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72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72" l="1"/>
  <c r="O4" i="72" s="1"/>
  <c r="C8" i="72"/>
  <c r="O5" i="72" s="1"/>
  <c r="D8" i="72"/>
  <c r="O6" i="72" s="1"/>
  <c r="E8" i="72"/>
  <c r="O7" i="72" s="1"/>
  <c r="F8" i="72"/>
  <c r="O8" i="72" s="1"/>
  <c r="G8" i="72"/>
  <c r="O9" i="72" s="1"/>
  <c r="H8" i="72"/>
  <c r="O10" i="72" s="1"/>
  <c r="I8" i="72"/>
  <c r="O11" i="72" s="1"/>
  <c r="J8" i="72"/>
  <c r="O12" i="72" s="1"/>
  <c r="K8" i="72"/>
  <c r="O13" i="72" s="1"/>
  <c r="L8" i="72"/>
  <c r="O14" i="72" s="1"/>
  <c r="B23" i="72"/>
  <c r="O19" i="72" s="1"/>
  <c r="C23" i="72"/>
  <c r="O20" i="72" s="1"/>
  <c r="D23" i="72"/>
  <c r="O21" i="72" s="1"/>
  <c r="E23" i="72"/>
  <c r="O22" i="72" s="1"/>
  <c r="F23" i="72"/>
  <c r="O23" i="72" s="1"/>
  <c r="G23" i="72"/>
  <c r="O24" i="72" s="1"/>
  <c r="H23" i="72"/>
  <c r="O25" i="72" s="1"/>
  <c r="I23" i="72"/>
  <c r="O26" i="72" s="1"/>
  <c r="J23" i="72"/>
  <c r="O27" i="72" s="1"/>
  <c r="K23" i="72"/>
  <c r="O28" i="72" s="1"/>
  <c r="L23" i="72"/>
  <c r="O29" i="72" s="1"/>
  <c r="B39" i="72"/>
  <c r="O35" i="72" s="1"/>
  <c r="C39" i="72"/>
  <c r="O36" i="72" s="1"/>
  <c r="D39" i="72"/>
  <c r="O37" i="72" s="1"/>
  <c r="E39" i="72"/>
  <c r="O38" i="72" s="1"/>
  <c r="F39" i="72"/>
  <c r="O39" i="72" s="1"/>
  <c r="G39" i="72"/>
  <c r="O40" i="72" s="1"/>
  <c r="H39" i="72"/>
  <c r="O41" i="72" s="1"/>
  <c r="I39" i="72"/>
  <c r="O42" i="72" s="1"/>
  <c r="J39" i="72"/>
  <c r="O43" i="72" s="1"/>
  <c r="K39" i="72"/>
  <c r="O44" i="72" s="1"/>
  <c r="L39" i="72"/>
  <c r="O45" i="72"/>
  <c r="B55" i="72"/>
  <c r="O51" i="72" s="1"/>
  <c r="C55" i="72"/>
  <c r="O52" i="72" s="1"/>
  <c r="D55" i="72"/>
  <c r="O53" i="72" s="1"/>
  <c r="E55" i="72"/>
  <c r="O54" i="72" s="1"/>
  <c r="F55" i="72"/>
  <c r="O55" i="72" s="1"/>
  <c r="G55" i="72"/>
  <c r="O56" i="72" s="1"/>
  <c r="H55" i="72"/>
  <c r="O57" i="72" s="1"/>
  <c r="I55" i="72"/>
  <c r="O58" i="72" s="1"/>
  <c r="J55" i="72"/>
  <c r="O59" i="72" s="1"/>
  <c r="K55" i="72"/>
  <c r="O60" i="72" s="1"/>
  <c r="L55" i="72"/>
  <c r="O61" i="72" s="1"/>
  <c r="B72" i="72"/>
  <c r="O68" i="72" s="1"/>
  <c r="C72" i="72"/>
  <c r="O69" i="72" s="1"/>
  <c r="D72" i="72"/>
  <c r="O70" i="72" s="1"/>
  <c r="E72" i="72"/>
  <c r="O71" i="72" s="1"/>
  <c r="F72" i="72"/>
  <c r="O72" i="72" s="1"/>
  <c r="G72" i="72"/>
  <c r="O73" i="72" s="1"/>
  <c r="H72" i="72"/>
  <c r="O74" i="72" s="1"/>
  <c r="I72" i="72"/>
  <c r="O75" i="72" s="1"/>
  <c r="J72" i="72"/>
  <c r="O76" i="72" s="1"/>
  <c r="K72" i="72"/>
  <c r="O77" i="72" s="1"/>
  <c r="L72" i="72"/>
  <c r="O78" i="72" s="1"/>
  <c r="B89" i="72"/>
  <c r="O85" i="72" s="1"/>
  <c r="C89" i="72"/>
  <c r="O86" i="72" s="1"/>
  <c r="D89" i="72"/>
  <c r="O87" i="72" s="1"/>
  <c r="E89" i="72"/>
  <c r="O88" i="72" s="1"/>
  <c r="F89" i="72"/>
  <c r="O89" i="72" s="1"/>
  <c r="G89" i="72"/>
  <c r="O90" i="72" s="1"/>
  <c r="H89" i="72"/>
  <c r="O91" i="72" s="1"/>
  <c r="I89" i="72"/>
  <c r="O92" i="72" s="1"/>
  <c r="J89" i="72"/>
  <c r="O93" i="72" s="1"/>
  <c r="K89" i="72"/>
  <c r="O94" i="72" s="1"/>
  <c r="L89" i="72"/>
  <c r="O95" i="72" s="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<sst xmlns="http://schemas.openxmlformats.org/spreadsheetml/2006/main" count="45" uniqueCount="22">
  <si>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</si>
  <si>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</si>
  <si>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</si>
  <si>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</si>
  <si>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</si>
  <si>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</si>
  <si>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</si>
  <si>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</si>
  <si>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</si>
  <si>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</si>
  <si>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</si>
  <si>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Sample 91160</t>
  </si>
  <si>
    <t>SEG - 11</t>
  </si>
  <si>
    <t>D1</t>
  </si>
  <si>
    <t>D2</t>
  </si>
  <si>
    <t>D3</t>
  </si>
  <si>
    <t>D4</t>
  </si>
  <si>
    <t>D5</t>
  </si>
  <si>
    <t>D6</t>
  </si>
  <si>
    <t>G10</t>
  </si>
  <si>
    <t>G11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</si>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</sst>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307086614173229E-2"/>
                  <c:y val="0.300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0.67809998989105225</c:v>
                </c:pt>
                <c:pt idx="1">
                  <c:v>0.69459998607635498</c:v>
                </c:pt>
                <c:pt idx="2">
                  <c:v>0.69230002164840698</c:v>
                </c:pt>
                <c:pt idx="3">
                  <c:v>0.69819998741149902</c:v>
                </c:pt>
                <c:pt idx="4">
                  <c:v>0.69630002975463867</c:v>
                </c:pt>
                <c:pt idx="5">
                  <c:v>0.69709998369216919</c:v>
                </c:pt>
                <c:pt idx="6">
                  <c:v>0.69569998979568481</c:v>
                </c:pt>
                <c:pt idx="7">
                  <c:v>0.69489997625350952</c:v>
                </c:pt>
                <c:pt idx="8">
                  <c:v>0.69630002975463867</c:v>
                </c:pt>
                <c:pt idx="9">
                  <c:v>0.69650000333786011</c:v>
                </c:pt>
                <c:pt idx="10">
                  <c:v>0.69709998369216919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62760"/>
        <c:axId val="289563936"/>
      </c:scatterChart>
      <c:valAx>
        <c:axId val="289562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63936"/>
        <c:crosses val="autoZero"/>
        <c:crossBetween val="midCat"/>
      </c:valAx>
      <c:valAx>
        <c:axId val="28956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6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630708661417324"/>
                  <c:y val="0.34680555555555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0.65780001878738403</c:v>
                </c:pt>
                <c:pt idx="1">
                  <c:v>0.65850001573562622</c:v>
                </c:pt>
                <c:pt idx="2">
                  <c:v>0.66399997472763062</c:v>
                </c:pt>
                <c:pt idx="3">
                  <c:v>0.66339999437332153</c:v>
                </c:pt>
                <c:pt idx="4">
                  <c:v>0.66189998388290405</c:v>
                </c:pt>
                <c:pt idx="5">
                  <c:v>0.66289997100830078</c:v>
                </c:pt>
                <c:pt idx="6">
                  <c:v>0.66380000114440918</c:v>
                </c:pt>
                <c:pt idx="7">
                  <c:v>0.66399997472763062</c:v>
                </c:pt>
                <c:pt idx="8">
                  <c:v>0.66409999132156372</c:v>
                </c:pt>
                <c:pt idx="9">
                  <c:v>0.66409999132156372</c:v>
                </c:pt>
                <c:pt idx="10">
                  <c:v>0.66460001468658447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61192"/>
        <c:axId val="289559624"/>
      </c:scatterChart>
      <c:valAx>
        <c:axId val="28956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59624"/>
        <c:crosses val="autoZero"/>
        <c:crossBetween val="midCat"/>
      </c:valAx>
      <c:valAx>
        <c:axId val="28955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61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630708661417324"/>
                  <c:y val="0.277361111111111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0.67470002174377441</c:v>
                </c:pt>
                <c:pt idx="1">
                  <c:v>0.66729998588562012</c:v>
                </c:pt>
                <c:pt idx="2">
                  <c:v>0.67290002107620239</c:v>
                </c:pt>
                <c:pt idx="3">
                  <c:v>0.67599999904632568</c:v>
                </c:pt>
                <c:pt idx="4">
                  <c:v>0.67430001497268677</c:v>
                </c:pt>
                <c:pt idx="5">
                  <c:v>0.6754000186920166</c:v>
                </c:pt>
                <c:pt idx="6">
                  <c:v>0.67549997568130493</c:v>
                </c:pt>
                <c:pt idx="7">
                  <c:v>0.6754000186920166</c:v>
                </c:pt>
                <c:pt idx="8">
                  <c:v>0.67500001192092896</c:v>
                </c:pt>
                <c:pt idx="9">
                  <c:v>0.67489999532699585</c:v>
                </c:pt>
                <c:pt idx="10">
                  <c:v>0.6753000020980835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61584"/>
        <c:axId val="289563152"/>
      </c:scatterChart>
      <c:valAx>
        <c:axId val="28956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63152"/>
        <c:crosses val="autoZero"/>
        <c:crossBetween val="midCat"/>
      </c:valAx>
      <c:valAx>
        <c:axId val="2895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6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157699037620295"/>
                  <c:y val="0.263472222222222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0.3462999860445658</c:v>
                </c:pt>
                <c:pt idx="1">
                  <c:v>0.38133337100346887</c:v>
                </c:pt>
                <c:pt idx="2">
                  <c:v>0.40889996290206909</c:v>
                </c:pt>
                <c:pt idx="3">
                  <c:v>0.42749994993209839</c:v>
                </c:pt>
                <c:pt idx="4">
                  <c:v>0.45329999923706055</c:v>
                </c:pt>
                <c:pt idx="5">
                  <c:v>0.46603335936864221</c:v>
                </c:pt>
                <c:pt idx="6">
                  <c:v>0.47866662343343103</c:v>
                </c:pt>
                <c:pt idx="7">
                  <c:v>0.49310004711151123</c:v>
                </c:pt>
                <c:pt idx="8">
                  <c:v>0.50123333930969238</c:v>
                </c:pt>
                <c:pt idx="9">
                  <c:v>0.50949996709823608</c:v>
                </c:pt>
                <c:pt idx="10">
                  <c:v>0.51600005229314172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928264"/>
        <c:axId val="378282088"/>
      </c:scatterChart>
      <c:valAx>
        <c:axId val="236928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82088"/>
        <c:crosses val="autoZero"/>
        <c:crossBetween val="midCat"/>
      </c:valAx>
      <c:valAx>
        <c:axId val="37828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28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491032370953634"/>
                  <c:y val="1.6463254593175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0.32160000006357825</c:v>
                </c:pt>
                <c:pt idx="1">
                  <c:v>0.36033334334691369</c:v>
                </c:pt>
                <c:pt idx="2">
                  <c:v>0.38780003786087036</c:v>
                </c:pt>
                <c:pt idx="3">
                  <c:v>0.40469998121261597</c:v>
                </c:pt>
                <c:pt idx="4">
                  <c:v>0.42340004444122314</c:v>
                </c:pt>
                <c:pt idx="5">
                  <c:v>0.43483330806096399</c:v>
                </c:pt>
                <c:pt idx="6">
                  <c:v>0.44406672318776452</c:v>
                </c:pt>
                <c:pt idx="7">
                  <c:v>0.45360004901885986</c:v>
                </c:pt>
                <c:pt idx="8">
                  <c:v>0.45953333377838135</c:v>
                </c:pt>
                <c:pt idx="9">
                  <c:v>0.46569997072219849</c:v>
                </c:pt>
                <c:pt idx="10">
                  <c:v>0.47099997599919641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276992"/>
        <c:axId val="378282480"/>
      </c:scatterChart>
      <c:valAx>
        <c:axId val="37827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82480"/>
        <c:crosses val="autoZero"/>
        <c:crossBetween val="midCat"/>
      </c:valAx>
      <c:valAx>
        <c:axId val="37828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7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1576990376203"/>
                  <c:y val="0.294938757655293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0.32499996821085608</c:v>
                </c:pt>
                <c:pt idx="1">
                  <c:v>0.36443330844243371</c:v>
                </c:pt>
                <c:pt idx="2">
                  <c:v>0.3913000226020813</c:v>
                </c:pt>
                <c:pt idx="3">
                  <c:v>0.41370004415512085</c:v>
                </c:pt>
                <c:pt idx="4">
                  <c:v>0.44099998474121094</c:v>
                </c:pt>
                <c:pt idx="5">
                  <c:v>0.45413329203923547</c:v>
                </c:pt>
                <c:pt idx="6">
                  <c:v>0.4688666661580404</c:v>
                </c:pt>
                <c:pt idx="7">
                  <c:v>0.4812999963760376</c:v>
                </c:pt>
                <c:pt idx="8">
                  <c:v>0.49103331565856934</c:v>
                </c:pt>
                <c:pt idx="9">
                  <c:v>0.50089997053146362</c:v>
                </c:pt>
                <c:pt idx="10">
                  <c:v>0.50989999373753869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282872"/>
        <c:axId val="378279344"/>
      </c:scatterChart>
      <c:valAx>
        <c:axId val="37828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79344"/>
        <c:crosses val="autoZero"/>
        <c:crossBetween val="midCat"/>
      </c:valAx>
      <c:valAx>
        <c:axId val="3782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8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283092738407697"/>
                  <c:y val="4.12500000000000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0.32979998985926307</c:v>
                </c:pt>
                <c:pt idx="1">
                  <c:v>0.36553337176640832</c:v>
                </c:pt>
                <c:pt idx="2">
                  <c:v>0.39019995927810669</c:v>
                </c:pt>
                <c:pt idx="3">
                  <c:v>0.40880006551742554</c:v>
                </c:pt>
                <c:pt idx="4">
                  <c:v>0.42610001564025879</c:v>
                </c:pt>
                <c:pt idx="5">
                  <c:v>0.44023336966832483</c:v>
                </c:pt>
                <c:pt idx="6">
                  <c:v>0.45326670010884607</c:v>
                </c:pt>
                <c:pt idx="7">
                  <c:v>0.46500003337860107</c:v>
                </c:pt>
                <c:pt idx="8">
                  <c:v>0.47413337230682373</c:v>
                </c:pt>
                <c:pt idx="9">
                  <c:v>0.48139995336532593</c:v>
                </c:pt>
                <c:pt idx="10">
                  <c:v>0.48749997218449914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278168"/>
        <c:axId val="378279736"/>
      </c:scatterChart>
      <c:valAx>
        <c:axId val="378278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79736"/>
        <c:crosses val="autoZero"/>
        <c:crossBetween val="midCat"/>
      </c:valAx>
      <c:valAx>
        <c:axId val="37827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78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505314960629919"/>
                  <c:y val="7.36574074074074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0.35459993282953894</c:v>
                </c:pt>
                <c:pt idx="1">
                  <c:v>0.39003338416417443</c:v>
                </c:pt>
                <c:pt idx="2">
                  <c:v>0.4146999716758728</c:v>
                </c:pt>
                <c:pt idx="3">
                  <c:v>0.43600004911422729</c:v>
                </c:pt>
                <c:pt idx="4">
                  <c:v>0.45829999446868896</c:v>
                </c:pt>
                <c:pt idx="5">
                  <c:v>0.47013332446416223</c:v>
                </c:pt>
                <c:pt idx="6">
                  <c:v>0.48006673653920495</c:v>
                </c:pt>
                <c:pt idx="7">
                  <c:v>0.48870003223419189</c:v>
                </c:pt>
                <c:pt idx="8">
                  <c:v>0.49583327770233154</c:v>
                </c:pt>
                <c:pt idx="9">
                  <c:v>0.50280004739761353</c:v>
                </c:pt>
                <c:pt idx="10">
                  <c:v>0.50919999678929651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276208"/>
        <c:axId val="378280128"/>
      </c:scatterChart>
      <c:valAx>
        <c:axId val="37827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80128"/>
        <c:crosses val="autoZero"/>
        <c:crossBetween val="midCat"/>
      </c:valAx>
      <c:valAx>
        <c:axId val="37828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7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394203849518812"/>
                  <c:y val="0.22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0.30099997917811072</c:v>
                </c:pt>
                <c:pt idx="1">
                  <c:v>0.33583333094914758</c:v>
                </c:pt>
                <c:pt idx="2">
                  <c:v>0.35989993810653687</c:v>
                </c:pt>
                <c:pt idx="3">
                  <c:v>0.3773999810218811</c:v>
                </c:pt>
                <c:pt idx="4">
                  <c:v>0.39909994602203369</c:v>
                </c:pt>
                <c:pt idx="5">
                  <c:v>0.40953340133031213</c:v>
                </c:pt>
                <c:pt idx="6">
                  <c:v>0.42196663220723474</c:v>
                </c:pt>
                <c:pt idx="7">
                  <c:v>0.43360006809234619</c:v>
                </c:pt>
                <c:pt idx="8">
                  <c:v>0.44103336334228516</c:v>
                </c:pt>
                <c:pt idx="9">
                  <c:v>0.45049995183944702</c:v>
                </c:pt>
                <c:pt idx="10">
                  <c:v>0.45830001433690393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280912"/>
        <c:axId val="378276600"/>
      </c:scatterChart>
      <c:valAx>
        <c:axId val="37828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76600"/>
        <c:crosses val="autoZero"/>
        <c:crossBetween val="midCat"/>
      </c:valAx>
      <c:valAx>
        <c:axId val="37827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8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zoomScaleNormal="100" workbookViewId="0">
      <selection sqref="A1:L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19</v>
      </c>
      <c r="B1" s="1">
        <v>0.67809998989105225</v>
      </c>
      <c r="C1" s="1">
        <v>0.69459998607635498</v>
      </c>
      <c r="D1" s="1">
        <v>0.69230002164840698</v>
      </c>
      <c r="E1" s="1">
        <v>0.69819998741149902</v>
      </c>
      <c r="F1" s="1">
        <v>0.69630002975463867</v>
      </c>
      <c r="G1" s="1">
        <v>0.69709998369216919</v>
      </c>
      <c r="H1" s="1">
        <v>0.69569998979568481</v>
      </c>
      <c r="I1" s="1">
        <v>0.69489997625350952</v>
      </c>
      <c r="J1" s="1">
        <v>0.69630002975463867</v>
      </c>
      <c r="K1" s="1">
        <v>0.69650000333786011</v>
      </c>
      <c r="L1" s="1">
        <v>0.69709998369216919</v>
      </c>
    </row>
    <row r="2" spans="1:21" x14ac:dyDescent="0.3">
      <c r="A2" s="1" t="s">
        <v>20</v>
      </c>
      <c r="B2" s="1">
        <v>0.65780001878738403</v>
      </c>
      <c r="C2" s="1">
        <v>0.65850001573562622</v>
      </c>
      <c r="D2" s="1">
        <v>0.66399997472763062</v>
      </c>
      <c r="E2" s="1">
        <v>0.66339999437332153</v>
      </c>
      <c r="F2" s="1">
        <v>0.66189998388290405</v>
      </c>
      <c r="G2" s="1">
        <v>0.66289997100830078</v>
      </c>
      <c r="H2" s="1">
        <v>0.66380000114440918</v>
      </c>
      <c r="I2" s="1">
        <v>0.66399997472763062</v>
      </c>
      <c r="J2" s="1">
        <v>0.66409999132156372</v>
      </c>
      <c r="K2" s="1">
        <v>0.66409999132156372</v>
      </c>
      <c r="L2" s="1">
        <v>0.66460001468658447</v>
      </c>
    </row>
    <row r="3" spans="1:21" x14ac:dyDescent="0.3">
      <c r="A3" s="1" t="s">
        <v>21</v>
      </c>
      <c r="B3" s="1">
        <v>0.67470002174377441</v>
      </c>
      <c r="C3" s="1">
        <v>0.66729998588562012</v>
      </c>
      <c r="D3" s="1">
        <v>0.67290002107620239</v>
      </c>
      <c r="E3" s="1">
        <v>0.67599999904632568</v>
      </c>
      <c r="F3" s="1">
        <v>0.67430001497268677</v>
      </c>
      <c r="G3" s="1">
        <v>0.6754000186920166</v>
      </c>
      <c r="H3" s="1">
        <v>0.67549997568130493</v>
      </c>
      <c r="I3" s="1">
        <v>0.6754000186920166</v>
      </c>
      <c r="J3" s="1">
        <v>0.67500001192092896</v>
      </c>
      <c r="K3" s="1">
        <v>0.67489999532699585</v>
      </c>
      <c r="L3" s="1">
        <v>0.6753000020980835</v>
      </c>
    </row>
    <row r="5" spans="1:21" x14ac:dyDescent="0.3">
      <c r="A5" s="2">
        <v>0</v>
      </c>
      <c r="B5" s="1">
        <f>B1</f>
        <v>0.67809998989105225</v>
      </c>
      <c r="I5" s="2">
        <v>0</v>
      </c>
      <c r="J5" s="1">
        <f>B2</f>
        <v>0.65780001878738403</v>
      </c>
      <c r="Q5" s="2">
        <v>0</v>
      </c>
      <c r="R5" s="1">
        <f>B3</f>
        <v>0.67470002174377441</v>
      </c>
    </row>
    <row r="6" spans="1:21" x14ac:dyDescent="0.3">
      <c r="A6" s="2">
        <v>3</v>
      </c>
      <c r="B6" s="1">
        <f>C1</f>
        <v>0.69459998607635498</v>
      </c>
      <c r="I6" s="2">
        <v>3</v>
      </c>
      <c r="J6" s="1">
        <f>C2</f>
        <v>0.65850001573562622</v>
      </c>
      <c r="Q6" s="2">
        <v>3</v>
      </c>
      <c r="R6" s="1">
        <f>C3</f>
        <v>0.66729998588562012</v>
      </c>
    </row>
    <row r="7" spans="1:21" x14ac:dyDescent="0.3">
      <c r="A7" s="2">
        <v>6</v>
      </c>
      <c r="B7" s="1">
        <f>D1</f>
        <v>0.69230002164840698</v>
      </c>
      <c r="I7" s="2">
        <v>6</v>
      </c>
      <c r="J7" s="1">
        <f>D2</f>
        <v>0.66399997472763062</v>
      </c>
      <c r="Q7" s="2">
        <v>6</v>
      </c>
      <c r="R7" s="1">
        <f>D3</f>
        <v>0.67290002107620239</v>
      </c>
    </row>
    <row r="8" spans="1:21" x14ac:dyDescent="0.3">
      <c r="A8" s="2">
        <v>9</v>
      </c>
      <c r="B8" s="1">
        <f>E1</f>
        <v>0.69819998741149902</v>
      </c>
      <c r="I8" s="2">
        <v>9</v>
      </c>
      <c r="J8" s="1">
        <f>E2</f>
        <v>0.66339999437332153</v>
      </c>
      <c r="Q8" s="2">
        <v>9</v>
      </c>
      <c r="R8" s="1">
        <f>E3</f>
        <v>0.67599999904632568</v>
      </c>
      <c r="U8" s="8"/>
    </row>
    <row r="9" spans="1:21" x14ac:dyDescent="0.3">
      <c r="A9" s="2">
        <v>12</v>
      </c>
      <c r="B9" s="1">
        <f>F1</f>
        <v>0.69630002975463867</v>
      </c>
      <c r="I9" s="2">
        <v>12</v>
      </c>
      <c r="J9" s="1">
        <f>F2</f>
        <v>0.66189998388290405</v>
      </c>
      <c r="Q9" s="2">
        <v>12</v>
      </c>
      <c r="R9" s="1">
        <f>F3</f>
        <v>0.67430001497268677</v>
      </c>
      <c r="U9" s="8"/>
    </row>
    <row r="10" spans="1:21" x14ac:dyDescent="0.3">
      <c r="A10" s="2">
        <v>15</v>
      </c>
      <c r="B10" s="1">
        <f>G1</f>
        <v>0.69709998369216919</v>
      </c>
      <c r="I10" s="2">
        <v>15</v>
      </c>
      <c r="J10" s="1">
        <f>G2</f>
        <v>0.66289997100830078</v>
      </c>
      <c r="Q10" s="2">
        <v>15</v>
      </c>
      <c r="R10" s="1">
        <f>G3</f>
        <v>0.6754000186920166</v>
      </c>
    </row>
    <row r="11" spans="1:21" x14ac:dyDescent="0.3">
      <c r="A11" s="2">
        <v>18</v>
      </c>
      <c r="B11" s="1">
        <f>H1</f>
        <v>0.69569998979568481</v>
      </c>
      <c r="I11" s="2">
        <v>18</v>
      </c>
      <c r="J11" s="1">
        <f>H2</f>
        <v>0.66380000114440918</v>
      </c>
      <c r="Q11" s="2">
        <v>18</v>
      </c>
      <c r="R11" s="1">
        <f>H3</f>
        <v>0.67549997568130493</v>
      </c>
      <c r="U11" s="8"/>
    </row>
    <row r="12" spans="1:21" x14ac:dyDescent="0.3">
      <c r="A12" s="2">
        <v>21</v>
      </c>
      <c r="B12" s="1">
        <f>I1</f>
        <v>0.69489997625350952</v>
      </c>
      <c r="I12" s="2">
        <v>21</v>
      </c>
      <c r="J12" s="1">
        <f>I2</f>
        <v>0.66399997472763062</v>
      </c>
      <c r="Q12" s="2">
        <v>21</v>
      </c>
      <c r="R12" s="1">
        <f>I3</f>
        <v>0.6754000186920166</v>
      </c>
    </row>
    <row r="13" spans="1:21" x14ac:dyDescent="0.3">
      <c r="A13" s="2">
        <v>24</v>
      </c>
      <c r="B13" s="1">
        <f>J1</f>
        <v>0.69630002975463867</v>
      </c>
      <c r="I13" s="2">
        <v>24</v>
      </c>
      <c r="J13" s="1">
        <f>J2</f>
        <v>0.66409999132156372</v>
      </c>
      <c r="Q13" s="2">
        <v>24</v>
      </c>
      <c r="R13" s="1">
        <f>J3</f>
        <v>0.67500001192092896</v>
      </c>
    </row>
    <row r="14" spans="1:21" x14ac:dyDescent="0.3">
      <c r="A14" s="2">
        <v>27</v>
      </c>
      <c r="B14" s="1">
        <f>K1</f>
        <v>0.69650000333786011</v>
      </c>
      <c r="I14" s="2">
        <v>27</v>
      </c>
      <c r="J14" s="1">
        <f>K2</f>
        <v>0.66409999132156372</v>
      </c>
      <c r="Q14" s="2">
        <v>27</v>
      </c>
      <c r="R14" s="1">
        <f>K3</f>
        <v>0.67489999532699585</v>
      </c>
    </row>
    <row r="15" spans="1:21" x14ac:dyDescent="0.3">
      <c r="A15" s="2">
        <v>30</v>
      </c>
      <c r="B15" s="1">
        <f>L1</f>
        <v>0.69709998369216919</v>
      </c>
      <c r="I15" s="2">
        <v>30</v>
      </c>
      <c r="J15" s="1">
        <f>L2</f>
        <v>0.66460001468658447</v>
      </c>
      <c r="Q15" s="2">
        <v>30</v>
      </c>
      <c r="R15" s="1">
        <f>L3</f>
        <v>0.6753000020980835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68" workbookViewId="0">
      <selection activeCell="B18" sqref="B18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11</v>
      </c>
      <c r="N3" s="2">
        <v>91160</v>
      </c>
    </row>
    <row r="4" spans="1:15" x14ac:dyDescent="0.3">
      <c r="A4" s="1" t="s">
        <v>13</v>
      </c>
      <c r="B4" s="1">
        <v>1.0164999961853027</v>
      </c>
      <c r="C4" s="1">
        <v>1.0548000335693359</v>
      </c>
      <c r="D4" s="1">
        <v>1.0852999687194824</v>
      </c>
      <c r="E4" s="1">
        <v>1.1066999435424805</v>
      </c>
      <c r="F4" s="1">
        <v>1.1308000087738037</v>
      </c>
      <c r="G4" s="1">
        <v>1.1445000171661377</v>
      </c>
      <c r="H4" s="1">
        <v>1.156999945640564</v>
      </c>
      <c r="I4" s="1">
        <v>1.1712000370025635</v>
      </c>
      <c r="J4" s="1">
        <v>1.1797000169754028</v>
      </c>
      <c r="K4" s="1">
        <v>1.187999963760376</v>
      </c>
      <c r="L4" s="1">
        <v>1.1950000524520874</v>
      </c>
      <c r="N4" s="2">
        <v>0</v>
      </c>
      <c r="O4" s="2">
        <f>B8</f>
        <v>0.3462999860445658</v>
      </c>
    </row>
    <row r="5" spans="1:15" x14ac:dyDescent="0.3">
      <c r="A5" s="1" t="s">
        <v>19</v>
      </c>
      <c r="B5" s="1">
        <v>0.67809998989105225</v>
      </c>
      <c r="C5" s="1">
        <v>0.69459998607635498</v>
      </c>
      <c r="D5" s="1">
        <v>0.69230002164840698</v>
      </c>
      <c r="E5" s="1">
        <v>0.69819998741149902</v>
      </c>
      <c r="F5" s="1">
        <v>0.69630002975463867</v>
      </c>
      <c r="G5" s="1">
        <v>0.69709998369216919</v>
      </c>
      <c r="H5" s="1">
        <v>0.69569998979568481</v>
      </c>
      <c r="I5" s="1">
        <v>0.69489997625350952</v>
      </c>
      <c r="J5" s="1">
        <v>0.69630002975463867</v>
      </c>
      <c r="K5" s="1">
        <v>0.69650000333786011</v>
      </c>
      <c r="L5" s="1">
        <v>0.69709998369216919</v>
      </c>
      <c r="N5" s="2">
        <v>3</v>
      </c>
      <c r="O5" s="2">
        <f>C8</f>
        <v>0.38133337100346887</v>
      </c>
    </row>
    <row r="6" spans="1:15" x14ac:dyDescent="0.3">
      <c r="A6" s="1" t="s">
        <v>20</v>
      </c>
      <c r="B6" s="1">
        <v>0.65780001878738403</v>
      </c>
      <c r="C6" s="1">
        <v>0.65850001573562622</v>
      </c>
      <c r="D6" s="1">
        <v>0.66399997472763062</v>
      </c>
      <c r="E6" s="1">
        <v>0.66339999437332153</v>
      </c>
      <c r="F6" s="1">
        <v>0.66189998388290405</v>
      </c>
      <c r="G6" s="1">
        <v>0.66289997100830078</v>
      </c>
      <c r="H6" s="1">
        <v>0.66380000114440918</v>
      </c>
      <c r="I6" s="1">
        <v>0.66399997472763062</v>
      </c>
      <c r="J6" s="1">
        <v>0.66409999132156372</v>
      </c>
      <c r="K6" s="1">
        <v>0.66409999132156372</v>
      </c>
      <c r="L6" s="1">
        <v>0.66460001468658447</v>
      </c>
      <c r="N6" s="2">
        <v>6</v>
      </c>
      <c r="O6" s="2">
        <f>D8</f>
        <v>0.40889996290206909</v>
      </c>
    </row>
    <row r="7" spans="1:15" x14ac:dyDescent="0.3">
      <c r="A7" s="1" t="s">
        <v>21</v>
      </c>
      <c r="B7" s="1">
        <v>0.67470002174377441</v>
      </c>
      <c r="C7" s="1">
        <v>0.66729998588562012</v>
      </c>
      <c r="D7" s="1">
        <v>0.67290002107620239</v>
      </c>
      <c r="E7" s="1">
        <v>0.67599999904632568</v>
      </c>
      <c r="F7" s="1">
        <v>0.67430001497268677</v>
      </c>
      <c r="G7" s="1">
        <v>0.6754000186920166</v>
      </c>
      <c r="H7" s="1">
        <v>0.67549997568130493</v>
      </c>
      <c r="I7" s="1">
        <v>0.6754000186920166</v>
      </c>
      <c r="J7" s="1">
        <v>0.67500001192092896</v>
      </c>
      <c r="K7" s="1">
        <v>0.67489999532699585</v>
      </c>
      <c r="L7" s="1">
        <v>0.6753000020980835</v>
      </c>
      <c r="N7" s="2">
        <v>9</v>
      </c>
      <c r="O7" s="2">
        <f>E8</f>
        <v>0.42749994993209839</v>
      </c>
    </row>
    <row r="8" spans="1:15" x14ac:dyDescent="0.3">
      <c r="A8" s="3" t="s">
        <v>0</v>
      </c>
      <c r="B8" s="2">
        <f>B4-(AVERAGE(B5:B7))</f>
        <v>0.3462999860445658</v>
      </c>
      <c r="C8" s="2">
        <f>C4-(AVERAGE(C5:C7))</f>
        <v>0.38133337100346887</v>
      </c>
      <c r="D8" s="2">
        <f>D4-(AVERAGE(D5:D7))</f>
        <v>0.40889996290206909</v>
      </c>
      <c r="E8" s="2">
        <f>E4-(AVERAGE(E5:E7))</f>
        <v>0.42749994993209839</v>
      </c>
      <c r="F8" s="2">
        <f>F4-(AVERAGE(F5:F7))</f>
        <v>0.45329999923706055</v>
      </c>
      <c r="G8" s="2">
        <f>G4-(AVERAGE(G5:G7))</f>
        <v>0.46603335936864221</v>
      </c>
      <c r="H8" s="2">
        <f>H4-(AVERAGE(H5:H7))</f>
        <v>0.47866662343343103</v>
      </c>
      <c r="I8" s="2">
        <f>I4-(AVERAGE(I5:I7))</f>
        <v>0.49310004711151123</v>
      </c>
      <c r="J8" s="2">
        <f>J4-(AVERAGE(J5:J7))</f>
        <v>0.50123333930969238</v>
      </c>
      <c r="K8" s="2">
        <f>K4-(AVERAGE(K5:K7))</f>
        <v>0.50949996709823608</v>
      </c>
      <c r="L8" s="2">
        <f>L4-(AVERAGE(L5:L7))</f>
        <v>0.51600005229314172</v>
      </c>
      <c r="N8" s="2">
        <v>12</v>
      </c>
      <c r="O8" s="2">
        <f>F8</f>
        <v>0.45329999923706055</v>
      </c>
    </row>
    <row r="9" spans="1:15" x14ac:dyDescent="0.3">
      <c r="N9" s="2">
        <v>15</v>
      </c>
      <c r="O9" s="2">
        <f>G8</f>
        <v>0.46603335936864221</v>
      </c>
    </row>
    <row r="10" spans="1:15" x14ac:dyDescent="0.3">
      <c r="N10" s="2">
        <v>18</v>
      </c>
      <c r="O10" s="2">
        <f>H8</f>
        <v>0.47866662343343103</v>
      </c>
    </row>
    <row r="11" spans="1:15" x14ac:dyDescent="0.3">
      <c r="N11" s="2">
        <v>21</v>
      </c>
      <c r="O11" s="2">
        <f>I8</f>
        <v>0.49310004711151123</v>
      </c>
    </row>
    <row r="12" spans="1:15" x14ac:dyDescent="0.3">
      <c r="N12" s="2">
        <v>24</v>
      </c>
      <c r="O12" s="2">
        <f>J8</f>
        <v>0.50123333930969238</v>
      </c>
    </row>
    <row r="13" spans="1:15" x14ac:dyDescent="0.3">
      <c r="N13" s="2">
        <v>27</v>
      </c>
      <c r="O13" s="2">
        <f>K8</f>
        <v>0.50949996709823608</v>
      </c>
    </row>
    <row r="14" spans="1:15" x14ac:dyDescent="0.3">
      <c r="N14" s="2">
        <v>30</v>
      </c>
      <c r="O14" s="2">
        <f>L8</f>
        <v>0.51600005229314172</v>
      </c>
    </row>
    <row r="19" spans="1:15" x14ac:dyDescent="0.3">
      <c r="A19" s="1" t="s">
        <v>14</v>
      </c>
      <c r="B19" s="1">
        <v>0.99180001020431519</v>
      </c>
      <c r="C19" s="1">
        <v>1.0338000059127808</v>
      </c>
      <c r="D19" s="1">
        <v>1.0642000436782837</v>
      </c>
      <c r="E19" s="1">
        <v>1.083899974822998</v>
      </c>
      <c r="F19" s="1">
        <v>1.1009000539779663</v>
      </c>
      <c r="G19" s="1">
        <v>1.1132999658584595</v>
      </c>
      <c r="H19" s="1">
        <v>1.1224000453948975</v>
      </c>
      <c r="I19" s="1">
        <v>1.1317000389099121</v>
      </c>
      <c r="J19" s="1">
        <v>1.1380000114440918</v>
      </c>
      <c r="K19" s="1">
        <v>1.1441999673843384</v>
      </c>
      <c r="L19" s="1">
        <v>1.1499999761581421</v>
      </c>
      <c r="N19" s="2">
        <v>0</v>
      </c>
      <c r="O19" s="2">
        <f>B23</f>
        <v>0.32160000006357825</v>
      </c>
    </row>
    <row r="20" spans="1:15" x14ac:dyDescent="0.3">
      <c r="A20" s="1" t="s">
        <v>19</v>
      </c>
      <c r="B20" s="1">
        <v>0.67809998989105225</v>
      </c>
      <c r="C20" s="1">
        <v>0.69459998607635498</v>
      </c>
      <c r="D20" s="1">
        <v>0.69230002164840698</v>
      </c>
      <c r="E20" s="1">
        <v>0.69819998741149902</v>
      </c>
      <c r="F20" s="1">
        <v>0.69630002975463867</v>
      </c>
      <c r="G20" s="1">
        <v>0.69709998369216919</v>
      </c>
      <c r="H20" s="1">
        <v>0.69569998979568481</v>
      </c>
      <c r="I20" s="1">
        <v>0.69489997625350952</v>
      </c>
      <c r="J20" s="1">
        <v>0.69630002975463867</v>
      </c>
      <c r="K20" s="1">
        <v>0.69650000333786011</v>
      </c>
      <c r="L20" s="1">
        <v>0.69709998369216919</v>
      </c>
      <c r="N20" s="2">
        <v>3</v>
      </c>
      <c r="O20" s="2">
        <f>C23</f>
        <v>0.36033334334691369</v>
      </c>
    </row>
    <row r="21" spans="1:15" x14ac:dyDescent="0.3">
      <c r="A21" s="1" t="s">
        <v>20</v>
      </c>
      <c r="B21" s="1">
        <v>0.65780001878738403</v>
      </c>
      <c r="C21" s="1">
        <v>0.65850001573562622</v>
      </c>
      <c r="D21" s="1">
        <v>0.66399997472763062</v>
      </c>
      <c r="E21" s="1">
        <v>0.66339999437332153</v>
      </c>
      <c r="F21" s="1">
        <v>0.66189998388290405</v>
      </c>
      <c r="G21" s="1">
        <v>0.66289997100830078</v>
      </c>
      <c r="H21" s="1">
        <v>0.66380000114440918</v>
      </c>
      <c r="I21" s="1">
        <v>0.66399997472763062</v>
      </c>
      <c r="J21" s="1">
        <v>0.66409999132156372</v>
      </c>
      <c r="K21" s="1">
        <v>0.66409999132156372</v>
      </c>
      <c r="L21" s="1">
        <v>0.66460001468658447</v>
      </c>
      <c r="N21" s="2">
        <v>6</v>
      </c>
      <c r="O21" s="2">
        <f>D23</f>
        <v>0.38780003786087036</v>
      </c>
    </row>
    <row r="22" spans="1:15" x14ac:dyDescent="0.3">
      <c r="A22" s="1" t="s">
        <v>21</v>
      </c>
      <c r="B22" s="1">
        <v>0.67470002174377441</v>
      </c>
      <c r="C22" s="1">
        <v>0.66729998588562012</v>
      </c>
      <c r="D22" s="1">
        <v>0.67290002107620239</v>
      </c>
      <c r="E22" s="1">
        <v>0.67599999904632568</v>
      </c>
      <c r="F22" s="1">
        <v>0.67430001497268677</v>
      </c>
      <c r="G22" s="1">
        <v>0.6754000186920166</v>
      </c>
      <c r="H22" s="1">
        <v>0.67549997568130493</v>
      </c>
      <c r="I22" s="1">
        <v>0.6754000186920166</v>
      </c>
      <c r="J22" s="1">
        <v>0.67500001192092896</v>
      </c>
      <c r="K22" s="1">
        <v>0.67489999532699585</v>
      </c>
      <c r="L22" s="1">
        <v>0.6753000020980835</v>
      </c>
      <c r="N22" s="2">
        <v>9</v>
      </c>
      <c r="O22" s="2">
        <f>E23</f>
        <v>0.40469998121261597</v>
      </c>
    </row>
    <row r="23" spans="1:15" x14ac:dyDescent="0.3">
      <c r="A23" s="3" t="s">
        <v>0</v>
      </c>
      <c r="B23" s="2">
        <f t="shared" ref="B23:L23" si="0">B19-(AVERAGE(B20:B22))</f>
        <v>0.32160000006357825</v>
      </c>
      <c r="C23" s="2">
        <f t="shared" si="0"/>
        <v>0.36033334334691369</v>
      </c>
      <c r="D23" s="2">
        <f t="shared" si="0"/>
        <v>0.38780003786087036</v>
      </c>
      <c r="E23" s="2">
        <f t="shared" si="0"/>
        <v>0.40469998121261597</v>
      </c>
      <c r="F23" s="2">
        <f t="shared" si="0"/>
        <v>0.42340004444122314</v>
      </c>
      <c r="G23" s="2">
        <f t="shared" si="0"/>
        <v>0.43483330806096399</v>
      </c>
      <c r="H23" s="2">
        <f t="shared" si="0"/>
        <v>0.44406672318776452</v>
      </c>
      <c r="I23" s="2">
        <f t="shared" si="0"/>
        <v>0.45360004901885986</v>
      </c>
      <c r="J23" s="2">
        <f t="shared" si="0"/>
        <v>0.45953333377838135</v>
      </c>
      <c r="K23" s="2">
        <f t="shared" si="0"/>
        <v>0.46569997072219849</v>
      </c>
      <c r="L23" s="2">
        <f t="shared" si="0"/>
        <v>0.47099997599919641</v>
      </c>
      <c r="N23" s="2">
        <v>12</v>
      </c>
      <c r="O23" s="2">
        <f>F23</f>
        <v>0.42340004444122314</v>
      </c>
    </row>
    <row r="24" spans="1:15" x14ac:dyDescent="0.3">
      <c r="N24" s="2">
        <v>15</v>
      </c>
      <c r="O24" s="2">
        <f>G23</f>
        <v>0.43483330806096399</v>
      </c>
    </row>
    <row r="25" spans="1:15" x14ac:dyDescent="0.3">
      <c r="N25" s="2">
        <v>18</v>
      </c>
      <c r="O25" s="2">
        <f>H23</f>
        <v>0.44406672318776452</v>
      </c>
    </row>
    <row r="26" spans="1:15" x14ac:dyDescent="0.3">
      <c r="N26" s="2">
        <v>21</v>
      </c>
      <c r="O26" s="2">
        <f>I23</f>
        <v>0.45360004901885986</v>
      </c>
    </row>
    <row r="27" spans="1:15" x14ac:dyDescent="0.3">
      <c r="N27" s="2">
        <v>24</v>
      </c>
      <c r="O27" s="2">
        <f>J23</f>
        <v>0.45953333377838135</v>
      </c>
    </row>
    <row r="28" spans="1:15" x14ac:dyDescent="0.3">
      <c r="N28" s="2">
        <v>27</v>
      </c>
      <c r="O28" s="2">
        <f>K23</f>
        <v>0.46569997072219849</v>
      </c>
    </row>
    <row r="29" spans="1:15" x14ac:dyDescent="0.3">
      <c r="N29" s="2">
        <v>30</v>
      </c>
      <c r="O29" s="2">
        <f>L23</f>
        <v>0.47099997599919641</v>
      </c>
    </row>
    <row r="35" spans="1:15" x14ac:dyDescent="0.3">
      <c r="A35" s="1" t="s">
        <v>15</v>
      </c>
      <c r="B35" s="1">
        <v>0.99519997835159302</v>
      </c>
      <c r="C35" s="1">
        <v>1.0378999710083008</v>
      </c>
      <c r="D35" s="1">
        <v>1.0677000284194946</v>
      </c>
      <c r="E35" s="1">
        <v>1.0929000377655029</v>
      </c>
      <c r="F35" s="1">
        <v>1.1184999942779541</v>
      </c>
      <c r="G35" s="1">
        <v>1.132599949836731</v>
      </c>
      <c r="H35" s="1">
        <v>1.1471999883651733</v>
      </c>
      <c r="I35" s="1">
        <v>1.1593999862670898</v>
      </c>
      <c r="J35" s="1">
        <v>1.1694999933242798</v>
      </c>
      <c r="K35" s="1">
        <v>1.1793999671936035</v>
      </c>
      <c r="L35" s="1">
        <v>1.1888999938964844</v>
      </c>
      <c r="N35" s="2">
        <v>0</v>
      </c>
      <c r="O35" s="2">
        <f>B39</f>
        <v>0.32499996821085608</v>
      </c>
    </row>
    <row r="36" spans="1:15" x14ac:dyDescent="0.3">
      <c r="A36" s="1" t="s">
        <v>19</v>
      </c>
      <c r="B36" s="1">
        <v>0.67809998989105225</v>
      </c>
      <c r="C36" s="1">
        <v>0.69459998607635498</v>
      </c>
      <c r="D36" s="1">
        <v>0.69230002164840698</v>
      </c>
      <c r="E36" s="1">
        <v>0.69819998741149902</v>
      </c>
      <c r="F36" s="1">
        <v>0.69630002975463867</v>
      </c>
      <c r="G36" s="1">
        <v>0.69709998369216919</v>
      </c>
      <c r="H36" s="1">
        <v>0.69569998979568481</v>
      </c>
      <c r="I36" s="1">
        <v>0.69489997625350952</v>
      </c>
      <c r="J36" s="1">
        <v>0.69630002975463867</v>
      </c>
      <c r="K36" s="1">
        <v>0.69650000333786011</v>
      </c>
      <c r="L36" s="1">
        <v>0.69709998369216919</v>
      </c>
      <c r="N36" s="2">
        <v>3</v>
      </c>
      <c r="O36" s="2">
        <f>C39</f>
        <v>0.36443330844243371</v>
      </c>
    </row>
    <row r="37" spans="1:15" x14ac:dyDescent="0.3">
      <c r="A37" s="1" t="s">
        <v>20</v>
      </c>
      <c r="B37" s="1">
        <v>0.65780001878738403</v>
      </c>
      <c r="C37" s="1">
        <v>0.65850001573562622</v>
      </c>
      <c r="D37" s="1">
        <v>0.66399997472763062</v>
      </c>
      <c r="E37" s="1">
        <v>0.66339999437332153</v>
      </c>
      <c r="F37" s="1">
        <v>0.66189998388290405</v>
      </c>
      <c r="G37" s="1">
        <v>0.66289997100830078</v>
      </c>
      <c r="H37" s="1">
        <v>0.66380000114440918</v>
      </c>
      <c r="I37" s="1">
        <v>0.66399997472763062</v>
      </c>
      <c r="J37" s="1">
        <v>0.66409999132156372</v>
      </c>
      <c r="K37" s="1">
        <v>0.66409999132156372</v>
      </c>
      <c r="L37" s="1">
        <v>0.66460001468658447</v>
      </c>
      <c r="N37" s="2">
        <v>6</v>
      </c>
      <c r="O37" s="2">
        <f>D39</f>
        <v>0.3913000226020813</v>
      </c>
    </row>
    <row r="38" spans="1:15" x14ac:dyDescent="0.3">
      <c r="A38" s="1" t="s">
        <v>21</v>
      </c>
      <c r="B38" s="1">
        <v>0.67470002174377441</v>
      </c>
      <c r="C38" s="1">
        <v>0.66729998588562012</v>
      </c>
      <c r="D38" s="1">
        <v>0.67290002107620239</v>
      </c>
      <c r="E38" s="1">
        <v>0.67599999904632568</v>
      </c>
      <c r="F38" s="1">
        <v>0.67430001497268677</v>
      </c>
      <c r="G38" s="1">
        <v>0.6754000186920166</v>
      </c>
      <c r="H38" s="1">
        <v>0.67549997568130493</v>
      </c>
      <c r="I38" s="1">
        <v>0.6754000186920166</v>
      </c>
      <c r="J38" s="1">
        <v>0.67500001192092896</v>
      </c>
      <c r="K38" s="1">
        <v>0.67489999532699585</v>
      </c>
      <c r="L38" s="1">
        <v>0.6753000020980835</v>
      </c>
      <c r="N38" s="2">
        <v>9</v>
      </c>
      <c r="O38" s="2">
        <f>E39</f>
        <v>0.41370004415512085</v>
      </c>
    </row>
    <row r="39" spans="1:15" x14ac:dyDescent="0.3">
      <c r="A39" s="3" t="s">
        <v>0</v>
      </c>
      <c r="B39" s="2">
        <f t="shared" ref="B39:L39" si="1">B35-(AVERAGE(B36:B38))</f>
        <v>0.32499996821085608</v>
      </c>
      <c r="C39" s="2">
        <f t="shared" si="1"/>
        <v>0.36443330844243371</v>
      </c>
      <c r="D39" s="2">
        <f t="shared" si="1"/>
        <v>0.3913000226020813</v>
      </c>
      <c r="E39" s="2">
        <f t="shared" si="1"/>
        <v>0.41370004415512085</v>
      </c>
      <c r="F39" s="2">
        <f t="shared" si="1"/>
        <v>0.44099998474121094</v>
      </c>
      <c r="G39" s="2">
        <f t="shared" si="1"/>
        <v>0.45413329203923547</v>
      </c>
      <c r="H39" s="2">
        <f t="shared" si="1"/>
        <v>0.4688666661580404</v>
      </c>
      <c r="I39" s="2">
        <f t="shared" si="1"/>
        <v>0.4812999963760376</v>
      </c>
      <c r="J39" s="2">
        <f t="shared" si="1"/>
        <v>0.49103331565856934</v>
      </c>
      <c r="K39" s="2">
        <f t="shared" si="1"/>
        <v>0.50089997053146362</v>
      </c>
      <c r="L39" s="2">
        <f t="shared" si="1"/>
        <v>0.50989999373753869</v>
      </c>
      <c r="N39" s="2">
        <v>12</v>
      </c>
      <c r="O39" s="2">
        <f>F39</f>
        <v>0.44099998474121094</v>
      </c>
    </row>
    <row r="40" spans="1:15" x14ac:dyDescent="0.3">
      <c r="N40" s="2">
        <v>15</v>
      </c>
      <c r="O40" s="2">
        <f>G39</f>
        <v>0.45413329203923547</v>
      </c>
    </row>
    <row r="41" spans="1:15" x14ac:dyDescent="0.3">
      <c r="N41" s="2">
        <v>18</v>
      </c>
      <c r="O41" s="2">
        <f>H39</f>
        <v>0.4688666661580404</v>
      </c>
    </row>
    <row r="42" spans="1:15" x14ac:dyDescent="0.3">
      <c r="N42" s="2">
        <v>21</v>
      </c>
      <c r="O42" s="2">
        <f>I39</f>
        <v>0.4812999963760376</v>
      </c>
    </row>
    <row r="43" spans="1:15" x14ac:dyDescent="0.3">
      <c r="A43" s="7"/>
      <c r="N43" s="2">
        <v>24</v>
      </c>
      <c r="O43" s="2">
        <f>J39</f>
        <v>0.49103331565856934</v>
      </c>
    </row>
    <row r="44" spans="1:15" x14ac:dyDescent="0.3">
      <c r="N44" s="2">
        <v>27</v>
      </c>
      <c r="O44" s="2">
        <f>K39</f>
        <v>0.50089997053146362</v>
      </c>
    </row>
    <row r="45" spans="1:15" x14ac:dyDescent="0.3">
      <c r="N45" s="2">
        <v>30</v>
      </c>
      <c r="O45" s="2">
        <f>L39</f>
        <v>0.50989999373753869</v>
      </c>
    </row>
    <row r="51" spans="1:15" x14ac:dyDescent="0.3">
      <c r="A51" s="1" t="s">
        <v>16</v>
      </c>
      <c r="B51" s="1">
        <v>1</v>
      </c>
      <c r="C51" s="1">
        <v>1.0390000343322754</v>
      </c>
      <c r="D51" s="1">
        <v>1.06659996509552</v>
      </c>
      <c r="E51" s="1">
        <v>1.0880000591278076</v>
      </c>
      <c r="F51" s="1">
        <v>1.103600025177002</v>
      </c>
      <c r="G51" s="1">
        <v>1.1187000274658203</v>
      </c>
      <c r="H51" s="1">
        <v>1.131600022315979</v>
      </c>
      <c r="I51" s="1">
        <v>1.1431000232696533</v>
      </c>
      <c r="J51" s="1">
        <v>1.1526000499725342</v>
      </c>
      <c r="K51" s="1">
        <v>1.1598999500274658</v>
      </c>
      <c r="L51" s="1">
        <v>1.1664999723434448</v>
      </c>
      <c r="N51" s="2">
        <v>0</v>
      </c>
      <c r="O51" s="2">
        <f>B55</f>
        <v>0.32979998985926307</v>
      </c>
    </row>
    <row r="52" spans="1:15" x14ac:dyDescent="0.3">
      <c r="A52" s="1" t="s">
        <v>19</v>
      </c>
      <c r="B52" s="1">
        <v>0.67809998989105225</v>
      </c>
      <c r="C52" s="1">
        <v>0.69459998607635498</v>
      </c>
      <c r="D52" s="1">
        <v>0.69230002164840698</v>
      </c>
      <c r="E52" s="1">
        <v>0.69819998741149902</v>
      </c>
      <c r="F52" s="1">
        <v>0.69630002975463867</v>
      </c>
      <c r="G52" s="1">
        <v>0.69709998369216919</v>
      </c>
      <c r="H52" s="1">
        <v>0.69569998979568481</v>
      </c>
      <c r="I52" s="1">
        <v>0.69489997625350952</v>
      </c>
      <c r="J52" s="1">
        <v>0.69630002975463867</v>
      </c>
      <c r="K52" s="1">
        <v>0.69650000333786011</v>
      </c>
      <c r="L52" s="1">
        <v>0.69709998369216919</v>
      </c>
      <c r="N52" s="2">
        <v>3</v>
      </c>
      <c r="O52" s="2">
        <f>C55</f>
        <v>0.36553337176640832</v>
      </c>
    </row>
    <row r="53" spans="1:15" x14ac:dyDescent="0.3">
      <c r="A53" s="1" t="s">
        <v>20</v>
      </c>
      <c r="B53" s="1">
        <v>0.65780001878738403</v>
      </c>
      <c r="C53" s="1">
        <v>0.65850001573562622</v>
      </c>
      <c r="D53" s="1">
        <v>0.66399997472763062</v>
      </c>
      <c r="E53" s="1">
        <v>0.66339999437332153</v>
      </c>
      <c r="F53" s="1">
        <v>0.66189998388290405</v>
      </c>
      <c r="G53" s="1">
        <v>0.66289997100830078</v>
      </c>
      <c r="H53" s="1">
        <v>0.66380000114440918</v>
      </c>
      <c r="I53" s="1">
        <v>0.66399997472763062</v>
      </c>
      <c r="J53" s="1">
        <v>0.66409999132156372</v>
      </c>
      <c r="K53" s="1">
        <v>0.66409999132156372</v>
      </c>
      <c r="L53" s="1">
        <v>0.66460001468658447</v>
      </c>
      <c r="N53" s="2">
        <v>6</v>
      </c>
      <c r="O53" s="2">
        <f>D55</f>
        <v>0.39019995927810669</v>
      </c>
    </row>
    <row r="54" spans="1:15" x14ac:dyDescent="0.3">
      <c r="A54" s="1" t="s">
        <v>21</v>
      </c>
      <c r="B54" s="1">
        <v>0.67470002174377441</v>
      </c>
      <c r="C54" s="1">
        <v>0.66729998588562012</v>
      </c>
      <c r="D54" s="1">
        <v>0.67290002107620239</v>
      </c>
      <c r="E54" s="1">
        <v>0.67599999904632568</v>
      </c>
      <c r="F54" s="1">
        <v>0.67430001497268677</v>
      </c>
      <c r="G54" s="1">
        <v>0.6754000186920166</v>
      </c>
      <c r="H54" s="1">
        <v>0.67549997568130493</v>
      </c>
      <c r="I54" s="1">
        <v>0.6754000186920166</v>
      </c>
      <c r="J54" s="1">
        <v>0.67500001192092896</v>
      </c>
      <c r="K54" s="1">
        <v>0.67489999532699585</v>
      </c>
      <c r="L54" s="1">
        <v>0.6753000020980835</v>
      </c>
      <c r="N54" s="2">
        <v>9</v>
      </c>
      <c r="O54" s="2">
        <f>E55</f>
        <v>0.40880006551742554</v>
      </c>
    </row>
    <row r="55" spans="1:15" x14ac:dyDescent="0.3">
      <c r="A55" s="3" t="s">
        <v>0</v>
      </c>
      <c r="B55" s="2">
        <f t="shared" ref="B55:L55" si="2">B51-(AVERAGE(B52:B54))</f>
        <v>0.32979998985926307</v>
      </c>
      <c r="C55" s="2">
        <f t="shared" si="2"/>
        <v>0.36553337176640832</v>
      </c>
      <c r="D55" s="2">
        <f t="shared" si="2"/>
        <v>0.39019995927810669</v>
      </c>
      <c r="E55" s="2">
        <f t="shared" si="2"/>
        <v>0.40880006551742554</v>
      </c>
      <c r="F55" s="2">
        <f t="shared" si="2"/>
        <v>0.42610001564025879</v>
      </c>
      <c r="G55" s="2">
        <f t="shared" si="2"/>
        <v>0.44023336966832483</v>
      </c>
      <c r="H55" s="2">
        <f t="shared" si="2"/>
        <v>0.45326670010884607</v>
      </c>
      <c r="I55" s="2">
        <f t="shared" si="2"/>
        <v>0.46500003337860107</v>
      </c>
      <c r="J55" s="2">
        <f t="shared" si="2"/>
        <v>0.47413337230682373</v>
      </c>
      <c r="K55" s="2">
        <f t="shared" si="2"/>
        <v>0.48139995336532593</v>
      </c>
      <c r="L55" s="2">
        <f t="shared" si="2"/>
        <v>0.48749997218449914</v>
      </c>
      <c r="N55" s="2">
        <v>12</v>
      </c>
      <c r="O55" s="2">
        <f>F55</f>
        <v>0.42610001564025879</v>
      </c>
    </row>
    <row r="56" spans="1:15" x14ac:dyDescent="0.3">
      <c r="N56" s="2">
        <v>15</v>
      </c>
      <c r="O56" s="2">
        <f>G55</f>
        <v>0.44023336966832483</v>
      </c>
    </row>
    <row r="57" spans="1:15" x14ac:dyDescent="0.3">
      <c r="N57" s="2">
        <v>18</v>
      </c>
      <c r="O57" s="2">
        <f>H55</f>
        <v>0.45326670010884607</v>
      </c>
    </row>
    <row r="58" spans="1:15" x14ac:dyDescent="0.3">
      <c r="N58" s="2">
        <v>21</v>
      </c>
      <c r="O58" s="2">
        <f>I55</f>
        <v>0.46500003337860107</v>
      </c>
    </row>
    <row r="59" spans="1:15" x14ac:dyDescent="0.3">
      <c r="N59" s="2">
        <v>24</v>
      </c>
      <c r="O59" s="2">
        <f>J55</f>
        <v>0.47413337230682373</v>
      </c>
    </row>
    <row r="60" spans="1:15" x14ac:dyDescent="0.3">
      <c r="N60" s="2">
        <v>27</v>
      </c>
      <c r="O60" s="2">
        <f>K55</f>
        <v>0.48139995336532593</v>
      </c>
    </row>
    <row r="61" spans="1:15" x14ac:dyDescent="0.3">
      <c r="N61" s="2">
        <v>30</v>
      </c>
      <c r="O61" s="2">
        <f>L55</f>
        <v>0.48749997218449914</v>
      </c>
    </row>
    <row r="68" spans="1:15" x14ac:dyDescent="0.3">
      <c r="A68" s="1" t="s">
        <v>17</v>
      </c>
      <c r="B68" s="1">
        <v>1.0247999429702759</v>
      </c>
      <c r="C68" s="1">
        <v>1.0635000467300415</v>
      </c>
      <c r="D68" s="1">
        <v>1.0910999774932861</v>
      </c>
      <c r="E68" s="1">
        <v>1.1152000427246094</v>
      </c>
      <c r="F68" s="1">
        <v>1.1358000040054321</v>
      </c>
      <c r="G68" s="1">
        <v>1.1485999822616577</v>
      </c>
      <c r="H68" s="1">
        <v>1.1584000587463379</v>
      </c>
      <c r="I68" s="1">
        <v>1.1668000221252441</v>
      </c>
      <c r="J68" s="1">
        <v>1.174299955368042</v>
      </c>
      <c r="K68" s="1">
        <v>1.1813000440597534</v>
      </c>
      <c r="L68" s="1">
        <v>1.1881999969482422</v>
      </c>
      <c r="N68" s="2">
        <v>0</v>
      </c>
      <c r="O68" s="2">
        <f>B72</f>
        <v>0.35459993282953894</v>
      </c>
    </row>
    <row r="69" spans="1:15" x14ac:dyDescent="0.3">
      <c r="A69" s="1" t="s">
        <v>19</v>
      </c>
      <c r="B69" s="1">
        <v>0.67809998989105225</v>
      </c>
      <c r="C69" s="1">
        <v>0.69459998607635498</v>
      </c>
      <c r="D69" s="1">
        <v>0.69230002164840698</v>
      </c>
      <c r="E69" s="1">
        <v>0.69819998741149902</v>
      </c>
      <c r="F69" s="1">
        <v>0.69630002975463867</v>
      </c>
      <c r="G69" s="1">
        <v>0.69709998369216919</v>
      </c>
      <c r="H69" s="1">
        <v>0.69569998979568481</v>
      </c>
      <c r="I69" s="1">
        <v>0.69489997625350952</v>
      </c>
      <c r="J69" s="1">
        <v>0.69630002975463867</v>
      </c>
      <c r="K69" s="1">
        <v>0.69650000333786011</v>
      </c>
      <c r="L69" s="1">
        <v>0.69709998369216919</v>
      </c>
      <c r="N69" s="2">
        <v>3</v>
      </c>
      <c r="O69" s="2">
        <f>C72</f>
        <v>0.39003338416417443</v>
      </c>
    </row>
    <row r="70" spans="1:15" x14ac:dyDescent="0.3">
      <c r="A70" s="1" t="s">
        <v>20</v>
      </c>
      <c r="B70" s="1">
        <v>0.65780001878738403</v>
      </c>
      <c r="C70" s="1">
        <v>0.65850001573562622</v>
      </c>
      <c r="D70" s="1">
        <v>0.66399997472763062</v>
      </c>
      <c r="E70" s="1">
        <v>0.66339999437332153</v>
      </c>
      <c r="F70" s="1">
        <v>0.66189998388290405</v>
      </c>
      <c r="G70" s="1">
        <v>0.66289997100830078</v>
      </c>
      <c r="H70" s="1">
        <v>0.66380000114440918</v>
      </c>
      <c r="I70" s="1">
        <v>0.66399997472763062</v>
      </c>
      <c r="J70" s="1">
        <v>0.66409999132156372</v>
      </c>
      <c r="K70" s="1">
        <v>0.66409999132156372</v>
      </c>
      <c r="L70" s="1">
        <v>0.66460001468658447</v>
      </c>
      <c r="N70" s="2">
        <v>6</v>
      </c>
      <c r="O70" s="2">
        <f>D72</f>
        <v>0.4146999716758728</v>
      </c>
    </row>
    <row r="71" spans="1:15" x14ac:dyDescent="0.3">
      <c r="A71" s="1" t="s">
        <v>21</v>
      </c>
      <c r="B71" s="1">
        <v>0.67470002174377441</v>
      </c>
      <c r="C71" s="1">
        <v>0.66729998588562012</v>
      </c>
      <c r="D71" s="1">
        <v>0.67290002107620239</v>
      </c>
      <c r="E71" s="1">
        <v>0.67599999904632568</v>
      </c>
      <c r="F71" s="1">
        <v>0.67430001497268677</v>
      </c>
      <c r="G71" s="1">
        <v>0.6754000186920166</v>
      </c>
      <c r="H71" s="1">
        <v>0.67549997568130493</v>
      </c>
      <c r="I71" s="1">
        <v>0.6754000186920166</v>
      </c>
      <c r="J71" s="1">
        <v>0.67500001192092896</v>
      </c>
      <c r="K71" s="1">
        <v>0.67489999532699585</v>
      </c>
      <c r="L71" s="1">
        <v>0.6753000020980835</v>
      </c>
      <c r="N71" s="2">
        <v>9</v>
      </c>
      <c r="O71" s="2">
        <f>E72</f>
        <v>0.43600004911422729</v>
      </c>
    </row>
    <row r="72" spans="1:15" x14ac:dyDescent="0.3">
      <c r="A72" s="3" t="s">
        <v>0</v>
      </c>
      <c r="B72" s="2">
        <f t="shared" ref="B72:L72" si="3">B68-(AVERAGE(B69:B71))</f>
        <v>0.35459993282953894</v>
      </c>
      <c r="C72" s="2">
        <f t="shared" si="3"/>
        <v>0.39003338416417443</v>
      </c>
      <c r="D72" s="2">
        <f t="shared" si="3"/>
        <v>0.4146999716758728</v>
      </c>
      <c r="E72" s="2">
        <f t="shared" si="3"/>
        <v>0.43600004911422729</v>
      </c>
      <c r="F72" s="2">
        <f t="shared" si="3"/>
        <v>0.45829999446868896</v>
      </c>
      <c r="G72" s="2">
        <f t="shared" si="3"/>
        <v>0.47013332446416223</v>
      </c>
      <c r="H72" s="2">
        <f t="shared" si="3"/>
        <v>0.48006673653920495</v>
      </c>
      <c r="I72" s="2">
        <f t="shared" si="3"/>
        <v>0.48870003223419189</v>
      </c>
      <c r="J72" s="2">
        <f t="shared" si="3"/>
        <v>0.49583327770233154</v>
      </c>
      <c r="K72" s="2">
        <f t="shared" si="3"/>
        <v>0.50280004739761353</v>
      </c>
      <c r="L72" s="2">
        <f t="shared" si="3"/>
        <v>0.50919999678929651</v>
      </c>
      <c r="N72" s="2">
        <v>12</v>
      </c>
      <c r="O72" s="2">
        <f>F72</f>
        <v>0.45829999446868896</v>
      </c>
    </row>
    <row r="73" spans="1:15" x14ac:dyDescent="0.3">
      <c r="N73" s="2">
        <v>15</v>
      </c>
      <c r="O73" s="2">
        <f>G72</f>
        <v>0.47013332446416223</v>
      </c>
    </row>
    <row r="74" spans="1:15" x14ac:dyDescent="0.3">
      <c r="N74" s="2">
        <v>18</v>
      </c>
      <c r="O74" s="2">
        <f>H72</f>
        <v>0.48006673653920495</v>
      </c>
    </row>
    <row r="75" spans="1:15" x14ac:dyDescent="0.3">
      <c r="N75" s="2">
        <v>21</v>
      </c>
      <c r="O75" s="2">
        <f>I72</f>
        <v>0.48870003223419189</v>
      </c>
    </row>
    <row r="76" spans="1:15" x14ac:dyDescent="0.3">
      <c r="N76" s="2">
        <v>24</v>
      </c>
      <c r="O76" s="2">
        <f>J72</f>
        <v>0.49583327770233154</v>
      </c>
    </row>
    <row r="77" spans="1:15" x14ac:dyDescent="0.3">
      <c r="N77" s="2">
        <v>27</v>
      </c>
      <c r="O77" s="2">
        <f>K72</f>
        <v>0.50280004739761353</v>
      </c>
    </row>
    <row r="78" spans="1:15" x14ac:dyDescent="0.3">
      <c r="N78" s="2">
        <v>30</v>
      </c>
      <c r="O78" s="2">
        <f>L72</f>
        <v>0.50919999678929651</v>
      </c>
    </row>
    <row r="85" spans="1:15" x14ac:dyDescent="0.3">
      <c r="A85" s="1" t="s">
        <v>18</v>
      </c>
      <c r="B85" s="1">
        <v>0.97119998931884766</v>
      </c>
      <c r="C85" s="1">
        <v>1.0092999935150146</v>
      </c>
      <c r="D85" s="1">
        <v>1.0362999439239502</v>
      </c>
      <c r="E85" s="1">
        <v>1.0565999746322632</v>
      </c>
      <c r="F85" s="1">
        <v>1.0765999555587769</v>
      </c>
      <c r="G85" s="1">
        <v>1.0880000591278076</v>
      </c>
      <c r="H85" s="1">
        <v>1.1002999544143677</v>
      </c>
      <c r="I85" s="1">
        <v>1.1117000579833984</v>
      </c>
      <c r="J85" s="1">
        <v>1.1195000410079956</v>
      </c>
      <c r="K85" s="1">
        <v>1.1289999485015869</v>
      </c>
      <c r="L85" s="1">
        <v>1.1373000144958496</v>
      </c>
      <c r="N85" s="2">
        <v>0</v>
      </c>
      <c r="O85" s="2">
        <f>B89</f>
        <v>0.30099997917811072</v>
      </c>
    </row>
    <row r="86" spans="1:15" x14ac:dyDescent="0.3">
      <c r="A86" s="1" t="s">
        <v>19</v>
      </c>
      <c r="B86" s="1">
        <v>0.67809998989105225</v>
      </c>
      <c r="C86" s="1">
        <v>0.69459998607635498</v>
      </c>
      <c r="D86" s="1">
        <v>0.69230002164840698</v>
      </c>
      <c r="E86" s="1">
        <v>0.69819998741149902</v>
      </c>
      <c r="F86" s="1">
        <v>0.69630002975463867</v>
      </c>
      <c r="G86" s="1">
        <v>0.69709998369216919</v>
      </c>
      <c r="H86" s="1">
        <v>0.69569998979568481</v>
      </c>
      <c r="I86" s="1">
        <v>0.69489997625350952</v>
      </c>
      <c r="J86" s="1">
        <v>0.69630002975463867</v>
      </c>
      <c r="K86" s="1">
        <v>0.69650000333786011</v>
      </c>
      <c r="L86" s="1">
        <v>0.69709998369216919</v>
      </c>
      <c r="N86" s="2">
        <v>3</v>
      </c>
      <c r="O86" s="2">
        <f>C89</f>
        <v>0.33583333094914758</v>
      </c>
    </row>
    <row r="87" spans="1:15" x14ac:dyDescent="0.3">
      <c r="A87" s="1" t="s">
        <v>20</v>
      </c>
      <c r="B87" s="1">
        <v>0.65780001878738403</v>
      </c>
      <c r="C87" s="1">
        <v>0.65850001573562622</v>
      </c>
      <c r="D87" s="1">
        <v>0.66399997472763062</v>
      </c>
      <c r="E87" s="1">
        <v>0.66339999437332153</v>
      </c>
      <c r="F87" s="1">
        <v>0.66189998388290405</v>
      </c>
      <c r="G87" s="1">
        <v>0.66289997100830078</v>
      </c>
      <c r="H87" s="1">
        <v>0.66380000114440918</v>
      </c>
      <c r="I87" s="1">
        <v>0.66399997472763062</v>
      </c>
      <c r="J87" s="1">
        <v>0.66409999132156372</v>
      </c>
      <c r="K87" s="1">
        <v>0.66409999132156372</v>
      </c>
      <c r="L87" s="1">
        <v>0.66460001468658447</v>
      </c>
      <c r="N87" s="2">
        <v>6</v>
      </c>
      <c r="O87" s="2">
        <f>D89</f>
        <v>0.35989993810653687</v>
      </c>
    </row>
    <row r="88" spans="1:15" x14ac:dyDescent="0.3">
      <c r="A88" s="1" t="s">
        <v>21</v>
      </c>
      <c r="B88" s="1">
        <v>0.67470002174377441</v>
      </c>
      <c r="C88" s="1">
        <v>0.66729998588562012</v>
      </c>
      <c r="D88" s="1">
        <v>0.67290002107620239</v>
      </c>
      <c r="E88" s="1">
        <v>0.67599999904632568</v>
      </c>
      <c r="F88" s="1">
        <v>0.67430001497268677</v>
      </c>
      <c r="G88" s="1">
        <v>0.6754000186920166</v>
      </c>
      <c r="H88" s="1">
        <v>0.67549997568130493</v>
      </c>
      <c r="I88" s="1">
        <v>0.6754000186920166</v>
      </c>
      <c r="J88" s="1">
        <v>0.67500001192092896</v>
      </c>
      <c r="K88" s="1">
        <v>0.67489999532699585</v>
      </c>
      <c r="L88" s="1">
        <v>0.6753000020980835</v>
      </c>
      <c r="N88" s="2">
        <v>9</v>
      </c>
      <c r="O88" s="2">
        <f>E89</f>
        <v>0.3773999810218811</v>
      </c>
    </row>
    <row r="89" spans="1:15" x14ac:dyDescent="0.3">
      <c r="A89" s="3" t="s">
        <v>0</v>
      </c>
      <c r="B89" s="2">
        <f t="shared" ref="B89:L89" si="4">B85-(AVERAGE(B86:B88))</f>
        <v>0.30099997917811072</v>
      </c>
      <c r="C89" s="2">
        <f t="shared" si="4"/>
        <v>0.33583333094914758</v>
      </c>
      <c r="D89" s="2">
        <f t="shared" si="4"/>
        <v>0.35989993810653687</v>
      </c>
      <c r="E89" s="2">
        <f t="shared" si="4"/>
        <v>0.3773999810218811</v>
      </c>
      <c r="F89" s="2">
        <f t="shared" si="4"/>
        <v>0.39909994602203369</v>
      </c>
      <c r="G89" s="2">
        <f t="shared" si="4"/>
        <v>0.40953340133031213</v>
      </c>
      <c r="H89" s="2">
        <f t="shared" si="4"/>
        <v>0.42196663220723474</v>
      </c>
      <c r="I89" s="2">
        <f t="shared" si="4"/>
        <v>0.43360006809234619</v>
      </c>
      <c r="J89" s="2">
        <f t="shared" si="4"/>
        <v>0.44103336334228516</v>
      </c>
      <c r="K89" s="2">
        <f t="shared" si="4"/>
        <v>0.45049995183944702</v>
      </c>
      <c r="L89" s="2">
        <f t="shared" si="4"/>
        <v>0.45830001433690393</v>
      </c>
      <c r="N89" s="2">
        <v>12</v>
      </c>
      <c r="O89" s="2">
        <f>F89</f>
        <v>0.39909994602203369</v>
      </c>
    </row>
    <row r="90" spans="1:15" x14ac:dyDescent="0.3">
      <c r="N90" s="2">
        <v>15</v>
      </c>
      <c r="O90" s="2">
        <f>G89</f>
        <v>0.40953340133031213</v>
      </c>
    </row>
    <row r="91" spans="1:15" x14ac:dyDescent="0.3">
      <c r="N91" s="2">
        <v>18</v>
      </c>
      <c r="O91" s="2">
        <f>H89</f>
        <v>0.42196663220723474</v>
      </c>
    </row>
    <row r="92" spans="1:15" x14ac:dyDescent="0.3">
      <c r="N92" s="2">
        <v>21</v>
      </c>
      <c r="O92" s="2">
        <f>I89</f>
        <v>0.43360006809234619</v>
      </c>
    </row>
    <row r="93" spans="1:15" x14ac:dyDescent="0.3">
      <c r="N93" s="2">
        <v>24</v>
      </c>
      <c r="O93" s="2">
        <f>J89</f>
        <v>0.44103336334228516</v>
      </c>
    </row>
    <row r="94" spans="1:15" x14ac:dyDescent="0.3">
      <c r="N94" s="2">
        <v>27</v>
      </c>
      <c r="O94" s="2">
        <f>K89</f>
        <v>0.45049995183944702</v>
      </c>
    </row>
    <row r="95" spans="1:15" x14ac:dyDescent="0.3">
      <c r="N95" s="2">
        <v>30</v>
      </c>
      <c r="O95" s="2">
        <f>L89</f>
        <v>0.45830001433690393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"/>
  <sheetViews>
    <sheetView tabSelected="1" workbookViewId="0">
      <selection activeCell="L17" sqref="L17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0">
        <v>91243</v>
      </c>
      <c r="B3" s="10" t="s">
        <v>12</v>
      </c>
      <c r="C3" s="9">
        <v>1</v>
      </c>
      <c r="D3">
        <v>5.4000000000000003E-3</v>
      </c>
      <c r="E3" s="1">
        <v>2.0000000000000001E-4</v>
      </c>
      <c r="F3" s="1">
        <f t="shared" ref="F3:F8" si="0">D3-E3</f>
        <v>5.2000000000000006E-3</v>
      </c>
      <c r="G3" s="1">
        <v>6.2799999999999995E-2</v>
      </c>
      <c r="H3" s="1">
        <f t="shared" ref="H3:H8" si="1">F3/G3</f>
        <v>8.280254777070066E-2</v>
      </c>
      <c r="I3" s="6">
        <v>57.266666666666687</v>
      </c>
      <c r="J3" s="6">
        <f t="shared" ref="J3:J8" si="2">(H3*60*50000*100)/(1000*50*0.6*I3)</f>
        <v>14.45911777136798</v>
      </c>
    </row>
    <row r="4" spans="1:10" x14ac:dyDescent="0.3">
      <c r="A4" s="10"/>
      <c r="B4" s="10"/>
      <c r="C4" s="9">
        <v>2</v>
      </c>
      <c r="D4">
        <v>4.5999999999999999E-3</v>
      </c>
      <c r="E4" s="1">
        <v>2.0000000000000001E-4</v>
      </c>
      <c r="F4" s="1">
        <f t="shared" si="0"/>
        <v>4.4000000000000003E-3</v>
      </c>
      <c r="G4" s="1">
        <v>6.2799999999999995E-2</v>
      </c>
      <c r="H4" s="1">
        <f t="shared" si="1"/>
        <v>7.0063694267515936E-2</v>
      </c>
      <c r="I4" s="6">
        <v>57.266666666666687</v>
      </c>
      <c r="J4" s="6">
        <f t="shared" si="2"/>
        <v>12.234638114234443</v>
      </c>
    </row>
    <row r="5" spans="1:10" x14ac:dyDescent="0.3">
      <c r="A5" s="10"/>
      <c r="B5" s="10"/>
      <c r="C5" s="9">
        <v>3</v>
      </c>
      <c r="D5">
        <v>5.8999999999999999E-3</v>
      </c>
      <c r="E5" s="1">
        <v>2.0000000000000001E-4</v>
      </c>
      <c r="F5" s="1">
        <f t="shared" si="0"/>
        <v>5.7000000000000002E-3</v>
      </c>
      <c r="G5" s="1">
        <v>6.2799999999999995E-2</v>
      </c>
      <c r="H5" s="1">
        <f t="shared" si="1"/>
        <v>9.076433121019109E-2</v>
      </c>
      <c r="I5" s="6">
        <v>57.266666666666687</v>
      </c>
      <c r="J5" s="6">
        <f t="shared" si="2"/>
        <v>15.849417557076436</v>
      </c>
    </row>
    <row r="6" spans="1:10" x14ac:dyDescent="0.3">
      <c r="A6" s="10"/>
      <c r="B6" s="10"/>
      <c r="C6" s="9">
        <v>4</v>
      </c>
      <c r="D6">
        <v>5.0000000000000001E-3</v>
      </c>
      <c r="E6" s="1">
        <v>2.0000000000000001E-4</v>
      </c>
      <c r="F6" s="1">
        <f t="shared" si="0"/>
        <v>4.8000000000000004E-3</v>
      </c>
      <c r="G6" s="1">
        <v>6.2799999999999995E-2</v>
      </c>
      <c r="H6" s="1">
        <f t="shared" si="1"/>
        <v>7.6433121019108291E-2</v>
      </c>
      <c r="I6" s="6">
        <v>57.266666666666687</v>
      </c>
      <c r="J6" s="6">
        <f t="shared" si="2"/>
        <v>13.346877942801209</v>
      </c>
    </row>
    <row r="7" spans="1:10" x14ac:dyDescent="0.3">
      <c r="A7" s="10"/>
      <c r="B7" s="10"/>
      <c r="C7" s="9">
        <v>5</v>
      </c>
      <c r="D7">
        <v>4.7999999999999996E-3</v>
      </c>
      <c r="E7" s="1">
        <v>2.0000000000000001E-4</v>
      </c>
      <c r="F7" s="1">
        <f t="shared" si="0"/>
        <v>4.5999999999999999E-3</v>
      </c>
      <c r="G7" s="1">
        <v>6.2799999999999995E-2</v>
      </c>
      <c r="H7" s="1">
        <f t="shared" si="1"/>
        <v>7.3248407643312113E-2</v>
      </c>
      <c r="I7" s="6">
        <v>57.266666666666687</v>
      </c>
      <c r="J7" s="6">
        <f t="shared" si="2"/>
        <v>12.790758028517825</v>
      </c>
    </row>
    <row r="8" spans="1:10" x14ac:dyDescent="0.3">
      <c r="A8" s="10"/>
      <c r="B8" s="10"/>
      <c r="C8" s="9">
        <v>6</v>
      </c>
      <c r="D8">
        <v>4.8999999999999998E-3</v>
      </c>
      <c r="E8" s="1">
        <v>2.0000000000000001E-4</v>
      </c>
      <c r="F8" s="1">
        <f t="shared" si="0"/>
        <v>4.7000000000000002E-3</v>
      </c>
      <c r="G8" s="1">
        <v>6.2799999999999995E-2</v>
      </c>
      <c r="H8" s="1">
        <f t="shared" si="1"/>
        <v>7.4840764331210202E-2</v>
      </c>
      <c r="I8" s="6">
        <v>57.266666666666687</v>
      </c>
      <c r="J8" s="6">
        <f t="shared" si="2"/>
        <v>13.068817985659518</v>
      </c>
    </row>
    <row r="10" spans="1:10" x14ac:dyDescent="0.3">
      <c r="D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2024-10-31T11:01:09Z</dcterms:modified>
</cp:coreProperties>
</file>