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5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75" l="1"/>
  <c r="O95" i="75" s="1"/>
  <c r="K89" i="75"/>
  <c r="O94" i="75" s="1"/>
  <c r="J89" i="75"/>
  <c r="O93" i="75" s="1"/>
  <c r="I89" i="75"/>
  <c r="O92" i="75" s="1"/>
  <c r="H89" i="75"/>
  <c r="O91" i="75" s="1"/>
  <c r="G89" i="75"/>
  <c r="O90" i="75" s="1"/>
  <c r="F89" i="75"/>
  <c r="O89" i="75" s="1"/>
  <c r="E89" i="75"/>
  <c r="O88" i="75" s="1"/>
  <c r="D89" i="75"/>
  <c r="O87" i="75" s="1"/>
  <c r="C89" i="75"/>
  <c r="O86" i="75" s="1"/>
  <c r="B89" i="75"/>
  <c r="O85" i="75" s="1"/>
  <c r="O72" i="75"/>
  <c r="L72" i="75"/>
  <c r="O78" i="75" s="1"/>
  <c r="K72" i="75"/>
  <c r="O77" i="75" s="1"/>
  <c r="J72" i="75"/>
  <c r="O76" i="75" s="1"/>
  <c r="I72" i="75"/>
  <c r="O75" i="75" s="1"/>
  <c r="H72" i="75"/>
  <c r="O74" i="75" s="1"/>
  <c r="G72" i="75"/>
  <c r="O73" i="75" s="1"/>
  <c r="F72" i="75"/>
  <c r="E72" i="75"/>
  <c r="O71" i="75" s="1"/>
  <c r="D72" i="75"/>
  <c r="O70" i="75" s="1"/>
  <c r="C72" i="75"/>
  <c r="O69" i="75" s="1"/>
  <c r="B72" i="75"/>
  <c r="O68" i="75" s="1"/>
  <c r="L55" i="75"/>
  <c r="O61" i="75" s="1"/>
  <c r="K55" i="75"/>
  <c r="O60" i="75" s="1"/>
  <c r="J55" i="75"/>
  <c r="O59" i="75" s="1"/>
  <c r="I55" i="75"/>
  <c r="O58" i="75" s="1"/>
  <c r="H55" i="75"/>
  <c r="O57" i="75" s="1"/>
  <c r="G55" i="75"/>
  <c r="O56" i="75" s="1"/>
  <c r="F55" i="75"/>
  <c r="O55" i="75" s="1"/>
  <c r="E55" i="75"/>
  <c r="O54" i="75" s="1"/>
  <c r="D55" i="75"/>
  <c r="O53" i="75" s="1"/>
  <c r="C55" i="75"/>
  <c r="O52" i="75" s="1"/>
  <c r="B55" i="75"/>
  <c r="O51" i="75" s="1"/>
  <c r="L39" i="75"/>
  <c r="O45" i="75" s="1"/>
  <c r="K39" i="75"/>
  <c r="O44" i="75" s="1"/>
  <c r="J39" i="75"/>
  <c r="O43" i="75" s="1"/>
  <c r="I39" i="75"/>
  <c r="O42" i="75" s="1"/>
  <c r="H39" i="75"/>
  <c r="O41" i="75" s="1"/>
  <c r="G39" i="75"/>
  <c r="O40" i="75" s="1"/>
  <c r="F39" i="75"/>
  <c r="O39" i="75" s="1"/>
  <c r="E39" i="75"/>
  <c r="O38" i="75" s="1"/>
  <c r="D39" i="75"/>
  <c r="O37" i="75" s="1"/>
  <c r="C39" i="75"/>
  <c r="O36" i="75" s="1"/>
  <c r="B39" i="75"/>
  <c r="O35" i="75" s="1"/>
  <c r="L23" i="75"/>
  <c r="O29" i="75" s="1"/>
  <c r="K23" i="75"/>
  <c r="O28" i="75" s="1"/>
  <c r="J23" i="75"/>
  <c r="O27" i="75" s="1"/>
  <c r="I23" i="75"/>
  <c r="O26" i="75" s="1"/>
  <c r="H23" i="75"/>
  <c r="O25" i="75" s="1"/>
  <c r="G23" i="75"/>
  <c r="O24" i="75" s="1"/>
  <c r="F23" i="75"/>
  <c r="O23" i="75" s="1"/>
  <c r="E23" i="75"/>
  <c r="O22" i="75" s="1"/>
  <c r="D23" i="75"/>
  <c r="O21" i="75" s="1"/>
  <c r="C23" i="75"/>
  <c r="O20" i="75" s="1"/>
  <c r="B23" i="75"/>
  <c r="O19" i="75" s="1"/>
  <c r="L8" i="75"/>
  <c r="O14" i="75" s="1"/>
  <c r="K8" i="75"/>
  <c r="O13" i="75" s="1"/>
  <c r="J8" i="75"/>
  <c r="O12" i="75" s="1"/>
  <c r="I8" i="75"/>
  <c r="O11" i="75" s="1"/>
  <c r="H8" i="75"/>
  <c r="O10" i="75" s="1"/>
  <c r="G8" i="75"/>
  <c r="O9" i="75" s="1"/>
  <c r="F8" i="75"/>
  <c r="O8" i="75" s="1"/>
  <c r="E8" i="75"/>
  <c r="O7" i="75" s="1"/>
  <c r="D8" i="75"/>
  <c r="O6" i="75" s="1"/>
  <c r="C8" i="75"/>
  <c r="O5" i="75" s="1"/>
  <c r="B8" i="75"/>
  <c r="O4" i="75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<sst xmlns="http://schemas.openxmlformats.org/spreadsheetml/2006/main" count="45" uniqueCount="22">
  <si>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</si>
  <si>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</si>
  <si>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</si>
  <si>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</si>
  <si>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</si>
  <si>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</si>
  <si>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</si>
  <si>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</si>
  <si>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</si>
  <si>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</si>
  <si>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</si>
  <si>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91160</t>
  </si>
  <si>
    <t>B7</t>
  </si>
  <si>
    <t>B8</t>
  </si>
  <si>
    <t>B9</t>
  </si>
  <si>
    <t>B10</t>
  </si>
  <si>
    <t>B11</t>
  </si>
  <si>
    <t>B12</t>
  </si>
  <si>
    <t>G1</t>
  </si>
  <si>
    <t>G2</t>
  </si>
  <si>
    <t>G3</t>
  </si>
  <si>
    <t>SEG - 17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</si>
</sst>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75153105861767"/>
                  <c:y val="0.263244386118401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0.83859997987747192</c:v>
                </c:pt>
                <c:pt idx="1">
                  <c:v>0.83869999647140503</c:v>
                </c:pt>
                <c:pt idx="2">
                  <c:v>0.84060001373291016</c:v>
                </c:pt>
                <c:pt idx="3">
                  <c:v>0.84249997138977051</c:v>
                </c:pt>
                <c:pt idx="4">
                  <c:v>0.84530001878738403</c:v>
                </c:pt>
                <c:pt idx="5">
                  <c:v>0.85119998455047607</c:v>
                </c:pt>
                <c:pt idx="6">
                  <c:v>0.85360002517700195</c:v>
                </c:pt>
                <c:pt idx="7">
                  <c:v>0.85780000686645508</c:v>
                </c:pt>
                <c:pt idx="8">
                  <c:v>0.86080002784729004</c:v>
                </c:pt>
                <c:pt idx="9">
                  <c:v>0.86169999837875366</c:v>
                </c:pt>
                <c:pt idx="10">
                  <c:v>0.86739999055862427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490432"/>
        <c:axId val="237778416"/>
      </c:scatterChart>
      <c:valAx>
        <c:axId val="23749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78416"/>
        <c:crosses val="autoZero"/>
        <c:crossBetween val="midCat"/>
      </c:valAx>
      <c:valAx>
        <c:axId val="2377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49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30708661417323"/>
                  <c:y val="0.28662037037037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0.88870000839233398</c:v>
                </c:pt>
                <c:pt idx="1">
                  <c:v>0.89539998769760132</c:v>
                </c:pt>
                <c:pt idx="2">
                  <c:v>0.9000999927520752</c:v>
                </c:pt>
                <c:pt idx="3">
                  <c:v>0.90609997510910034</c:v>
                </c:pt>
                <c:pt idx="4">
                  <c:v>0.91339999437332153</c:v>
                </c:pt>
                <c:pt idx="5">
                  <c:v>0.91930001974105835</c:v>
                </c:pt>
                <c:pt idx="6">
                  <c:v>0.92250001430511475</c:v>
                </c:pt>
                <c:pt idx="7">
                  <c:v>0.92909997701644897</c:v>
                </c:pt>
                <c:pt idx="8">
                  <c:v>0.93129998445510864</c:v>
                </c:pt>
                <c:pt idx="9">
                  <c:v>0.93449997901916504</c:v>
                </c:pt>
                <c:pt idx="10">
                  <c:v>0.93889999389648438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16944"/>
        <c:axId val="237217328"/>
      </c:scatterChart>
      <c:valAx>
        <c:axId val="23721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17328"/>
        <c:crosses val="autoZero"/>
        <c:crossBetween val="midCat"/>
      </c:valAx>
      <c:valAx>
        <c:axId val="2372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1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41819772528434"/>
                  <c:y val="0.26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0.87589997053146362</c:v>
                </c:pt>
                <c:pt idx="1">
                  <c:v>0.88220000267028809</c:v>
                </c:pt>
                <c:pt idx="2">
                  <c:v>0.88880002498626709</c:v>
                </c:pt>
                <c:pt idx="3">
                  <c:v>0.89230000972747803</c:v>
                </c:pt>
                <c:pt idx="4">
                  <c:v>0.89389997720718384</c:v>
                </c:pt>
                <c:pt idx="5">
                  <c:v>0.89859998226165771</c:v>
                </c:pt>
                <c:pt idx="6">
                  <c:v>0.90310001373291016</c:v>
                </c:pt>
                <c:pt idx="7">
                  <c:v>0.90700000524520874</c:v>
                </c:pt>
                <c:pt idx="8">
                  <c:v>0.90960001945495605</c:v>
                </c:pt>
                <c:pt idx="9">
                  <c:v>0.9132000207901001</c:v>
                </c:pt>
                <c:pt idx="10">
                  <c:v>0.91369998455047607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408648"/>
        <c:axId val="237409032"/>
      </c:scatterChart>
      <c:valAx>
        <c:axId val="23740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409032"/>
        <c:crosses val="autoZero"/>
        <c:crossBetween val="midCat"/>
      </c:valAx>
      <c:valAx>
        <c:axId val="23740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40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09381014873141"/>
                  <c:y val="7.4701808107319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-0.10733332236607873</c:v>
                </c:pt>
                <c:pt idx="1">
                  <c:v>-9.0099990367889404E-2</c:v>
                </c:pt>
                <c:pt idx="2">
                  <c:v>-7.5200021266937256E-2</c:v>
                </c:pt>
                <c:pt idx="3">
                  <c:v>-5.7099997997283936E-2</c:v>
                </c:pt>
                <c:pt idx="4">
                  <c:v>-4.2000015576680538E-2</c:v>
                </c:pt>
                <c:pt idx="5">
                  <c:v>-2.9100000858306885E-2</c:v>
                </c:pt>
                <c:pt idx="6">
                  <c:v>-1.6466657320658329E-2</c:v>
                </c:pt>
                <c:pt idx="7">
                  <c:v>-3.3666888872782019E-3</c:v>
                </c:pt>
                <c:pt idx="8">
                  <c:v>9.0333422025045129E-3</c:v>
                </c:pt>
                <c:pt idx="9">
                  <c:v>2.0766675472259521E-2</c:v>
                </c:pt>
                <c:pt idx="10">
                  <c:v>3.013334671656287E-2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81936"/>
        <c:axId val="237882320"/>
      </c:scatterChart>
      <c:valAx>
        <c:axId val="23788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2320"/>
        <c:crosses val="autoZero"/>
        <c:crossBetween val="midCat"/>
      </c:valAx>
      <c:valAx>
        <c:axId val="2378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371587926509187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-4.4933338960011837E-2</c:v>
                </c:pt>
                <c:pt idx="1">
                  <c:v>-3.6300003528594971E-2</c:v>
                </c:pt>
                <c:pt idx="2">
                  <c:v>-3.3399999141693115E-2</c:v>
                </c:pt>
                <c:pt idx="3">
                  <c:v>-1.6299962997436523E-2</c:v>
                </c:pt>
                <c:pt idx="4">
                  <c:v>-4.4999917348226282E-3</c:v>
                </c:pt>
                <c:pt idx="5">
                  <c:v>6.5000057220458984E-3</c:v>
                </c:pt>
                <c:pt idx="6">
                  <c:v>2.1033306916554806E-2</c:v>
                </c:pt>
                <c:pt idx="7">
                  <c:v>3.6933322747548458E-2</c:v>
                </c:pt>
                <c:pt idx="8">
                  <c:v>4.9533327420552609E-2</c:v>
                </c:pt>
                <c:pt idx="9">
                  <c:v>6.326669454574585E-2</c:v>
                </c:pt>
                <c:pt idx="10">
                  <c:v>7.4833373228708866E-2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976160"/>
        <c:axId val="289987080"/>
      </c:scatterChart>
      <c:valAx>
        <c:axId val="28997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87080"/>
        <c:crosses val="autoZero"/>
        <c:crossBetween val="midCat"/>
      </c:valAx>
      <c:valAx>
        <c:axId val="28998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7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5699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-2.2933324178059933E-2</c:v>
                </c:pt>
                <c:pt idx="1">
                  <c:v>2.0999908447265625E-3</c:v>
                </c:pt>
                <c:pt idx="2">
                  <c:v>2.8899967670440674E-2</c:v>
                </c:pt>
                <c:pt idx="3">
                  <c:v>4.8300027847290039E-2</c:v>
                </c:pt>
                <c:pt idx="4">
                  <c:v>6.3899974028269413E-2</c:v>
                </c:pt>
                <c:pt idx="5">
                  <c:v>7.9699993133544922E-2</c:v>
                </c:pt>
                <c:pt idx="6">
                  <c:v>9.7833295663197872E-2</c:v>
                </c:pt>
                <c:pt idx="7">
                  <c:v>0.11583336194356286</c:v>
                </c:pt>
                <c:pt idx="8">
                  <c:v>0.13313331206639611</c:v>
                </c:pt>
                <c:pt idx="9">
                  <c:v>0.14986664056777954</c:v>
                </c:pt>
                <c:pt idx="10">
                  <c:v>0.16383335987726844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11856"/>
        <c:axId val="290011464"/>
      </c:scatterChart>
      <c:valAx>
        <c:axId val="2900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1464"/>
        <c:crosses val="autoZero"/>
        <c:crossBetween val="midCat"/>
      </c:valAx>
      <c:valAx>
        <c:axId val="29001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-0.11463334163029992</c:v>
                </c:pt>
                <c:pt idx="1">
                  <c:v>-9.8800003528594971E-2</c:v>
                </c:pt>
                <c:pt idx="2">
                  <c:v>-8.1000030040740967E-2</c:v>
                </c:pt>
                <c:pt idx="3">
                  <c:v>-6.2099993228912354E-2</c:v>
                </c:pt>
                <c:pt idx="4">
                  <c:v>-4.539998372395837E-2</c:v>
                </c:pt>
                <c:pt idx="5">
                  <c:v>-3.1199991703033447E-2</c:v>
                </c:pt>
                <c:pt idx="6">
                  <c:v>-1.6066710154215458E-2</c:v>
                </c:pt>
                <c:pt idx="7">
                  <c:v>-3.966669241587284E-3</c:v>
                </c:pt>
                <c:pt idx="8">
                  <c:v>1.1233349641164181E-2</c:v>
                </c:pt>
                <c:pt idx="9">
                  <c:v>2.4666666984558105E-2</c:v>
                </c:pt>
                <c:pt idx="10">
                  <c:v>3.6333362261454227E-2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15384"/>
        <c:axId val="290014992"/>
      </c:scatterChart>
      <c:valAx>
        <c:axId val="29001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4992"/>
        <c:crosses val="autoZero"/>
        <c:crossBetween val="midCat"/>
      </c:valAx>
      <c:valAx>
        <c:axId val="2900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5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704921259842519"/>
                  <c:y val="0.18804425488480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-6.4633329709370968E-2</c:v>
                </c:pt>
                <c:pt idx="1">
                  <c:v>-5.0400018692016602E-2</c:v>
                </c:pt>
                <c:pt idx="2">
                  <c:v>-3.4300029277801514E-2</c:v>
                </c:pt>
                <c:pt idx="3">
                  <c:v>-1.819998025894165E-2</c:v>
                </c:pt>
                <c:pt idx="4">
                  <c:v>-9.7000201543172571E-3</c:v>
                </c:pt>
                <c:pt idx="5">
                  <c:v>-1.699984073638916E-3</c:v>
                </c:pt>
                <c:pt idx="6">
                  <c:v>1.2033303578694698E-2</c:v>
                </c:pt>
                <c:pt idx="7">
                  <c:v>2.3733337720235226E-2</c:v>
                </c:pt>
                <c:pt idx="8">
                  <c:v>3.6433299382527706E-2</c:v>
                </c:pt>
                <c:pt idx="9">
                  <c:v>4.7266662120819092E-2</c:v>
                </c:pt>
                <c:pt idx="10">
                  <c:v>5.5733362833658817E-2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16560"/>
        <c:axId val="290015776"/>
      </c:scatterChart>
      <c:valAx>
        <c:axId val="2900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5776"/>
        <c:crosses val="autoZero"/>
        <c:crossBetween val="midCat"/>
      </c:valAx>
      <c:valAx>
        <c:axId val="2900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605314960629923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-2.3233314355214474E-2</c:v>
                </c:pt>
                <c:pt idx="1">
                  <c:v>-3.1999945640563965E-3</c:v>
                </c:pt>
                <c:pt idx="2">
                  <c:v>2.0599961280822754E-2</c:v>
                </c:pt>
                <c:pt idx="3">
                  <c:v>3.9000034332275391E-2</c:v>
                </c:pt>
                <c:pt idx="4">
                  <c:v>5.8599988619486454E-2</c:v>
                </c:pt>
                <c:pt idx="5">
                  <c:v>7.2799980640411377E-2</c:v>
                </c:pt>
                <c:pt idx="6">
                  <c:v>9.023328622182214E-2</c:v>
                </c:pt>
                <c:pt idx="7">
                  <c:v>0.10183336337407434</c:v>
                </c:pt>
                <c:pt idx="8">
                  <c:v>0.11203326781590783</c:v>
                </c:pt>
                <c:pt idx="9">
                  <c:v>0.12226670980453491</c:v>
                </c:pt>
                <c:pt idx="10">
                  <c:v>0.12963328758875525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16168"/>
        <c:axId val="290012640"/>
      </c:scatterChart>
      <c:valAx>
        <c:axId val="29001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2640"/>
        <c:crosses val="autoZero"/>
        <c:crossBetween val="midCat"/>
      </c:valAx>
      <c:valAx>
        <c:axId val="2900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0.83859997987747192</v>
      </c>
      <c r="C1" s="1">
        <v>0.83869999647140503</v>
      </c>
      <c r="D1" s="1">
        <v>0.84060001373291016</v>
      </c>
      <c r="E1" s="1">
        <v>0.84249997138977051</v>
      </c>
      <c r="F1" s="1">
        <v>0.84530001878738403</v>
      </c>
      <c r="G1" s="1">
        <v>0.85119998455047607</v>
      </c>
      <c r="H1" s="1">
        <v>0.85360002517700195</v>
      </c>
      <c r="I1" s="1">
        <v>0.85780000686645508</v>
      </c>
      <c r="J1" s="1">
        <v>0.86080002784729004</v>
      </c>
      <c r="K1" s="1">
        <v>0.86169999837875366</v>
      </c>
      <c r="L1" s="1">
        <v>0.86739999055862427</v>
      </c>
    </row>
    <row r="2" spans="1:21" x14ac:dyDescent="0.3">
      <c r="A2" s="1" t="s">
        <v>19</v>
      </c>
      <c r="B2" s="1">
        <v>0.88870000839233398</v>
      </c>
      <c r="C2" s="1">
        <v>0.89539998769760132</v>
      </c>
      <c r="D2" s="1">
        <v>0.9000999927520752</v>
      </c>
      <c r="E2" s="1">
        <v>0.90609997510910034</v>
      </c>
      <c r="F2" s="1">
        <v>0.91339999437332153</v>
      </c>
      <c r="G2" s="1">
        <v>0.91930001974105835</v>
      </c>
      <c r="H2" s="1">
        <v>0.92250001430511475</v>
      </c>
      <c r="I2" s="1">
        <v>0.92909997701644897</v>
      </c>
      <c r="J2" s="1">
        <v>0.93129998445510864</v>
      </c>
      <c r="K2" s="1">
        <v>0.93449997901916504</v>
      </c>
      <c r="L2" s="1">
        <v>0.93889999389648438</v>
      </c>
    </row>
    <row r="3" spans="1:21" x14ac:dyDescent="0.3">
      <c r="A3" s="1" t="s">
        <v>20</v>
      </c>
      <c r="B3" s="1">
        <v>0.87589997053146362</v>
      </c>
      <c r="C3" s="1">
        <v>0.88220000267028809</v>
      </c>
      <c r="D3" s="1">
        <v>0.88880002498626709</v>
      </c>
      <c r="E3" s="1">
        <v>0.89230000972747803</v>
      </c>
      <c r="F3" s="1">
        <v>0.89389997720718384</v>
      </c>
      <c r="G3" s="1">
        <v>0.89859998226165771</v>
      </c>
      <c r="H3" s="1">
        <v>0.90310001373291016</v>
      </c>
      <c r="I3" s="1">
        <v>0.90700000524520874</v>
      </c>
      <c r="J3" s="1">
        <v>0.90960001945495605</v>
      </c>
      <c r="K3" s="1">
        <v>0.9132000207901001</v>
      </c>
      <c r="L3" s="1">
        <v>0.91369998455047607</v>
      </c>
    </row>
    <row r="5" spans="1:21" x14ac:dyDescent="0.3">
      <c r="A5" s="2">
        <v>0</v>
      </c>
      <c r="B5" s="1">
        <f>B1</f>
        <v>0.83859997987747192</v>
      </c>
      <c r="I5" s="2">
        <v>0</v>
      </c>
      <c r="J5" s="1">
        <f>B2</f>
        <v>0.88870000839233398</v>
      </c>
      <c r="Q5" s="2">
        <v>0</v>
      </c>
      <c r="R5" s="1">
        <f>B3</f>
        <v>0.87589997053146362</v>
      </c>
    </row>
    <row r="6" spans="1:21" x14ac:dyDescent="0.3">
      <c r="A6" s="2">
        <v>3</v>
      </c>
      <c r="B6" s="1">
        <f>C1</f>
        <v>0.83869999647140503</v>
      </c>
      <c r="I6" s="2">
        <v>3</v>
      </c>
      <c r="J6" s="1">
        <f>C2</f>
        <v>0.89539998769760132</v>
      </c>
      <c r="Q6" s="2">
        <v>3</v>
      </c>
      <c r="R6" s="1">
        <f>C3</f>
        <v>0.88220000267028809</v>
      </c>
    </row>
    <row r="7" spans="1:21" x14ac:dyDescent="0.3">
      <c r="A7" s="2">
        <v>6</v>
      </c>
      <c r="B7" s="1">
        <f>D1</f>
        <v>0.84060001373291016</v>
      </c>
      <c r="I7" s="2">
        <v>6</v>
      </c>
      <c r="J7" s="1">
        <f>D2</f>
        <v>0.9000999927520752</v>
      </c>
      <c r="Q7" s="2">
        <v>6</v>
      </c>
      <c r="R7" s="1">
        <f>D3</f>
        <v>0.88880002498626709</v>
      </c>
    </row>
    <row r="8" spans="1:21" x14ac:dyDescent="0.3">
      <c r="A8" s="2">
        <v>9</v>
      </c>
      <c r="B8" s="1">
        <f>E1</f>
        <v>0.84249997138977051</v>
      </c>
      <c r="I8" s="2">
        <v>9</v>
      </c>
      <c r="J8" s="1">
        <f>E2</f>
        <v>0.90609997510910034</v>
      </c>
      <c r="Q8" s="2">
        <v>9</v>
      </c>
      <c r="R8" s="1">
        <f>E3</f>
        <v>0.89230000972747803</v>
      </c>
      <c r="U8" s="8"/>
    </row>
    <row r="9" spans="1:21" x14ac:dyDescent="0.3">
      <c r="A9" s="2">
        <v>12</v>
      </c>
      <c r="B9" s="1">
        <f>F1</f>
        <v>0.84530001878738403</v>
      </c>
      <c r="I9" s="2">
        <v>12</v>
      </c>
      <c r="J9" s="1">
        <f>F2</f>
        <v>0.91339999437332153</v>
      </c>
      <c r="Q9" s="2">
        <v>12</v>
      </c>
      <c r="R9" s="1">
        <f>F3</f>
        <v>0.89389997720718384</v>
      </c>
      <c r="U9" s="8"/>
    </row>
    <row r="10" spans="1:21" x14ac:dyDescent="0.3">
      <c r="A10" s="2">
        <v>15</v>
      </c>
      <c r="B10" s="1">
        <f>G1</f>
        <v>0.85119998455047607</v>
      </c>
      <c r="I10" s="2">
        <v>15</v>
      </c>
      <c r="J10" s="1">
        <f>G2</f>
        <v>0.91930001974105835</v>
      </c>
      <c r="Q10" s="2">
        <v>15</v>
      </c>
      <c r="R10" s="1">
        <f>G3</f>
        <v>0.89859998226165771</v>
      </c>
    </row>
    <row r="11" spans="1:21" x14ac:dyDescent="0.3">
      <c r="A11" s="2">
        <v>18</v>
      </c>
      <c r="B11" s="1">
        <f>H1</f>
        <v>0.85360002517700195</v>
      </c>
      <c r="I11" s="2">
        <v>18</v>
      </c>
      <c r="J11" s="1">
        <f>H2</f>
        <v>0.92250001430511475</v>
      </c>
      <c r="Q11" s="2">
        <v>18</v>
      </c>
      <c r="R11" s="1">
        <f>H3</f>
        <v>0.90310001373291016</v>
      </c>
      <c r="U11" s="8"/>
    </row>
    <row r="12" spans="1:21" x14ac:dyDescent="0.3">
      <c r="A12" s="2">
        <v>21</v>
      </c>
      <c r="B12" s="1">
        <f>I1</f>
        <v>0.85780000686645508</v>
      </c>
      <c r="I12" s="2">
        <v>21</v>
      </c>
      <c r="J12" s="1">
        <f>I2</f>
        <v>0.92909997701644897</v>
      </c>
      <c r="Q12" s="2">
        <v>21</v>
      </c>
      <c r="R12" s="1">
        <f>I3</f>
        <v>0.90700000524520874</v>
      </c>
    </row>
    <row r="13" spans="1:21" x14ac:dyDescent="0.3">
      <c r="A13" s="2">
        <v>24</v>
      </c>
      <c r="B13" s="1">
        <f>J1</f>
        <v>0.86080002784729004</v>
      </c>
      <c r="I13" s="2">
        <v>24</v>
      </c>
      <c r="J13" s="1">
        <f>J2</f>
        <v>0.93129998445510864</v>
      </c>
      <c r="Q13" s="2">
        <v>24</v>
      </c>
      <c r="R13" s="1">
        <f>J3</f>
        <v>0.90960001945495605</v>
      </c>
    </row>
    <row r="14" spans="1:21" x14ac:dyDescent="0.3">
      <c r="A14" s="2">
        <v>27</v>
      </c>
      <c r="B14" s="1">
        <f>K1</f>
        <v>0.86169999837875366</v>
      </c>
      <c r="I14" s="2">
        <v>27</v>
      </c>
      <c r="J14" s="1">
        <f>K2</f>
        <v>0.93449997901916504</v>
      </c>
      <c r="Q14" s="2">
        <v>27</v>
      </c>
      <c r="R14" s="1">
        <f>K3</f>
        <v>0.9132000207901001</v>
      </c>
    </row>
    <row r="15" spans="1:21" x14ac:dyDescent="0.3">
      <c r="A15" s="2">
        <v>30</v>
      </c>
      <c r="B15" s="1">
        <f>L1</f>
        <v>0.86739999055862427</v>
      </c>
      <c r="I15" s="2">
        <v>30</v>
      </c>
      <c r="J15" s="1">
        <f>L2</f>
        <v>0.93889999389648438</v>
      </c>
      <c r="Q15" s="2">
        <v>30</v>
      </c>
      <c r="R15" s="1">
        <f>L3</f>
        <v>0.91369998455047607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A10" sqref="A10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91160</v>
      </c>
    </row>
    <row r="4" spans="1:15" x14ac:dyDescent="0.3">
      <c r="A4" s="1" t="s">
        <v>12</v>
      </c>
      <c r="B4" s="1">
        <v>0.76039999723434448</v>
      </c>
      <c r="C4" s="1">
        <v>0.78200000524520874</v>
      </c>
      <c r="D4" s="1">
        <v>0.80129998922348022</v>
      </c>
      <c r="E4" s="1">
        <v>0.82319998741149902</v>
      </c>
      <c r="F4" s="1">
        <v>0.84219998121261597</v>
      </c>
      <c r="G4" s="1">
        <v>0.86059999465942383</v>
      </c>
      <c r="H4" s="1">
        <v>0.87660002708435059</v>
      </c>
      <c r="I4" s="1">
        <v>0.89459997415542603</v>
      </c>
      <c r="J4" s="1">
        <v>0.90960001945495605</v>
      </c>
      <c r="K4" s="1">
        <v>0.92390000820159912</v>
      </c>
      <c r="L4" s="1">
        <v>0.93680000305175781</v>
      </c>
      <c r="N4" s="2">
        <v>0</v>
      </c>
      <c r="O4" s="2">
        <f>B8</f>
        <v>-0.10733332236607873</v>
      </c>
    </row>
    <row r="5" spans="1:15" x14ac:dyDescent="0.3">
      <c r="A5" s="1" t="s">
        <v>18</v>
      </c>
      <c r="B5" s="1">
        <v>0.83859997987747192</v>
      </c>
      <c r="C5" s="1">
        <v>0.83869999647140503</v>
      </c>
      <c r="D5" s="1">
        <v>0.84060001373291016</v>
      </c>
      <c r="E5" s="1">
        <v>0.84249997138977051</v>
      </c>
      <c r="F5" s="1">
        <v>0.84530001878738403</v>
      </c>
      <c r="G5" s="1">
        <v>0.85119998455047607</v>
      </c>
      <c r="H5" s="1">
        <v>0.85360002517700195</v>
      </c>
      <c r="I5" s="1">
        <v>0.85780000686645508</v>
      </c>
      <c r="J5" s="1">
        <v>0.86080002784729004</v>
      </c>
      <c r="K5" s="1">
        <v>0.86169999837875366</v>
      </c>
      <c r="L5" s="1">
        <v>0.86739999055862427</v>
      </c>
      <c r="N5" s="2">
        <v>3</v>
      </c>
      <c r="O5" s="2">
        <f>C8</f>
        <v>-9.0099990367889404E-2</v>
      </c>
    </row>
    <row r="6" spans="1:15" x14ac:dyDescent="0.3">
      <c r="A6" s="1" t="s">
        <v>19</v>
      </c>
      <c r="B6" s="1">
        <v>0.88870000839233398</v>
      </c>
      <c r="C6" s="1">
        <v>0.89539998769760132</v>
      </c>
      <c r="D6" s="1">
        <v>0.9000999927520752</v>
      </c>
      <c r="E6" s="1">
        <v>0.90609997510910034</v>
      </c>
      <c r="F6" s="1">
        <v>0.91339999437332153</v>
      </c>
      <c r="G6" s="1">
        <v>0.91930001974105835</v>
      </c>
      <c r="H6" s="1">
        <v>0.92250001430511475</v>
      </c>
      <c r="I6" s="1">
        <v>0.92909997701644897</v>
      </c>
      <c r="J6" s="1">
        <v>0.93129998445510864</v>
      </c>
      <c r="K6" s="1">
        <v>0.93449997901916504</v>
      </c>
      <c r="L6" s="1">
        <v>0.93889999389648438</v>
      </c>
      <c r="N6" s="2">
        <v>6</v>
      </c>
      <c r="O6" s="2">
        <f>D8</f>
        <v>-7.5200021266937256E-2</v>
      </c>
    </row>
    <row r="7" spans="1:15" x14ac:dyDescent="0.3">
      <c r="A7" s="1" t="s">
        <v>20</v>
      </c>
      <c r="B7" s="1">
        <v>0.87589997053146362</v>
      </c>
      <c r="C7" s="1">
        <v>0.88220000267028809</v>
      </c>
      <c r="D7" s="1">
        <v>0.88880002498626709</v>
      </c>
      <c r="E7" s="1">
        <v>0.89230000972747803</v>
      </c>
      <c r="F7" s="1">
        <v>0.89389997720718384</v>
      </c>
      <c r="G7" s="1">
        <v>0.89859998226165771</v>
      </c>
      <c r="H7" s="1">
        <v>0.90310001373291016</v>
      </c>
      <c r="I7" s="1">
        <v>0.90700000524520874</v>
      </c>
      <c r="J7" s="1">
        <v>0.90960001945495605</v>
      </c>
      <c r="K7" s="1">
        <v>0.9132000207901001</v>
      </c>
      <c r="L7" s="1">
        <v>0.91369998455047607</v>
      </c>
      <c r="N7" s="2">
        <v>9</v>
      </c>
      <c r="O7" s="2">
        <f>E8</f>
        <v>-5.7099997997283936E-2</v>
      </c>
    </row>
    <row r="8" spans="1:15" x14ac:dyDescent="0.3">
      <c r="A8" s="3" t="s">
        <v>0</v>
      </c>
      <c r="B8" s="2">
        <f>B4-(AVERAGE(B5:B7))</f>
        <v>-0.10733332236607873</v>
      </c>
      <c r="C8" s="2">
        <f t="shared" ref="C8:L8" si="0">C4-(AVERAGE(C5:C7))</f>
        <v>-9.0099990367889404E-2</v>
      </c>
      <c r="D8" s="2">
        <f t="shared" si="0"/>
        <v>-7.5200021266937256E-2</v>
      </c>
      <c r="E8" s="2">
        <f t="shared" si="0"/>
        <v>-5.7099997997283936E-2</v>
      </c>
      <c r="F8" s="2">
        <f t="shared" si="0"/>
        <v>-4.2000015576680538E-2</v>
      </c>
      <c r="G8" s="2">
        <f t="shared" si="0"/>
        <v>-2.9100000858306885E-2</v>
      </c>
      <c r="H8" s="2">
        <f t="shared" si="0"/>
        <v>-1.6466657320658329E-2</v>
      </c>
      <c r="I8" s="2">
        <f t="shared" si="0"/>
        <v>-3.3666888872782019E-3</v>
      </c>
      <c r="J8" s="2">
        <f t="shared" si="0"/>
        <v>9.0333422025045129E-3</v>
      </c>
      <c r="K8" s="2">
        <f t="shared" si="0"/>
        <v>2.0766675472259521E-2</v>
      </c>
      <c r="L8" s="2">
        <f t="shared" si="0"/>
        <v>3.013334671656287E-2</v>
      </c>
      <c r="N8" s="2">
        <v>12</v>
      </c>
      <c r="O8" s="2">
        <f>F8</f>
        <v>-4.2000015576680538E-2</v>
      </c>
    </row>
    <row r="9" spans="1:15" x14ac:dyDescent="0.3">
      <c r="N9" s="2">
        <v>15</v>
      </c>
      <c r="O9" s="2">
        <f>G8</f>
        <v>-2.9100000858306885E-2</v>
      </c>
    </row>
    <row r="10" spans="1:15" x14ac:dyDescent="0.3">
      <c r="N10" s="2">
        <v>18</v>
      </c>
      <c r="O10" s="2">
        <f>H8</f>
        <v>-1.6466657320658329E-2</v>
      </c>
    </row>
    <row r="11" spans="1:15" x14ac:dyDescent="0.3">
      <c r="N11" s="2">
        <v>21</v>
      </c>
      <c r="O11" s="2">
        <f>I8</f>
        <v>-3.3666888872782019E-3</v>
      </c>
    </row>
    <row r="12" spans="1:15" x14ac:dyDescent="0.3">
      <c r="N12" s="2">
        <v>24</v>
      </c>
      <c r="O12" s="2">
        <f>J8</f>
        <v>9.0333422025045129E-3</v>
      </c>
    </row>
    <row r="13" spans="1:15" x14ac:dyDescent="0.3">
      <c r="N13" s="2">
        <v>27</v>
      </c>
      <c r="O13" s="2">
        <f>K8</f>
        <v>2.0766675472259521E-2</v>
      </c>
    </row>
    <row r="14" spans="1:15" x14ac:dyDescent="0.3">
      <c r="N14" s="2">
        <v>30</v>
      </c>
      <c r="O14" s="2">
        <f>L8</f>
        <v>3.013334671656287E-2</v>
      </c>
    </row>
    <row r="19" spans="1:15" x14ac:dyDescent="0.3">
      <c r="A19" s="1" t="s">
        <v>13</v>
      </c>
      <c r="B19" s="1">
        <v>0.82279998064041138</v>
      </c>
      <c r="C19" s="1">
        <v>0.83579999208450317</v>
      </c>
      <c r="D19" s="1">
        <v>0.84310001134872437</v>
      </c>
      <c r="E19" s="1">
        <v>0.86400002241134644</v>
      </c>
      <c r="F19" s="1">
        <v>0.87970000505447388</v>
      </c>
      <c r="G19" s="1">
        <v>0.89620000123977661</v>
      </c>
      <c r="H19" s="1">
        <v>0.91409999132156372</v>
      </c>
      <c r="I19" s="1">
        <v>0.93489998579025269</v>
      </c>
      <c r="J19" s="1">
        <v>0.95010000467300415</v>
      </c>
      <c r="K19" s="1">
        <v>0.96640002727508545</v>
      </c>
      <c r="L19" s="1">
        <v>0.98150002956390381</v>
      </c>
      <c r="N19" s="2">
        <v>0</v>
      </c>
      <c r="O19" s="2">
        <f>B23</f>
        <v>-4.4933338960011837E-2</v>
      </c>
    </row>
    <row r="20" spans="1:15" x14ac:dyDescent="0.3">
      <c r="A20" s="1" t="s">
        <v>18</v>
      </c>
      <c r="B20" s="1">
        <v>0.83859997987747192</v>
      </c>
      <c r="C20" s="1">
        <v>0.83869999647140503</v>
      </c>
      <c r="D20" s="1">
        <v>0.84060001373291016</v>
      </c>
      <c r="E20" s="1">
        <v>0.84249997138977051</v>
      </c>
      <c r="F20" s="1">
        <v>0.84530001878738403</v>
      </c>
      <c r="G20" s="1">
        <v>0.85119998455047607</v>
      </c>
      <c r="H20" s="1">
        <v>0.85360002517700195</v>
      </c>
      <c r="I20" s="1">
        <v>0.85780000686645508</v>
      </c>
      <c r="J20" s="1">
        <v>0.86080002784729004</v>
      </c>
      <c r="K20" s="1">
        <v>0.86169999837875366</v>
      </c>
      <c r="L20" s="1">
        <v>0.86739999055862427</v>
      </c>
      <c r="N20" s="2">
        <v>3</v>
      </c>
      <c r="O20" s="2">
        <f>C23</f>
        <v>-3.6300003528594971E-2</v>
      </c>
    </row>
    <row r="21" spans="1:15" x14ac:dyDescent="0.3">
      <c r="A21" s="1" t="s">
        <v>19</v>
      </c>
      <c r="B21" s="1">
        <v>0.88870000839233398</v>
      </c>
      <c r="C21" s="1">
        <v>0.89539998769760132</v>
      </c>
      <c r="D21" s="1">
        <v>0.9000999927520752</v>
      </c>
      <c r="E21" s="1">
        <v>0.90609997510910034</v>
      </c>
      <c r="F21" s="1">
        <v>0.91339999437332153</v>
      </c>
      <c r="G21" s="1">
        <v>0.91930001974105835</v>
      </c>
      <c r="H21" s="1">
        <v>0.92250001430511475</v>
      </c>
      <c r="I21" s="1">
        <v>0.92909997701644897</v>
      </c>
      <c r="J21" s="1">
        <v>0.93129998445510864</v>
      </c>
      <c r="K21" s="1">
        <v>0.93449997901916504</v>
      </c>
      <c r="L21" s="1">
        <v>0.93889999389648438</v>
      </c>
      <c r="N21" s="2">
        <v>6</v>
      </c>
      <c r="O21" s="2">
        <f>D23</f>
        <v>-3.3399999141693115E-2</v>
      </c>
    </row>
    <row r="22" spans="1:15" x14ac:dyDescent="0.3">
      <c r="A22" s="1" t="s">
        <v>20</v>
      </c>
      <c r="B22" s="1">
        <v>0.87589997053146362</v>
      </c>
      <c r="C22" s="1">
        <v>0.88220000267028809</v>
      </c>
      <c r="D22" s="1">
        <v>0.88880002498626709</v>
      </c>
      <c r="E22" s="1">
        <v>0.89230000972747803</v>
      </c>
      <c r="F22" s="1">
        <v>0.89389997720718384</v>
      </c>
      <c r="G22" s="1">
        <v>0.89859998226165771</v>
      </c>
      <c r="H22" s="1">
        <v>0.90310001373291016</v>
      </c>
      <c r="I22" s="1">
        <v>0.90700000524520874</v>
      </c>
      <c r="J22" s="1">
        <v>0.90960001945495605</v>
      </c>
      <c r="K22" s="1">
        <v>0.9132000207901001</v>
      </c>
      <c r="L22" s="1">
        <v>0.91369998455047607</v>
      </c>
      <c r="N22" s="2">
        <v>9</v>
      </c>
      <c r="O22" s="2">
        <f>E23</f>
        <v>-1.6299962997436523E-2</v>
      </c>
    </row>
    <row r="23" spans="1:15" x14ac:dyDescent="0.3">
      <c r="A23" s="3" t="s">
        <v>0</v>
      </c>
      <c r="B23" s="2">
        <f>B19-(AVERAGE(B20:B22))</f>
        <v>-4.4933338960011837E-2</v>
      </c>
      <c r="C23" s="2">
        <f t="shared" ref="C23:L23" si="1">C19-(AVERAGE(C20:C22))</f>
        <v>-3.6300003528594971E-2</v>
      </c>
      <c r="D23" s="2">
        <f t="shared" si="1"/>
        <v>-3.3399999141693115E-2</v>
      </c>
      <c r="E23" s="2">
        <f t="shared" si="1"/>
        <v>-1.6299962997436523E-2</v>
      </c>
      <c r="F23" s="2">
        <f t="shared" si="1"/>
        <v>-4.4999917348226282E-3</v>
      </c>
      <c r="G23" s="2">
        <f t="shared" si="1"/>
        <v>6.5000057220458984E-3</v>
      </c>
      <c r="H23" s="2">
        <f t="shared" si="1"/>
        <v>2.1033306916554806E-2</v>
      </c>
      <c r="I23" s="2">
        <f t="shared" si="1"/>
        <v>3.6933322747548458E-2</v>
      </c>
      <c r="J23" s="2">
        <f t="shared" si="1"/>
        <v>4.9533327420552609E-2</v>
      </c>
      <c r="K23" s="2">
        <f t="shared" si="1"/>
        <v>6.326669454574585E-2</v>
      </c>
      <c r="L23" s="2">
        <f t="shared" si="1"/>
        <v>7.4833373228708866E-2</v>
      </c>
      <c r="N23" s="2">
        <v>12</v>
      </c>
      <c r="O23" s="2">
        <f>F23</f>
        <v>-4.4999917348226282E-3</v>
      </c>
    </row>
    <row r="24" spans="1:15" x14ac:dyDescent="0.3">
      <c r="N24" s="2">
        <v>15</v>
      </c>
      <c r="O24" s="2">
        <f>G23</f>
        <v>6.5000057220458984E-3</v>
      </c>
    </row>
    <row r="25" spans="1:15" x14ac:dyDescent="0.3">
      <c r="N25" s="2">
        <v>18</v>
      </c>
      <c r="O25" s="2">
        <f>H23</f>
        <v>2.1033306916554806E-2</v>
      </c>
    </row>
    <row r="26" spans="1:15" x14ac:dyDescent="0.3">
      <c r="N26" s="2">
        <v>21</v>
      </c>
      <c r="O26" s="2">
        <f>I23</f>
        <v>3.6933322747548458E-2</v>
      </c>
    </row>
    <row r="27" spans="1:15" x14ac:dyDescent="0.3">
      <c r="N27" s="2">
        <v>24</v>
      </c>
      <c r="O27" s="2">
        <f>J23</f>
        <v>4.9533327420552609E-2</v>
      </c>
    </row>
    <row r="28" spans="1:15" x14ac:dyDescent="0.3">
      <c r="N28" s="2">
        <v>27</v>
      </c>
      <c r="O28" s="2">
        <f>K23</f>
        <v>6.326669454574585E-2</v>
      </c>
    </row>
    <row r="29" spans="1:15" x14ac:dyDescent="0.3">
      <c r="N29" s="2">
        <v>30</v>
      </c>
      <c r="O29" s="2">
        <f>L23</f>
        <v>7.4833373228708866E-2</v>
      </c>
    </row>
    <row r="35" spans="1:15" x14ac:dyDescent="0.3">
      <c r="A35" s="1" t="s">
        <v>14</v>
      </c>
      <c r="B35" s="1">
        <v>0.84479999542236328</v>
      </c>
      <c r="C35" s="1">
        <v>0.87419998645782471</v>
      </c>
      <c r="D35" s="1">
        <v>0.90539997816085815</v>
      </c>
      <c r="E35" s="1">
        <v>0.928600013256073</v>
      </c>
      <c r="F35" s="1">
        <v>0.94809997081756592</v>
      </c>
      <c r="G35" s="1">
        <v>0.96939998865127563</v>
      </c>
      <c r="H35" s="1">
        <v>0.99089998006820679</v>
      </c>
      <c r="I35" s="1">
        <v>1.0138000249862671</v>
      </c>
      <c r="J35" s="1">
        <v>1.0336999893188477</v>
      </c>
      <c r="K35" s="1">
        <v>1.0529999732971191</v>
      </c>
      <c r="L35" s="1">
        <v>1.0705000162124634</v>
      </c>
      <c r="N35" s="2">
        <v>0</v>
      </c>
      <c r="O35" s="2">
        <f>B39</f>
        <v>-2.2933324178059933E-2</v>
      </c>
    </row>
    <row r="36" spans="1:15" x14ac:dyDescent="0.3">
      <c r="A36" s="1" t="s">
        <v>18</v>
      </c>
      <c r="B36" s="1">
        <v>0.83859997987747192</v>
      </c>
      <c r="C36" s="1">
        <v>0.83869999647140503</v>
      </c>
      <c r="D36" s="1">
        <v>0.84060001373291016</v>
      </c>
      <c r="E36" s="1">
        <v>0.84249997138977051</v>
      </c>
      <c r="F36" s="1">
        <v>0.84530001878738403</v>
      </c>
      <c r="G36" s="1">
        <v>0.85119998455047607</v>
      </c>
      <c r="H36" s="1">
        <v>0.85360002517700195</v>
      </c>
      <c r="I36" s="1">
        <v>0.85780000686645508</v>
      </c>
      <c r="J36" s="1">
        <v>0.86080002784729004</v>
      </c>
      <c r="K36" s="1">
        <v>0.86169999837875366</v>
      </c>
      <c r="L36" s="1">
        <v>0.86739999055862427</v>
      </c>
      <c r="N36" s="2">
        <v>3</v>
      </c>
      <c r="O36" s="2">
        <f>C39</f>
        <v>2.0999908447265625E-3</v>
      </c>
    </row>
    <row r="37" spans="1:15" x14ac:dyDescent="0.3">
      <c r="A37" s="1" t="s">
        <v>19</v>
      </c>
      <c r="B37" s="1">
        <v>0.88870000839233398</v>
      </c>
      <c r="C37" s="1">
        <v>0.89539998769760132</v>
      </c>
      <c r="D37" s="1">
        <v>0.9000999927520752</v>
      </c>
      <c r="E37" s="1">
        <v>0.90609997510910034</v>
      </c>
      <c r="F37" s="1">
        <v>0.91339999437332153</v>
      </c>
      <c r="G37" s="1">
        <v>0.91930001974105835</v>
      </c>
      <c r="H37" s="1">
        <v>0.92250001430511475</v>
      </c>
      <c r="I37" s="1">
        <v>0.92909997701644897</v>
      </c>
      <c r="J37" s="1">
        <v>0.93129998445510864</v>
      </c>
      <c r="K37" s="1">
        <v>0.93449997901916504</v>
      </c>
      <c r="L37" s="1">
        <v>0.93889999389648438</v>
      </c>
      <c r="N37" s="2">
        <v>6</v>
      </c>
      <c r="O37" s="2">
        <f>D39</f>
        <v>2.8899967670440674E-2</v>
      </c>
    </row>
    <row r="38" spans="1:15" x14ac:dyDescent="0.3">
      <c r="A38" s="1" t="s">
        <v>20</v>
      </c>
      <c r="B38" s="1">
        <v>0.87589997053146362</v>
      </c>
      <c r="C38" s="1">
        <v>0.88220000267028809</v>
      </c>
      <c r="D38" s="1">
        <v>0.88880002498626709</v>
      </c>
      <c r="E38" s="1">
        <v>0.89230000972747803</v>
      </c>
      <c r="F38" s="1">
        <v>0.89389997720718384</v>
      </c>
      <c r="G38" s="1">
        <v>0.89859998226165771</v>
      </c>
      <c r="H38" s="1">
        <v>0.90310001373291016</v>
      </c>
      <c r="I38" s="1">
        <v>0.90700000524520874</v>
      </c>
      <c r="J38" s="1">
        <v>0.90960001945495605</v>
      </c>
      <c r="K38" s="1">
        <v>0.9132000207901001</v>
      </c>
      <c r="L38" s="1">
        <v>0.91369998455047607</v>
      </c>
      <c r="N38" s="2">
        <v>9</v>
      </c>
      <c r="O38" s="2">
        <f>E39</f>
        <v>4.8300027847290039E-2</v>
      </c>
    </row>
    <row r="39" spans="1:15" x14ac:dyDescent="0.3">
      <c r="A39" s="3" t="s">
        <v>0</v>
      </c>
      <c r="B39" s="2">
        <f>B35-(AVERAGE(B36:B38))</f>
        <v>-2.2933324178059933E-2</v>
      </c>
      <c r="C39" s="2">
        <f t="shared" ref="C39:L39" si="2">C35-(AVERAGE(C36:C38))</f>
        <v>2.0999908447265625E-3</v>
      </c>
      <c r="D39" s="2">
        <f t="shared" si="2"/>
        <v>2.8899967670440674E-2</v>
      </c>
      <c r="E39" s="2">
        <f t="shared" si="2"/>
        <v>4.8300027847290039E-2</v>
      </c>
      <c r="F39" s="2">
        <f t="shared" si="2"/>
        <v>6.3899974028269413E-2</v>
      </c>
      <c r="G39" s="2">
        <f t="shared" si="2"/>
        <v>7.9699993133544922E-2</v>
      </c>
      <c r="H39" s="2">
        <f t="shared" si="2"/>
        <v>9.7833295663197872E-2</v>
      </c>
      <c r="I39" s="2">
        <f t="shared" si="2"/>
        <v>0.11583336194356286</v>
      </c>
      <c r="J39" s="2">
        <f t="shared" si="2"/>
        <v>0.13313331206639611</v>
      </c>
      <c r="K39" s="2">
        <f t="shared" si="2"/>
        <v>0.14986664056777954</v>
      </c>
      <c r="L39" s="2">
        <f t="shared" si="2"/>
        <v>0.16383335987726844</v>
      </c>
      <c r="N39" s="2">
        <v>12</v>
      </c>
      <c r="O39" s="2">
        <f>F39</f>
        <v>6.3899974028269413E-2</v>
      </c>
    </row>
    <row r="40" spans="1:15" x14ac:dyDescent="0.3">
      <c r="N40" s="2">
        <v>15</v>
      </c>
      <c r="O40" s="2">
        <f>G39</f>
        <v>7.9699993133544922E-2</v>
      </c>
    </row>
    <row r="41" spans="1:15" x14ac:dyDescent="0.3">
      <c r="N41" s="2">
        <v>18</v>
      </c>
      <c r="O41" s="2">
        <f>H39</f>
        <v>9.7833295663197872E-2</v>
      </c>
    </row>
    <row r="42" spans="1:15" x14ac:dyDescent="0.3">
      <c r="N42" s="2">
        <v>21</v>
      </c>
      <c r="O42" s="2">
        <f>I39</f>
        <v>0.11583336194356286</v>
      </c>
    </row>
    <row r="43" spans="1:15" x14ac:dyDescent="0.3">
      <c r="A43" s="7"/>
      <c r="N43" s="2">
        <v>24</v>
      </c>
      <c r="O43" s="2">
        <f>J39</f>
        <v>0.13313331206639611</v>
      </c>
    </row>
    <row r="44" spans="1:15" x14ac:dyDescent="0.3">
      <c r="N44" s="2">
        <v>27</v>
      </c>
      <c r="O44" s="2">
        <f>K39</f>
        <v>0.14986664056777954</v>
      </c>
    </row>
    <row r="45" spans="1:15" x14ac:dyDescent="0.3">
      <c r="N45" s="2">
        <v>30</v>
      </c>
      <c r="O45" s="2">
        <f>L39</f>
        <v>0.16383335987726844</v>
      </c>
    </row>
    <row r="51" spans="1:15" x14ac:dyDescent="0.3">
      <c r="A51" s="1" t="s">
        <v>15</v>
      </c>
      <c r="B51" s="1">
        <v>0.75309997797012329</v>
      </c>
      <c r="C51" s="1">
        <v>0.77329999208450317</v>
      </c>
      <c r="D51" s="1">
        <v>0.79549998044967651</v>
      </c>
      <c r="E51" s="1">
        <v>0.81819999217987061</v>
      </c>
      <c r="F51" s="1">
        <v>0.83880001306533813</v>
      </c>
      <c r="G51" s="1">
        <v>0.85850000381469727</v>
      </c>
      <c r="H51" s="1">
        <v>0.87699997425079346</v>
      </c>
      <c r="I51" s="1">
        <v>0.89399999380111694</v>
      </c>
      <c r="J51" s="1">
        <v>0.91180002689361572</v>
      </c>
      <c r="K51" s="1">
        <v>0.92779999971389771</v>
      </c>
      <c r="L51" s="1">
        <v>0.94300001859664917</v>
      </c>
      <c r="N51" s="2">
        <v>0</v>
      </c>
      <c r="O51" s="2">
        <f>B55</f>
        <v>-0.11463334163029992</v>
      </c>
    </row>
    <row r="52" spans="1:15" x14ac:dyDescent="0.3">
      <c r="A52" s="1" t="s">
        <v>18</v>
      </c>
      <c r="B52" s="1">
        <v>0.83859997987747192</v>
      </c>
      <c r="C52" s="1">
        <v>0.83869999647140503</v>
      </c>
      <c r="D52" s="1">
        <v>0.84060001373291016</v>
      </c>
      <c r="E52" s="1">
        <v>0.84249997138977051</v>
      </c>
      <c r="F52" s="1">
        <v>0.84530001878738403</v>
      </c>
      <c r="G52" s="1">
        <v>0.85119998455047607</v>
      </c>
      <c r="H52" s="1">
        <v>0.85360002517700195</v>
      </c>
      <c r="I52" s="1">
        <v>0.85780000686645508</v>
      </c>
      <c r="J52" s="1">
        <v>0.86080002784729004</v>
      </c>
      <c r="K52" s="1">
        <v>0.86169999837875366</v>
      </c>
      <c r="L52" s="1">
        <v>0.86739999055862427</v>
      </c>
      <c r="N52" s="2">
        <v>3</v>
      </c>
      <c r="O52" s="2">
        <f>C55</f>
        <v>-9.8800003528594971E-2</v>
      </c>
    </row>
    <row r="53" spans="1:15" x14ac:dyDescent="0.3">
      <c r="A53" s="1" t="s">
        <v>19</v>
      </c>
      <c r="B53" s="1">
        <v>0.88870000839233398</v>
      </c>
      <c r="C53" s="1">
        <v>0.89539998769760132</v>
      </c>
      <c r="D53" s="1">
        <v>0.9000999927520752</v>
      </c>
      <c r="E53" s="1">
        <v>0.90609997510910034</v>
      </c>
      <c r="F53" s="1">
        <v>0.91339999437332153</v>
      </c>
      <c r="G53" s="1">
        <v>0.91930001974105835</v>
      </c>
      <c r="H53" s="1">
        <v>0.92250001430511475</v>
      </c>
      <c r="I53" s="1">
        <v>0.92909997701644897</v>
      </c>
      <c r="J53" s="1">
        <v>0.93129998445510864</v>
      </c>
      <c r="K53" s="1">
        <v>0.93449997901916504</v>
      </c>
      <c r="L53" s="1">
        <v>0.93889999389648438</v>
      </c>
      <c r="N53" s="2">
        <v>6</v>
      </c>
      <c r="O53" s="2">
        <f>D55</f>
        <v>-8.1000030040740967E-2</v>
      </c>
    </row>
    <row r="54" spans="1:15" x14ac:dyDescent="0.3">
      <c r="A54" s="1" t="s">
        <v>20</v>
      </c>
      <c r="B54" s="1">
        <v>0.87589997053146362</v>
      </c>
      <c r="C54" s="1">
        <v>0.88220000267028809</v>
      </c>
      <c r="D54" s="1">
        <v>0.88880002498626709</v>
      </c>
      <c r="E54" s="1">
        <v>0.89230000972747803</v>
      </c>
      <c r="F54" s="1">
        <v>0.89389997720718384</v>
      </c>
      <c r="G54" s="1">
        <v>0.89859998226165771</v>
      </c>
      <c r="H54" s="1">
        <v>0.90310001373291016</v>
      </c>
      <c r="I54" s="1">
        <v>0.90700000524520874</v>
      </c>
      <c r="J54" s="1">
        <v>0.90960001945495605</v>
      </c>
      <c r="K54" s="1">
        <v>0.9132000207901001</v>
      </c>
      <c r="L54" s="1">
        <v>0.91369998455047607</v>
      </c>
      <c r="N54" s="2">
        <v>9</v>
      </c>
      <c r="O54" s="2">
        <f>E55</f>
        <v>-6.2099993228912354E-2</v>
      </c>
    </row>
    <row r="55" spans="1:15" x14ac:dyDescent="0.3">
      <c r="A55" s="3" t="s">
        <v>0</v>
      </c>
      <c r="B55" s="2">
        <f>B51-(AVERAGE(B52:B54))</f>
        <v>-0.11463334163029992</v>
      </c>
      <c r="C55" s="2">
        <f t="shared" ref="C55:L55" si="3">C51-(AVERAGE(C52:C54))</f>
        <v>-9.8800003528594971E-2</v>
      </c>
      <c r="D55" s="2">
        <f t="shared" si="3"/>
        <v>-8.1000030040740967E-2</v>
      </c>
      <c r="E55" s="2">
        <f t="shared" si="3"/>
        <v>-6.2099993228912354E-2</v>
      </c>
      <c r="F55" s="2">
        <f t="shared" si="3"/>
        <v>-4.539998372395837E-2</v>
      </c>
      <c r="G55" s="2">
        <f t="shared" si="3"/>
        <v>-3.1199991703033447E-2</v>
      </c>
      <c r="H55" s="2">
        <f t="shared" si="3"/>
        <v>-1.6066710154215458E-2</v>
      </c>
      <c r="I55" s="2">
        <f t="shared" si="3"/>
        <v>-3.966669241587284E-3</v>
      </c>
      <c r="J55" s="2">
        <f t="shared" si="3"/>
        <v>1.1233349641164181E-2</v>
      </c>
      <c r="K55" s="2">
        <f t="shared" si="3"/>
        <v>2.4666666984558105E-2</v>
      </c>
      <c r="L55" s="2">
        <f t="shared" si="3"/>
        <v>3.6333362261454227E-2</v>
      </c>
      <c r="N55" s="2">
        <v>12</v>
      </c>
      <c r="O55" s="2">
        <f>F55</f>
        <v>-4.539998372395837E-2</v>
      </c>
    </row>
    <row r="56" spans="1:15" x14ac:dyDescent="0.3">
      <c r="N56" s="2">
        <v>15</v>
      </c>
      <c r="O56" s="2">
        <f>G55</f>
        <v>-3.1199991703033447E-2</v>
      </c>
    </row>
    <row r="57" spans="1:15" x14ac:dyDescent="0.3">
      <c r="N57" s="2">
        <v>18</v>
      </c>
      <c r="O57" s="2">
        <f>H55</f>
        <v>-1.6066710154215458E-2</v>
      </c>
    </row>
    <row r="58" spans="1:15" x14ac:dyDescent="0.3">
      <c r="N58" s="2">
        <v>21</v>
      </c>
      <c r="O58" s="2">
        <f>I55</f>
        <v>-3.966669241587284E-3</v>
      </c>
    </row>
    <row r="59" spans="1:15" x14ac:dyDescent="0.3">
      <c r="N59" s="2">
        <v>24</v>
      </c>
      <c r="O59" s="2">
        <f>J55</f>
        <v>1.1233349641164181E-2</v>
      </c>
    </row>
    <row r="60" spans="1:15" x14ac:dyDescent="0.3">
      <c r="N60" s="2">
        <v>27</v>
      </c>
      <c r="O60" s="2">
        <f>K55</f>
        <v>2.4666666984558105E-2</v>
      </c>
    </row>
    <row r="61" spans="1:15" x14ac:dyDescent="0.3">
      <c r="N61" s="2">
        <v>30</v>
      </c>
      <c r="O61" s="2">
        <f>L55</f>
        <v>3.6333362261454227E-2</v>
      </c>
    </row>
    <row r="68" spans="1:15" x14ac:dyDescent="0.3">
      <c r="A68" s="1" t="s">
        <v>16</v>
      </c>
      <c r="B68" s="1">
        <v>0.80309998989105225</v>
      </c>
      <c r="C68" s="1">
        <v>0.82169997692108154</v>
      </c>
      <c r="D68" s="1">
        <v>0.84219998121261597</v>
      </c>
      <c r="E68" s="1">
        <v>0.86210000514984131</v>
      </c>
      <c r="F68" s="1">
        <v>0.87449997663497925</v>
      </c>
      <c r="G68" s="1">
        <v>0.8880000114440918</v>
      </c>
      <c r="H68" s="1">
        <v>0.90509998798370361</v>
      </c>
      <c r="I68" s="1">
        <v>0.92170000076293945</v>
      </c>
      <c r="J68" s="1">
        <v>0.93699997663497925</v>
      </c>
      <c r="K68" s="1">
        <v>0.95039999485015869</v>
      </c>
      <c r="L68" s="1">
        <v>0.96240001916885376</v>
      </c>
      <c r="N68" s="2">
        <v>0</v>
      </c>
      <c r="O68" s="2">
        <f>B72</f>
        <v>-6.4633329709370968E-2</v>
      </c>
    </row>
    <row r="69" spans="1:15" x14ac:dyDescent="0.3">
      <c r="A69" s="1" t="s">
        <v>18</v>
      </c>
      <c r="B69" s="1">
        <v>0.83859997987747192</v>
      </c>
      <c r="C69" s="1">
        <v>0.83869999647140503</v>
      </c>
      <c r="D69" s="1">
        <v>0.84060001373291016</v>
      </c>
      <c r="E69" s="1">
        <v>0.84249997138977051</v>
      </c>
      <c r="F69" s="1">
        <v>0.84530001878738403</v>
      </c>
      <c r="G69" s="1">
        <v>0.85119998455047607</v>
      </c>
      <c r="H69" s="1">
        <v>0.85360002517700195</v>
      </c>
      <c r="I69" s="1">
        <v>0.85780000686645508</v>
      </c>
      <c r="J69" s="1">
        <v>0.86080002784729004</v>
      </c>
      <c r="K69" s="1">
        <v>0.86169999837875366</v>
      </c>
      <c r="L69" s="1">
        <v>0.86739999055862427</v>
      </c>
      <c r="N69" s="2">
        <v>3</v>
      </c>
      <c r="O69" s="2">
        <f>C72</f>
        <v>-5.0400018692016602E-2</v>
      </c>
    </row>
    <row r="70" spans="1:15" x14ac:dyDescent="0.3">
      <c r="A70" s="1" t="s">
        <v>19</v>
      </c>
      <c r="B70" s="1">
        <v>0.88870000839233398</v>
      </c>
      <c r="C70" s="1">
        <v>0.89539998769760132</v>
      </c>
      <c r="D70" s="1">
        <v>0.9000999927520752</v>
      </c>
      <c r="E70" s="1">
        <v>0.90609997510910034</v>
      </c>
      <c r="F70" s="1">
        <v>0.91339999437332153</v>
      </c>
      <c r="G70" s="1">
        <v>0.91930001974105835</v>
      </c>
      <c r="H70" s="1">
        <v>0.92250001430511475</v>
      </c>
      <c r="I70" s="1">
        <v>0.92909997701644897</v>
      </c>
      <c r="J70" s="1">
        <v>0.93129998445510864</v>
      </c>
      <c r="K70" s="1">
        <v>0.93449997901916504</v>
      </c>
      <c r="L70" s="1">
        <v>0.93889999389648438</v>
      </c>
      <c r="N70" s="2">
        <v>6</v>
      </c>
      <c r="O70" s="2">
        <f>D72</f>
        <v>-3.4300029277801514E-2</v>
      </c>
    </row>
    <row r="71" spans="1:15" x14ac:dyDescent="0.3">
      <c r="A71" s="1" t="s">
        <v>20</v>
      </c>
      <c r="B71" s="1">
        <v>0.87589997053146362</v>
      </c>
      <c r="C71" s="1">
        <v>0.88220000267028809</v>
      </c>
      <c r="D71" s="1">
        <v>0.88880002498626709</v>
      </c>
      <c r="E71" s="1">
        <v>0.89230000972747803</v>
      </c>
      <c r="F71" s="1">
        <v>0.89389997720718384</v>
      </c>
      <c r="G71" s="1">
        <v>0.89859998226165771</v>
      </c>
      <c r="H71" s="1">
        <v>0.90310001373291016</v>
      </c>
      <c r="I71" s="1">
        <v>0.90700000524520874</v>
      </c>
      <c r="J71" s="1">
        <v>0.90960001945495605</v>
      </c>
      <c r="K71" s="1">
        <v>0.9132000207901001</v>
      </c>
      <c r="L71" s="1">
        <v>0.91369998455047607</v>
      </c>
      <c r="N71" s="2">
        <v>9</v>
      </c>
      <c r="O71" s="2">
        <f>E72</f>
        <v>-1.819998025894165E-2</v>
      </c>
    </row>
    <row r="72" spans="1:15" x14ac:dyDescent="0.3">
      <c r="A72" s="3" t="s">
        <v>0</v>
      </c>
      <c r="B72" s="2">
        <f>B68-(AVERAGE(B69:B71))</f>
        <v>-6.4633329709370968E-2</v>
      </c>
      <c r="C72" s="2">
        <f t="shared" ref="C72:L72" si="4">C68-(AVERAGE(C69:C71))</f>
        <v>-5.0400018692016602E-2</v>
      </c>
      <c r="D72" s="2">
        <f t="shared" si="4"/>
        <v>-3.4300029277801514E-2</v>
      </c>
      <c r="E72" s="2">
        <f t="shared" si="4"/>
        <v>-1.819998025894165E-2</v>
      </c>
      <c r="F72" s="2">
        <f t="shared" si="4"/>
        <v>-9.7000201543172571E-3</v>
      </c>
      <c r="G72" s="2">
        <f t="shared" si="4"/>
        <v>-1.699984073638916E-3</v>
      </c>
      <c r="H72" s="2">
        <f t="shared" si="4"/>
        <v>1.2033303578694698E-2</v>
      </c>
      <c r="I72" s="2">
        <f t="shared" si="4"/>
        <v>2.3733337720235226E-2</v>
      </c>
      <c r="J72" s="2">
        <f t="shared" si="4"/>
        <v>3.6433299382527706E-2</v>
      </c>
      <c r="K72" s="2">
        <f t="shared" si="4"/>
        <v>4.7266662120819092E-2</v>
      </c>
      <c r="L72" s="2">
        <f t="shared" si="4"/>
        <v>5.5733362833658817E-2</v>
      </c>
      <c r="N72" s="2">
        <v>12</v>
      </c>
      <c r="O72" s="2">
        <f>F72</f>
        <v>-9.7000201543172571E-3</v>
      </c>
    </row>
    <row r="73" spans="1:15" x14ac:dyDescent="0.3">
      <c r="N73" s="2">
        <v>15</v>
      </c>
      <c r="O73" s="2">
        <f>G72</f>
        <v>-1.699984073638916E-3</v>
      </c>
    </row>
    <row r="74" spans="1:15" x14ac:dyDescent="0.3">
      <c r="N74" s="2">
        <v>18</v>
      </c>
      <c r="O74" s="2">
        <f>H72</f>
        <v>1.2033303578694698E-2</v>
      </c>
    </row>
    <row r="75" spans="1:15" x14ac:dyDescent="0.3">
      <c r="N75" s="2">
        <v>21</v>
      </c>
      <c r="O75" s="2">
        <f>I72</f>
        <v>2.3733337720235226E-2</v>
      </c>
    </row>
    <row r="76" spans="1:15" x14ac:dyDescent="0.3">
      <c r="N76" s="2">
        <v>24</v>
      </c>
      <c r="O76" s="2">
        <f>J72</f>
        <v>3.6433299382527706E-2</v>
      </c>
    </row>
    <row r="77" spans="1:15" x14ac:dyDescent="0.3">
      <c r="N77" s="2">
        <v>27</v>
      </c>
      <c r="O77" s="2">
        <f>K72</f>
        <v>4.7266662120819092E-2</v>
      </c>
    </row>
    <row r="78" spans="1:15" x14ac:dyDescent="0.3">
      <c r="N78" s="2">
        <v>30</v>
      </c>
      <c r="O78" s="2">
        <f>L72</f>
        <v>5.5733362833658817E-2</v>
      </c>
    </row>
    <row r="85" spans="1:15" x14ac:dyDescent="0.3">
      <c r="A85" s="1" t="s">
        <v>17</v>
      </c>
      <c r="B85" s="1">
        <v>0.84450000524520874</v>
      </c>
      <c r="C85" s="1">
        <v>0.86890000104904175</v>
      </c>
      <c r="D85" s="1">
        <v>0.89709997177124023</v>
      </c>
      <c r="E85" s="1">
        <v>0.91930001974105835</v>
      </c>
      <c r="F85" s="1">
        <v>0.94279998540878296</v>
      </c>
      <c r="G85" s="1">
        <v>0.96249997615814209</v>
      </c>
      <c r="H85" s="1">
        <v>0.98329997062683105</v>
      </c>
      <c r="I85" s="1">
        <v>0.99980002641677856</v>
      </c>
      <c r="J85" s="1">
        <v>1.0125999450683594</v>
      </c>
      <c r="K85" s="1">
        <v>1.0254000425338745</v>
      </c>
      <c r="L85" s="1">
        <v>1.0362999439239502</v>
      </c>
      <c r="N85" s="2">
        <v>0</v>
      </c>
      <c r="O85" s="2">
        <f>B89</f>
        <v>-2.3233314355214474E-2</v>
      </c>
    </row>
    <row r="86" spans="1:15" x14ac:dyDescent="0.3">
      <c r="A86" s="1" t="s">
        <v>18</v>
      </c>
      <c r="B86" s="1">
        <v>0.83859997987747192</v>
      </c>
      <c r="C86" s="1">
        <v>0.83869999647140503</v>
      </c>
      <c r="D86" s="1">
        <v>0.84060001373291016</v>
      </c>
      <c r="E86" s="1">
        <v>0.84249997138977051</v>
      </c>
      <c r="F86" s="1">
        <v>0.84530001878738403</v>
      </c>
      <c r="G86" s="1">
        <v>0.85119998455047607</v>
      </c>
      <c r="H86" s="1">
        <v>0.85360002517700195</v>
      </c>
      <c r="I86" s="1">
        <v>0.85780000686645508</v>
      </c>
      <c r="J86" s="1">
        <v>0.86080002784729004</v>
      </c>
      <c r="K86" s="1">
        <v>0.86169999837875366</v>
      </c>
      <c r="L86" s="1">
        <v>0.86739999055862427</v>
      </c>
      <c r="N86" s="2">
        <v>3</v>
      </c>
      <c r="O86" s="2">
        <f>C89</f>
        <v>-3.1999945640563965E-3</v>
      </c>
    </row>
    <row r="87" spans="1:15" x14ac:dyDescent="0.3">
      <c r="A87" s="1" t="s">
        <v>19</v>
      </c>
      <c r="B87" s="1">
        <v>0.88870000839233398</v>
      </c>
      <c r="C87" s="1">
        <v>0.89539998769760132</v>
      </c>
      <c r="D87" s="1">
        <v>0.9000999927520752</v>
      </c>
      <c r="E87" s="1">
        <v>0.90609997510910034</v>
      </c>
      <c r="F87" s="1">
        <v>0.91339999437332153</v>
      </c>
      <c r="G87" s="1">
        <v>0.91930001974105835</v>
      </c>
      <c r="H87" s="1">
        <v>0.92250001430511475</v>
      </c>
      <c r="I87" s="1">
        <v>0.92909997701644897</v>
      </c>
      <c r="J87" s="1">
        <v>0.93129998445510864</v>
      </c>
      <c r="K87" s="1">
        <v>0.93449997901916504</v>
      </c>
      <c r="L87" s="1">
        <v>0.93889999389648438</v>
      </c>
      <c r="N87" s="2">
        <v>6</v>
      </c>
      <c r="O87" s="2">
        <f>D89</f>
        <v>2.0599961280822754E-2</v>
      </c>
    </row>
    <row r="88" spans="1:15" x14ac:dyDescent="0.3">
      <c r="A88" s="1" t="s">
        <v>20</v>
      </c>
      <c r="B88" s="1">
        <v>0.87589997053146362</v>
      </c>
      <c r="C88" s="1">
        <v>0.88220000267028809</v>
      </c>
      <c r="D88" s="1">
        <v>0.88880002498626709</v>
      </c>
      <c r="E88" s="1">
        <v>0.89230000972747803</v>
      </c>
      <c r="F88" s="1">
        <v>0.89389997720718384</v>
      </c>
      <c r="G88" s="1">
        <v>0.89859998226165771</v>
      </c>
      <c r="H88" s="1">
        <v>0.90310001373291016</v>
      </c>
      <c r="I88" s="1">
        <v>0.90700000524520874</v>
      </c>
      <c r="J88" s="1">
        <v>0.90960001945495605</v>
      </c>
      <c r="K88" s="1">
        <v>0.9132000207901001</v>
      </c>
      <c r="L88" s="1">
        <v>0.91369998455047607</v>
      </c>
      <c r="N88" s="2">
        <v>9</v>
      </c>
      <c r="O88" s="2">
        <f>E89</f>
        <v>3.9000034332275391E-2</v>
      </c>
    </row>
    <row r="89" spans="1:15" x14ac:dyDescent="0.3">
      <c r="A89" s="3" t="s">
        <v>0</v>
      </c>
      <c r="B89" s="2">
        <f>B85-(AVERAGE(B86:B88))</f>
        <v>-2.3233314355214474E-2</v>
      </c>
      <c r="C89" s="2">
        <f t="shared" ref="C89:L89" si="5">C85-(AVERAGE(C86:C88))</f>
        <v>-3.1999945640563965E-3</v>
      </c>
      <c r="D89" s="2">
        <f t="shared" si="5"/>
        <v>2.0599961280822754E-2</v>
      </c>
      <c r="E89" s="2">
        <f t="shared" si="5"/>
        <v>3.9000034332275391E-2</v>
      </c>
      <c r="F89" s="2">
        <f t="shared" si="5"/>
        <v>5.8599988619486454E-2</v>
      </c>
      <c r="G89" s="2">
        <f t="shared" si="5"/>
        <v>7.2799980640411377E-2</v>
      </c>
      <c r="H89" s="2">
        <f t="shared" si="5"/>
        <v>9.023328622182214E-2</v>
      </c>
      <c r="I89" s="2">
        <f t="shared" si="5"/>
        <v>0.10183336337407434</v>
      </c>
      <c r="J89" s="2">
        <f t="shared" si="5"/>
        <v>0.11203326781590783</v>
      </c>
      <c r="K89" s="2">
        <f t="shared" si="5"/>
        <v>0.12226670980453491</v>
      </c>
      <c r="L89" s="2">
        <f t="shared" si="5"/>
        <v>0.12963328758875525</v>
      </c>
      <c r="N89" s="2">
        <v>12</v>
      </c>
      <c r="O89" s="2">
        <f>F89</f>
        <v>5.8599988619486454E-2</v>
      </c>
    </row>
    <row r="90" spans="1:15" x14ac:dyDescent="0.3">
      <c r="N90" s="2">
        <v>15</v>
      </c>
      <c r="O90" s="2">
        <f>G89</f>
        <v>7.2799980640411377E-2</v>
      </c>
    </row>
    <row r="91" spans="1:15" x14ac:dyDescent="0.3">
      <c r="N91" s="2">
        <v>18</v>
      </c>
      <c r="O91" s="2">
        <f>H89</f>
        <v>9.023328622182214E-2</v>
      </c>
    </row>
    <row r="92" spans="1:15" x14ac:dyDescent="0.3">
      <c r="N92" s="2">
        <v>21</v>
      </c>
      <c r="O92" s="2">
        <f>I89</f>
        <v>0.10183336337407434</v>
      </c>
    </row>
    <row r="93" spans="1:15" x14ac:dyDescent="0.3">
      <c r="N93" s="2">
        <v>24</v>
      </c>
      <c r="O93" s="2">
        <f>J89</f>
        <v>0.11203326781590783</v>
      </c>
    </row>
    <row r="94" spans="1:15" x14ac:dyDescent="0.3">
      <c r="N94" s="2">
        <v>27</v>
      </c>
      <c r="O94" s="2">
        <f>K89</f>
        <v>0.12226670980453491</v>
      </c>
    </row>
    <row r="95" spans="1:15" x14ac:dyDescent="0.3">
      <c r="N95" s="2">
        <v>30</v>
      </c>
      <c r="O95" s="2">
        <f>L89</f>
        <v>0.12963328758875525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91249</v>
      </c>
      <c r="B3" s="10" t="s">
        <v>21</v>
      </c>
      <c r="C3" s="9">
        <v>1</v>
      </c>
      <c r="D3">
        <v>4.5999999999999999E-3</v>
      </c>
      <c r="E3" s="1">
        <v>2.0000000000000001E-4</v>
      </c>
      <c r="F3" s="1">
        <f t="shared" ref="F3:F8" si="0">D3-E3</f>
        <v>4.4000000000000003E-3</v>
      </c>
      <c r="G3" s="1">
        <v>6.2E-2</v>
      </c>
      <c r="H3" s="1">
        <f t="shared" ref="H3:H8" si="1">F3/G3</f>
        <v>7.0967741935483872E-2</v>
      </c>
      <c r="I3" s="6">
        <v>44.007989347536615</v>
      </c>
      <c r="J3" s="6">
        <f t="shared" ref="J3:J8" si="2">(H3*60*50000*100)/(1000*50*0.6*I3)</f>
        <v>16.126104143282415</v>
      </c>
    </row>
    <row r="4" spans="1:10" x14ac:dyDescent="0.3">
      <c r="A4" s="10"/>
      <c r="B4" s="10"/>
      <c r="C4" s="9">
        <v>2</v>
      </c>
      <c r="D4">
        <v>4.1999999999999997E-3</v>
      </c>
      <c r="E4" s="1">
        <v>2.0000000000000001E-4</v>
      </c>
      <c r="F4" s="1">
        <f t="shared" si="0"/>
        <v>4.0000000000000001E-3</v>
      </c>
      <c r="G4" s="1">
        <v>6.2E-2</v>
      </c>
      <c r="H4" s="1">
        <f t="shared" si="1"/>
        <v>6.4516129032258063E-2</v>
      </c>
      <c r="I4" s="6">
        <v>44.007989347536615</v>
      </c>
      <c r="J4" s="6">
        <f t="shared" si="2"/>
        <v>14.66009467571129</v>
      </c>
    </row>
    <row r="5" spans="1:10" x14ac:dyDescent="0.3">
      <c r="A5" s="10"/>
      <c r="B5" s="10"/>
      <c r="C5" s="9">
        <v>3</v>
      </c>
      <c r="D5">
        <v>6.1000000000000004E-3</v>
      </c>
      <c r="E5" s="1">
        <v>2.0000000000000001E-4</v>
      </c>
      <c r="F5" s="1">
        <f t="shared" si="0"/>
        <v>5.9000000000000007E-3</v>
      </c>
      <c r="G5" s="1">
        <v>6.2E-2</v>
      </c>
      <c r="H5" s="1">
        <f t="shared" si="1"/>
        <v>9.5161290322580652E-2</v>
      </c>
      <c r="I5" s="6">
        <v>44.007989347536615</v>
      </c>
      <c r="J5" s="6">
        <f t="shared" si="2"/>
        <v>21.623639646674153</v>
      </c>
    </row>
    <row r="6" spans="1:10" x14ac:dyDescent="0.3">
      <c r="A6" s="10"/>
      <c r="B6" s="10"/>
      <c r="C6" s="9">
        <v>4</v>
      </c>
      <c r="D6">
        <v>5.1000000000000004E-3</v>
      </c>
      <c r="E6" s="1">
        <v>2.0000000000000001E-4</v>
      </c>
      <c r="F6" s="1">
        <f t="shared" si="0"/>
        <v>4.9000000000000007E-3</v>
      </c>
      <c r="G6" s="1">
        <v>6.2E-2</v>
      </c>
      <c r="H6" s="1">
        <f t="shared" si="1"/>
        <v>7.9032258064516137E-2</v>
      </c>
      <c r="I6" s="6">
        <v>44.007989347536615</v>
      </c>
      <c r="J6" s="6">
        <f t="shared" si="2"/>
        <v>17.95861597774633</v>
      </c>
    </row>
    <row r="7" spans="1:10" x14ac:dyDescent="0.3">
      <c r="A7" s="10"/>
      <c r="B7" s="10"/>
      <c r="C7" s="9">
        <v>5</v>
      </c>
      <c r="D7">
        <v>4.0000000000000001E-3</v>
      </c>
      <c r="E7" s="1">
        <v>2.0000000000000001E-4</v>
      </c>
      <c r="F7" s="1">
        <f t="shared" si="0"/>
        <v>3.8E-3</v>
      </c>
      <c r="G7" s="1">
        <v>6.2E-2</v>
      </c>
      <c r="H7" s="1">
        <f t="shared" si="1"/>
        <v>6.1290322580645158E-2</v>
      </c>
      <c r="I7" s="6">
        <v>44.007989347536615</v>
      </c>
      <c r="J7" s="6">
        <f t="shared" si="2"/>
        <v>13.927089941925724</v>
      </c>
    </row>
    <row r="8" spans="1:10" x14ac:dyDescent="0.3">
      <c r="A8" s="10"/>
      <c r="B8" s="10"/>
      <c r="C8" s="9">
        <v>6</v>
      </c>
      <c r="D8">
        <v>5.1000000000000004E-3</v>
      </c>
      <c r="E8" s="1">
        <v>2.0000000000000001E-4</v>
      </c>
      <c r="F8" s="1">
        <f t="shared" si="0"/>
        <v>4.9000000000000007E-3</v>
      </c>
      <c r="G8" s="1">
        <v>6.2E-2</v>
      </c>
      <c r="H8" s="1">
        <f t="shared" si="1"/>
        <v>7.9032258064516137E-2</v>
      </c>
      <c r="I8" s="6">
        <v>44.007989347536615</v>
      </c>
      <c r="J8" s="6">
        <f t="shared" si="2"/>
        <v>17.95861597774633</v>
      </c>
    </row>
    <row r="10" spans="1:10" x14ac:dyDescent="0.3">
      <c r="A10" s="1"/>
      <c r="B10" s="1"/>
      <c r="D10" s="1"/>
      <c r="E10" s="1"/>
      <c r="F10" s="1"/>
      <c r="G10" s="1"/>
      <c r="H10" s="1"/>
      <c r="I10" s="1"/>
      <c r="J10" s="6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2024-11-04T14:41:04Z</dcterms:modified>
</cp:coreProperties>
</file>