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7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8" i="77" l="1"/>
  <c r="O95" i="77" s="1"/>
  <c r="K88" i="77"/>
  <c r="O94" i="77" s="1"/>
  <c r="J88" i="77"/>
  <c r="O93" i="77" s="1"/>
  <c r="I88" i="77"/>
  <c r="O92" i="77" s="1"/>
  <c r="H88" i="77"/>
  <c r="O91" i="77" s="1"/>
  <c r="G88" i="77"/>
  <c r="O90" i="77" s="1"/>
  <c r="F88" i="77"/>
  <c r="O89" i="77" s="1"/>
  <c r="E88" i="77"/>
  <c r="O88" i="77" s="1"/>
  <c r="D88" i="77"/>
  <c r="O87" i="77" s="1"/>
  <c r="C88" i="77"/>
  <c r="O86" i="77" s="1"/>
  <c r="B88" i="77"/>
  <c r="O85" i="77"/>
  <c r="L71" i="77"/>
  <c r="O78" i="77" s="1"/>
  <c r="K71" i="77"/>
  <c r="O77" i="77" s="1"/>
  <c r="J71" i="77"/>
  <c r="O76" i="77" s="1"/>
  <c r="I71" i="77"/>
  <c r="O75" i="77" s="1"/>
  <c r="H71" i="77"/>
  <c r="O74" i="77" s="1"/>
  <c r="G71" i="77"/>
  <c r="O73" i="77" s="1"/>
  <c r="F71" i="77"/>
  <c r="O72" i="77" s="1"/>
  <c r="E71" i="77"/>
  <c r="O71" i="77" s="1"/>
  <c r="D71" i="77"/>
  <c r="C71" i="77"/>
  <c r="O69" i="77" s="1"/>
  <c r="B71" i="77"/>
  <c r="O68" i="77" s="1"/>
  <c r="O70" i="77"/>
  <c r="L54" i="77"/>
  <c r="O61" i="77" s="1"/>
  <c r="K54" i="77"/>
  <c r="O60" i="77" s="1"/>
  <c r="J54" i="77"/>
  <c r="O59" i="77" s="1"/>
  <c r="I54" i="77"/>
  <c r="O58" i="77" s="1"/>
  <c r="H54" i="77"/>
  <c r="O57" i="77" s="1"/>
  <c r="G54" i="77"/>
  <c r="O56" i="77" s="1"/>
  <c r="F54" i="77"/>
  <c r="O55" i="77" s="1"/>
  <c r="E54" i="77"/>
  <c r="O54" i="77" s="1"/>
  <c r="D54" i="77"/>
  <c r="O53" i="77" s="1"/>
  <c r="C54" i="77"/>
  <c r="O52" i="77" s="1"/>
  <c r="B54" i="77"/>
  <c r="O51" i="77" s="1"/>
  <c r="L38" i="77"/>
  <c r="O45" i="77" s="1"/>
  <c r="K38" i="77"/>
  <c r="O44" i="77" s="1"/>
  <c r="J38" i="77"/>
  <c r="O43" i="77" s="1"/>
  <c r="I38" i="77"/>
  <c r="O42" i="77" s="1"/>
  <c r="H38" i="77"/>
  <c r="O41" i="77" s="1"/>
  <c r="G38" i="77"/>
  <c r="O40" i="77" s="1"/>
  <c r="F38" i="77"/>
  <c r="O39" i="77" s="1"/>
  <c r="E38" i="77"/>
  <c r="O38" i="77" s="1"/>
  <c r="D38" i="77"/>
  <c r="O37" i="77" s="1"/>
  <c r="C38" i="77"/>
  <c r="O36" i="77" s="1"/>
  <c r="B38" i="77"/>
  <c r="O35" i="77"/>
  <c r="L22" i="77"/>
  <c r="O29" i="77" s="1"/>
  <c r="K22" i="77"/>
  <c r="O28" i="77" s="1"/>
  <c r="J22" i="77"/>
  <c r="O27" i="77" s="1"/>
  <c r="I22" i="77"/>
  <c r="O26" i="77" s="1"/>
  <c r="H22" i="77"/>
  <c r="O25" i="77" s="1"/>
  <c r="G22" i="77"/>
  <c r="O24" i="77" s="1"/>
  <c r="F22" i="77"/>
  <c r="O23" i="77" s="1"/>
  <c r="E22" i="77"/>
  <c r="O22" i="77" s="1"/>
  <c r="D22" i="77"/>
  <c r="O21" i="77" s="1"/>
  <c r="C22" i="77"/>
  <c r="O20" i="77" s="1"/>
  <c r="B22" i="77"/>
  <c r="O19" i="77"/>
  <c r="L7" i="77"/>
  <c r="O14" i="77" s="1"/>
  <c r="K7" i="77"/>
  <c r="O13" i="77" s="1"/>
  <c r="J7" i="77"/>
  <c r="O12" i="77" s="1"/>
  <c r="I7" i="77"/>
  <c r="O11" i="77" s="1"/>
  <c r="H7" i="77"/>
  <c r="O10" i="77" s="1"/>
  <c r="G7" i="77"/>
  <c r="O9" i="77" s="1"/>
  <c r="F7" i="77"/>
  <c r="O8" i="77" s="1"/>
  <c r="E7" i="77"/>
  <c r="O7" i="77" s="1"/>
  <c r="D7" i="77"/>
  <c r="O6" i="77" s="1"/>
  <c r="C7" i="77"/>
  <c r="O5" i="77" s="1"/>
  <c r="B7" i="77"/>
  <c r="O4" i="77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<sst xmlns="http://schemas.openxmlformats.org/spreadsheetml/2006/main" count="39" uniqueCount="22">
  <si>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</si>
  <si>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</si>
  <si>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</si>
  <si>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</si>
  <si>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</si>
  <si>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</si>
  <si>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</si>
  <si>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</si>
  <si>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</si>
  <si>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</si>
  <si>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</si>
  <si>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C7</t>
  </si>
  <si>
    <t>C8</t>
  </si>
  <si>
    <t>C9</t>
  </si>
  <si>
    <t>C10</t>
  </si>
  <si>
    <t>C11</t>
  </si>
  <si>
    <t>C12</t>
  </si>
  <si>
    <t>G7</t>
  </si>
  <si>
    <t>G8</t>
  </si>
  <si>
    <t>G9</t>
  </si>
  <si>
    <t>SEG - 19</t>
  </si>
  <si>
    <t>Sample 91251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</si>
</sst>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1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668613298337708"/>
                  <c:y val="0.17248869932925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0.71549999713897705</c:v>
                </c:pt>
                <c:pt idx="1">
                  <c:v>0.71840000152587891</c:v>
                </c:pt>
                <c:pt idx="2">
                  <c:v>0.71929997205734253</c:v>
                </c:pt>
                <c:pt idx="3">
                  <c:v>0.71710002422332764</c:v>
                </c:pt>
                <c:pt idx="4">
                  <c:v>0.71780002117156982</c:v>
                </c:pt>
                <c:pt idx="5">
                  <c:v>0.71780002117156982</c:v>
                </c:pt>
                <c:pt idx="6">
                  <c:v>0.71710002422332764</c:v>
                </c:pt>
                <c:pt idx="7">
                  <c:v>0.71660000085830688</c:v>
                </c:pt>
                <c:pt idx="8">
                  <c:v>0.71660000085830688</c:v>
                </c:pt>
                <c:pt idx="9">
                  <c:v>0.71749997138977051</c:v>
                </c:pt>
                <c:pt idx="10">
                  <c:v>0.71799999475479126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476288"/>
        <c:axId val="238476672"/>
      </c:scatterChart>
      <c:valAx>
        <c:axId val="23847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76672"/>
        <c:crosses val="autoZero"/>
        <c:crossBetween val="midCat"/>
      </c:valAx>
      <c:valAx>
        <c:axId val="2384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7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084864391951"/>
                  <c:y val="0.31439814814814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0.75720000267028809</c:v>
                </c:pt>
                <c:pt idx="1">
                  <c:v>0.75730001926422119</c:v>
                </c:pt>
                <c:pt idx="2">
                  <c:v>0.7631000280380249</c:v>
                </c:pt>
                <c:pt idx="3">
                  <c:v>0.7631000280380249</c:v>
                </c:pt>
                <c:pt idx="4">
                  <c:v>0.76490002870559692</c:v>
                </c:pt>
                <c:pt idx="5">
                  <c:v>0.76529997587203979</c:v>
                </c:pt>
                <c:pt idx="6">
                  <c:v>0.76609998941421509</c:v>
                </c:pt>
                <c:pt idx="7">
                  <c:v>0.76490002870559692</c:v>
                </c:pt>
                <c:pt idx="8">
                  <c:v>0.76330000162124634</c:v>
                </c:pt>
                <c:pt idx="9">
                  <c:v>0.76389998197555542</c:v>
                </c:pt>
                <c:pt idx="10">
                  <c:v>0.76370000839233398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87696"/>
        <c:axId val="237988080"/>
      </c:scatterChart>
      <c:valAx>
        <c:axId val="2379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88080"/>
        <c:crosses val="autoZero"/>
        <c:crossBetween val="midCat"/>
      </c:valAx>
      <c:valAx>
        <c:axId val="2379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8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241819772528434"/>
                  <c:y val="0.34217592592592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0.71280002593994141</c:v>
                </c:pt>
                <c:pt idx="1">
                  <c:v>0.7160000205039978</c:v>
                </c:pt>
                <c:pt idx="2">
                  <c:v>0.72000002861022949</c:v>
                </c:pt>
                <c:pt idx="3">
                  <c:v>0.72200000286102295</c:v>
                </c:pt>
                <c:pt idx="4">
                  <c:v>0.72350001335144043</c:v>
                </c:pt>
                <c:pt idx="5">
                  <c:v>0.72500002384185791</c:v>
                </c:pt>
                <c:pt idx="6">
                  <c:v>0.7257000207901001</c:v>
                </c:pt>
                <c:pt idx="7">
                  <c:v>0.72549998760223389</c:v>
                </c:pt>
                <c:pt idx="8">
                  <c:v>0.7247999906539917</c:v>
                </c:pt>
                <c:pt idx="9">
                  <c:v>0.72579997777938843</c:v>
                </c:pt>
                <c:pt idx="10">
                  <c:v>0.72640001773834229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91488"/>
        <c:axId val="238091872"/>
      </c:scatterChart>
      <c:valAx>
        <c:axId val="23809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91872"/>
        <c:crosses val="autoZero"/>
        <c:crossBetween val="midCat"/>
      </c:valAx>
      <c:valAx>
        <c:axId val="2380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9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94203849518808"/>
                  <c:y val="0.29587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0.28229999542236328</c:v>
                </c:pt>
                <c:pt idx="1">
                  <c:v>0.31245002150535583</c:v>
                </c:pt>
                <c:pt idx="2">
                  <c:v>0.33104997873306274</c:v>
                </c:pt>
                <c:pt idx="3">
                  <c:v>0.34214997291564941</c:v>
                </c:pt>
                <c:pt idx="4">
                  <c:v>0.35749992728233337</c:v>
                </c:pt>
                <c:pt idx="5">
                  <c:v>0.36834999918937683</c:v>
                </c:pt>
                <c:pt idx="6">
                  <c:v>0.37920001149177551</c:v>
                </c:pt>
                <c:pt idx="7">
                  <c:v>0.38790002465248108</c:v>
                </c:pt>
                <c:pt idx="8">
                  <c:v>0.39864996075630188</c:v>
                </c:pt>
                <c:pt idx="9">
                  <c:v>0.40675002336502075</c:v>
                </c:pt>
                <c:pt idx="10">
                  <c:v>0.41294997930526733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36680"/>
        <c:axId val="237572768"/>
      </c:scatterChart>
      <c:valAx>
        <c:axId val="2381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72768"/>
        <c:crosses val="autoZero"/>
        <c:crossBetween val="midCat"/>
      </c:valAx>
      <c:valAx>
        <c:axId val="23757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035476815398077"/>
                  <c:y val="0.244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0.38010001182556152</c:v>
                </c:pt>
                <c:pt idx="1">
                  <c:v>0.4134499728679657</c:v>
                </c:pt>
                <c:pt idx="2">
                  <c:v>0.43214994668960571</c:v>
                </c:pt>
                <c:pt idx="3">
                  <c:v>0.44854998588562012</c:v>
                </c:pt>
                <c:pt idx="4">
                  <c:v>0.46489998698234558</c:v>
                </c:pt>
                <c:pt idx="5">
                  <c:v>0.48174998164176941</c:v>
                </c:pt>
                <c:pt idx="6">
                  <c:v>0.49909999966621399</c:v>
                </c:pt>
                <c:pt idx="7">
                  <c:v>0.5169999897480011</c:v>
                </c:pt>
                <c:pt idx="8">
                  <c:v>0.53265002369880676</c:v>
                </c:pt>
                <c:pt idx="9">
                  <c:v>0.54465001821517944</c:v>
                </c:pt>
                <c:pt idx="10">
                  <c:v>0.55444997549057007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21400"/>
        <c:axId val="238121784"/>
      </c:scatterChart>
      <c:valAx>
        <c:axId val="23812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21784"/>
        <c:crosses val="autoZero"/>
        <c:crossBetween val="midCat"/>
      </c:valAx>
      <c:valAx>
        <c:axId val="23812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21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411657917760279"/>
                  <c:y val="0.27273148148148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 formatCode="0.0000">
                  <c:v>0.28970003128051758</c:v>
                </c:pt>
                <c:pt idx="1">
                  <c:v>0.31284996867179871</c:v>
                </c:pt>
                <c:pt idx="2">
                  <c:v>0.32894998788833618</c:v>
                </c:pt>
                <c:pt idx="3">
                  <c:v>0.34774994850158691</c:v>
                </c:pt>
                <c:pt idx="4">
                  <c:v>0.36730000376701355</c:v>
                </c:pt>
                <c:pt idx="5">
                  <c:v>0.37985000014305115</c:v>
                </c:pt>
                <c:pt idx="6">
                  <c:v>0.39599993824958801</c:v>
                </c:pt>
                <c:pt idx="7">
                  <c:v>0.41020002961158752</c:v>
                </c:pt>
                <c:pt idx="8">
                  <c:v>0.4250500500202179</c:v>
                </c:pt>
                <c:pt idx="9">
                  <c:v>0.43725007772445679</c:v>
                </c:pt>
                <c:pt idx="10">
                  <c:v>0.44794994592666626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12736"/>
        <c:axId val="238113520"/>
      </c:scatterChart>
      <c:valAx>
        <c:axId val="23811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3520"/>
        <c:crosses val="autoZero"/>
        <c:crossBetween val="midCat"/>
      </c:valAx>
      <c:valAx>
        <c:axId val="23811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546587926509185"/>
                  <c:y val="0.25251531058617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0.38629996776580811</c:v>
                </c:pt>
                <c:pt idx="1">
                  <c:v>0.42494997382164001</c:v>
                </c:pt>
                <c:pt idx="2">
                  <c:v>0.45275002717971802</c:v>
                </c:pt>
                <c:pt idx="3">
                  <c:v>0.47325003147125244</c:v>
                </c:pt>
                <c:pt idx="4">
                  <c:v>0.49090000987052917</c:v>
                </c:pt>
                <c:pt idx="5">
                  <c:v>0.50785002112388611</c:v>
                </c:pt>
                <c:pt idx="6">
                  <c:v>0.52109995484352112</c:v>
                </c:pt>
                <c:pt idx="7">
                  <c:v>0.53720000386238098</c:v>
                </c:pt>
                <c:pt idx="8">
                  <c:v>0.55184999108314514</c:v>
                </c:pt>
                <c:pt idx="9">
                  <c:v>0.56005007028579712</c:v>
                </c:pt>
                <c:pt idx="10">
                  <c:v>0.56664997339248657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14696"/>
        <c:axId val="238115088"/>
      </c:scatterChart>
      <c:valAx>
        <c:axId val="23811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5088"/>
        <c:crosses val="autoZero"/>
        <c:crossBetween val="midCat"/>
      </c:valAx>
      <c:valAx>
        <c:axId val="2381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14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616426071741033"/>
                  <c:y val="0.26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0.30630004405975342</c:v>
                </c:pt>
                <c:pt idx="1">
                  <c:v>0.33195003867149353</c:v>
                </c:pt>
                <c:pt idx="2">
                  <c:v>0.34995001554489136</c:v>
                </c:pt>
                <c:pt idx="3">
                  <c:v>0.36454999446868896</c:v>
                </c:pt>
                <c:pt idx="4">
                  <c:v>0.38040003180503845</c:v>
                </c:pt>
                <c:pt idx="5">
                  <c:v>0.39824995398521423</c:v>
                </c:pt>
                <c:pt idx="6">
                  <c:v>0.4105999767780304</c:v>
                </c:pt>
                <c:pt idx="7">
                  <c:v>0.42429998517036438</c:v>
                </c:pt>
                <c:pt idx="8">
                  <c:v>0.4372500479221344</c:v>
                </c:pt>
                <c:pt idx="9">
                  <c:v>0.4468500018119812</c:v>
                </c:pt>
                <c:pt idx="10">
                  <c:v>0.45304995775222778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66888"/>
        <c:axId val="237873552"/>
      </c:scatterChart>
      <c:valAx>
        <c:axId val="23786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73552"/>
        <c:crosses val="autoZero"/>
        <c:crossBetween val="midCat"/>
      </c:valAx>
      <c:valAx>
        <c:axId val="2378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6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68810148731408"/>
                  <c:y val="0.28662037037037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0.33570003509521484</c:v>
                </c:pt>
                <c:pt idx="1">
                  <c:v>0.37074992060661316</c:v>
                </c:pt>
                <c:pt idx="2">
                  <c:v>0.39984995126724243</c:v>
                </c:pt>
                <c:pt idx="3">
                  <c:v>0.4295499324798584</c:v>
                </c:pt>
                <c:pt idx="4">
                  <c:v>0.45319995284080505</c:v>
                </c:pt>
                <c:pt idx="5">
                  <c:v>0.48104998469352722</c:v>
                </c:pt>
                <c:pt idx="6">
                  <c:v>0.49609997868537903</c:v>
                </c:pt>
                <c:pt idx="7">
                  <c:v>0.51389995217323303</c:v>
                </c:pt>
                <c:pt idx="8">
                  <c:v>0.52605000138282776</c:v>
                </c:pt>
                <c:pt idx="9">
                  <c:v>0.533549964427948</c:v>
                </c:pt>
                <c:pt idx="10">
                  <c:v>0.53944998979568481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67672"/>
        <c:axId val="237869632"/>
      </c:scatterChart>
      <c:valAx>
        <c:axId val="23786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69632"/>
        <c:crosses val="autoZero"/>
        <c:crossBetween val="midCat"/>
      </c:valAx>
      <c:valAx>
        <c:axId val="2378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6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activeCell="O4" sqref="O4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0.71549999713897705</v>
      </c>
      <c r="C1" s="1">
        <v>0.71840000152587891</v>
      </c>
      <c r="D1" s="1">
        <v>0.71929997205734253</v>
      </c>
      <c r="E1" s="1">
        <v>0.71710002422332764</v>
      </c>
      <c r="F1" s="1">
        <v>0.71780002117156982</v>
      </c>
      <c r="G1" s="1">
        <v>0.71780002117156982</v>
      </c>
      <c r="H1" s="1">
        <v>0.71710002422332764</v>
      </c>
      <c r="I1" s="1">
        <v>0.71660000085830688</v>
      </c>
      <c r="J1" s="1">
        <v>0.71660000085830688</v>
      </c>
      <c r="K1" s="1">
        <v>0.71749997138977051</v>
      </c>
      <c r="L1" s="1">
        <v>0.71799999475479126</v>
      </c>
    </row>
    <row r="2" spans="1:21" x14ac:dyDescent="0.3">
      <c r="A2" s="1" t="s">
        <v>18</v>
      </c>
      <c r="B2" s="1">
        <v>0.75720000267028809</v>
      </c>
      <c r="C2" s="1">
        <v>0.75730001926422119</v>
      </c>
      <c r="D2" s="1">
        <v>0.7631000280380249</v>
      </c>
      <c r="E2" s="1">
        <v>0.7631000280380249</v>
      </c>
      <c r="F2" s="1">
        <v>0.76490002870559692</v>
      </c>
      <c r="G2" s="1">
        <v>0.76529997587203979</v>
      </c>
      <c r="H2" s="1">
        <v>0.76609998941421509</v>
      </c>
      <c r="I2" s="1">
        <v>0.76490002870559692</v>
      </c>
      <c r="J2" s="1">
        <v>0.76330000162124634</v>
      </c>
      <c r="K2" s="1">
        <v>0.76389998197555542</v>
      </c>
      <c r="L2" s="1">
        <v>0.76370000839233398</v>
      </c>
    </row>
    <row r="3" spans="1:21" x14ac:dyDescent="0.3">
      <c r="A3" s="1" t="s">
        <v>19</v>
      </c>
      <c r="B3" s="1">
        <v>0.71280002593994141</v>
      </c>
      <c r="C3" s="1">
        <v>0.7160000205039978</v>
      </c>
      <c r="D3" s="1">
        <v>0.72000002861022949</v>
      </c>
      <c r="E3" s="1">
        <v>0.72200000286102295</v>
      </c>
      <c r="F3" s="1">
        <v>0.72350001335144043</v>
      </c>
      <c r="G3" s="1">
        <v>0.72500002384185791</v>
      </c>
      <c r="H3" s="1">
        <v>0.7257000207901001</v>
      </c>
      <c r="I3" s="1">
        <v>0.72549998760223389</v>
      </c>
      <c r="J3" s="1">
        <v>0.7247999906539917</v>
      </c>
      <c r="K3" s="1">
        <v>0.72579997777938843</v>
      </c>
      <c r="L3" s="1">
        <v>0.72640001773834229</v>
      </c>
    </row>
    <row r="5" spans="1:21" x14ac:dyDescent="0.3">
      <c r="A5" s="2">
        <v>0</v>
      </c>
      <c r="B5" s="1">
        <f>B1</f>
        <v>0.71549999713897705</v>
      </c>
      <c r="I5" s="2">
        <v>0</v>
      </c>
      <c r="J5" s="1">
        <f>B2</f>
        <v>0.75720000267028809</v>
      </c>
      <c r="Q5" s="2">
        <v>0</v>
      </c>
      <c r="R5" s="1">
        <f>B3</f>
        <v>0.71280002593994141</v>
      </c>
    </row>
    <row r="6" spans="1:21" x14ac:dyDescent="0.3">
      <c r="A6" s="2">
        <v>3</v>
      </c>
      <c r="B6" s="1">
        <f>C1</f>
        <v>0.71840000152587891</v>
      </c>
      <c r="I6" s="2">
        <v>3</v>
      </c>
      <c r="J6" s="1">
        <f>C2</f>
        <v>0.75730001926422119</v>
      </c>
      <c r="Q6" s="2">
        <v>3</v>
      </c>
      <c r="R6" s="1">
        <f>C3</f>
        <v>0.7160000205039978</v>
      </c>
    </row>
    <row r="7" spans="1:21" x14ac:dyDescent="0.3">
      <c r="A7" s="2">
        <v>6</v>
      </c>
      <c r="B7" s="1">
        <f>D1</f>
        <v>0.71929997205734253</v>
      </c>
      <c r="I7" s="2">
        <v>6</v>
      </c>
      <c r="J7" s="1">
        <f>D2</f>
        <v>0.7631000280380249</v>
      </c>
      <c r="Q7" s="2">
        <v>6</v>
      </c>
      <c r="R7" s="1">
        <f>D3</f>
        <v>0.72000002861022949</v>
      </c>
    </row>
    <row r="8" spans="1:21" x14ac:dyDescent="0.3">
      <c r="A8" s="2">
        <v>9</v>
      </c>
      <c r="B8" s="1">
        <f>E1</f>
        <v>0.71710002422332764</v>
      </c>
      <c r="I8" s="2">
        <v>9</v>
      </c>
      <c r="J8" s="1">
        <f>E2</f>
        <v>0.7631000280380249</v>
      </c>
      <c r="Q8" s="2">
        <v>9</v>
      </c>
      <c r="R8" s="1">
        <f>E3</f>
        <v>0.72200000286102295</v>
      </c>
      <c r="U8" s="8"/>
    </row>
    <row r="9" spans="1:21" x14ac:dyDescent="0.3">
      <c r="A9" s="2">
        <v>12</v>
      </c>
      <c r="B9" s="1">
        <f>F1</f>
        <v>0.71780002117156982</v>
      </c>
      <c r="I9" s="2">
        <v>12</v>
      </c>
      <c r="J9" s="1">
        <f>F2</f>
        <v>0.76490002870559692</v>
      </c>
      <c r="Q9" s="2">
        <v>12</v>
      </c>
      <c r="R9" s="1">
        <f>F3</f>
        <v>0.72350001335144043</v>
      </c>
      <c r="U9" s="8"/>
    </row>
    <row r="10" spans="1:21" x14ac:dyDescent="0.3">
      <c r="A10" s="2">
        <v>15</v>
      </c>
      <c r="B10" s="1">
        <f>G1</f>
        <v>0.71780002117156982</v>
      </c>
      <c r="I10" s="2">
        <v>15</v>
      </c>
      <c r="J10" s="1">
        <f>G2</f>
        <v>0.76529997587203979</v>
      </c>
      <c r="Q10" s="2">
        <v>15</v>
      </c>
      <c r="R10" s="1">
        <f>G3</f>
        <v>0.72500002384185791</v>
      </c>
    </row>
    <row r="11" spans="1:21" x14ac:dyDescent="0.3">
      <c r="A11" s="2">
        <v>18</v>
      </c>
      <c r="B11" s="1">
        <f>H1</f>
        <v>0.71710002422332764</v>
      </c>
      <c r="I11" s="2">
        <v>18</v>
      </c>
      <c r="J11" s="1">
        <f>H2</f>
        <v>0.76609998941421509</v>
      </c>
      <c r="Q11" s="2">
        <v>18</v>
      </c>
      <c r="R11" s="1">
        <f>H3</f>
        <v>0.7257000207901001</v>
      </c>
      <c r="U11" s="8"/>
    </row>
    <row r="12" spans="1:21" x14ac:dyDescent="0.3">
      <c r="A12" s="2">
        <v>21</v>
      </c>
      <c r="B12" s="1">
        <f>I1</f>
        <v>0.71660000085830688</v>
      </c>
      <c r="I12" s="2">
        <v>21</v>
      </c>
      <c r="J12" s="1">
        <f>I2</f>
        <v>0.76490002870559692</v>
      </c>
      <c r="Q12" s="2">
        <v>21</v>
      </c>
      <c r="R12" s="1">
        <f>I3</f>
        <v>0.72549998760223389</v>
      </c>
    </row>
    <row r="13" spans="1:21" x14ac:dyDescent="0.3">
      <c r="A13" s="2">
        <v>24</v>
      </c>
      <c r="B13" s="1">
        <f>J1</f>
        <v>0.71660000085830688</v>
      </c>
      <c r="I13" s="2">
        <v>24</v>
      </c>
      <c r="J13" s="1">
        <f>J2</f>
        <v>0.76330000162124634</v>
      </c>
      <c r="Q13" s="2">
        <v>24</v>
      </c>
      <c r="R13" s="1">
        <f>J3</f>
        <v>0.7247999906539917</v>
      </c>
    </row>
    <row r="14" spans="1:21" x14ac:dyDescent="0.3">
      <c r="A14" s="2">
        <v>27</v>
      </c>
      <c r="B14" s="1">
        <f>K1</f>
        <v>0.71749997138977051</v>
      </c>
      <c r="I14" s="2">
        <v>27</v>
      </c>
      <c r="J14" s="1">
        <f>K2</f>
        <v>0.76389998197555542</v>
      </c>
      <c r="Q14" s="2">
        <v>27</v>
      </c>
      <c r="R14" s="1">
        <f>K3</f>
        <v>0.72579997777938843</v>
      </c>
    </row>
    <row r="15" spans="1:21" x14ac:dyDescent="0.3">
      <c r="A15" s="2">
        <v>30</v>
      </c>
      <c r="B15" s="1">
        <f>L1</f>
        <v>0.71799999475479126</v>
      </c>
      <c r="I15" s="2">
        <v>30</v>
      </c>
      <c r="J15" s="1">
        <f>L2</f>
        <v>0.76370000839233398</v>
      </c>
      <c r="Q15" s="2">
        <v>30</v>
      </c>
      <c r="R15" s="1">
        <f>L3</f>
        <v>0.72640001773834229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4" workbookViewId="0">
      <selection activeCell="J58" sqref="J58"/>
    </sheetView>
  </sheetViews>
  <sheetFormatPr defaultRowHeight="14.4" x14ac:dyDescent="0.3"/>
  <cols>
    <col min="1" max="1" width="12.88671875" style="1" bestFit="1" customWidth="1"/>
    <col min="2" max="2" width="13.88671875" style="1" customWidth="1"/>
    <col min="3" max="16384" width="8.88671875" style="1"/>
  </cols>
  <sheetData>
    <row r="3" spans="1:15" x14ac:dyDescent="0.3">
      <c r="A3" s="1" t="s">
        <v>21</v>
      </c>
      <c r="N3" s="2">
        <v>91161</v>
      </c>
    </row>
    <row r="4" spans="1:15" x14ac:dyDescent="0.3">
      <c r="A4" s="1" t="s">
        <v>11</v>
      </c>
      <c r="B4" s="1">
        <v>1.017300009727478</v>
      </c>
      <c r="C4" s="1">
        <v>1.0491000413894653</v>
      </c>
      <c r="D4" s="1">
        <v>1.0726000070571899</v>
      </c>
      <c r="E4" s="1">
        <v>1.0846999883651733</v>
      </c>
      <c r="F4" s="1">
        <v>1.1016999483108521</v>
      </c>
      <c r="G4" s="1">
        <v>1.1134999990463257</v>
      </c>
      <c r="H4" s="1">
        <v>1.1251000165939331</v>
      </c>
      <c r="I4" s="1">
        <v>1.1331000328063965</v>
      </c>
      <c r="J4" s="1">
        <v>1.1426999568939209</v>
      </c>
      <c r="K4" s="1">
        <v>1.1516000032424927</v>
      </c>
      <c r="L4" s="1">
        <v>1.1579999923706055</v>
      </c>
      <c r="N4" s="2">
        <v>0</v>
      </c>
      <c r="O4" s="2">
        <f>B7</f>
        <v>0.28229999542236328</v>
      </c>
    </row>
    <row r="5" spans="1:15" x14ac:dyDescent="0.3">
      <c r="A5" s="1" t="s">
        <v>18</v>
      </c>
      <c r="B5" s="1">
        <v>0.75720000267028809</v>
      </c>
      <c r="C5" s="1">
        <v>0.75730001926422119</v>
      </c>
      <c r="D5" s="1">
        <v>0.7631000280380249</v>
      </c>
      <c r="E5" s="1">
        <v>0.7631000280380249</v>
      </c>
      <c r="F5" s="1">
        <v>0.76490002870559692</v>
      </c>
      <c r="G5" s="1">
        <v>0.76529997587203979</v>
      </c>
      <c r="H5" s="1">
        <v>0.76609998941421509</v>
      </c>
      <c r="I5" s="1">
        <v>0.76490002870559692</v>
      </c>
      <c r="J5" s="1">
        <v>0.76330000162124634</v>
      </c>
      <c r="K5" s="1">
        <v>0.76389998197555542</v>
      </c>
      <c r="L5" s="1">
        <v>0.76370000839233398</v>
      </c>
      <c r="N5" s="2">
        <v>3</v>
      </c>
      <c r="O5" s="2">
        <f>C7</f>
        <v>0.31245002150535583</v>
      </c>
    </row>
    <row r="6" spans="1:15" x14ac:dyDescent="0.3">
      <c r="A6" s="1" t="s">
        <v>19</v>
      </c>
      <c r="B6" s="1">
        <v>0.71280002593994141</v>
      </c>
      <c r="C6" s="1">
        <v>0.7160000205039978</v>
      </c>
      <c r="D6" s="1">
        <v>0.72000002861022949</v>
      </c>
      <c r="E6" s="1">
        <v>0.72200000286102295</v>
      </c>
      <c r="F6" s="1">
        <v>0.72350001335144043</v>
      </c>
      <c r="G6" s="1">
        <v>0.72500002384185791</v>
      </c>
      <c r="H6" s="1">
        <v>0.7257000207901001</v>
      </c>
      <c r="I6" s="1">
        <v>0.72549998760223389</v>
      </c>
      <c r="J6" s="1">
        <v>0.7247999906539917</v>
      </c>
      <c r="K6" s="1">
        <v>0.72579997777938843</v>
      </c>
      <c r="L6" s="1">
        <v>0.72640001773834229</v>
      </c>
      <c r="N6" s="2">
        <v>6</v>
      </c>
      <c r="O6" s="2">
        <f>D7</f>
        <v>0.33104997873306274</v>
      </c>
    </row>
    <row r="7" spans="1:15" x14ac:dyDescent="0.3">
      <c r="A7" s="3" t="s">
        <v>0</v>
      </c>
      <c r="B7" s="2">
        <f>B4-(AVERAGE(B5:B6))</f>
        <v>0.28229999542236328</v>
      </c>
      <c r="C7" s="2">
        <f t="shared" ref="C7:L7" si="0">C4-(AVERAGE(C5:C6))</f>
        <v>0.31245002150535583</v>
      </c>
      <c r="D7" s="2">
        <f t="shared" si="0"/>
        <v>0.33104997873306274</v>
      </c>
      <c r="E7" s="2">
        <f t="shared" si="0"/>
        <v>0.34214997291564941</v>
      </c>
      <c r="F7" s="2">
        <f t="shared" si="0"/>
        <v>0.35749992728233337</v>
      </c>
      <c r="G7" s="2">
        <f t="shared" si="0"/>
        <v>0.36834999918937683</v>
      </c>
      <c r="H7" s="2">
        <f t="shared" si="0"/>
        <v>0.37920001149177551</v>
      </c>
      <c r="I7" s="2">
        <f t="shared" si="0"/>
        <v>0.38790002465248108</v>
      </c>
      <c r="J7" s="2">
        <f t="shared" si="0"/>
        <v>0.39864996075630188</v>
      </c>
      <c r="K7" s="2">
        <f t="shared" si="0"/>
        <v>0.40675002336502075</v>
      </c>
      <c r="L7" s="2">
        <f t="shared" si="0"/>
        <v>0.41294997930526733</v>
      </c>
      <c r="N7" s="2">
        <v>9</v>
      </c>
      <c r="O7" s="2">
        <f>E7</f>
        <v>0.34214997291564941</v>
      </c>
    </row>
    <row r="8" spans="1:15" x14ac:dyDescent="0.3">
      <c r="N8" s="2">
        <v>12</v>
      </c>
      <c r="O8" s="2">
        <f>F7</f>
        <v>0.35749992728233337</v>
      </c>
    </row>
    <row r="9" spans="1:15" x14ac:dyDescent="0.3">
      <c r="N9" s="2">
        <v>15</v>
      </c>
      <c r="O9" s="2">
        <f>G7</f>
        <v>0.36834999918937683</v>
      </c>
    </row>
    <row r="10" spans="1:15" x14ac:dyDescent="0.3">
      <c r="N10" s="2">
        <v>18</v>
      </c>
      <c r="O10" s="2">
        <f>H7</f>
        <v>0.37920001149177551</v>
      </c>
    </row>
    <row r="11" spans="1:15" x14ac:dyDescent="0.3">
      <c r="N11" s="2">
        <v>21</v>
      </c>
      <c r="O11" s="2">
        <f>I7</f>
        <v>0.38790002465248108</v>
      </c>
    </row>
    <row r="12" spans="1:15" x14ac:dyDescent="0.3">
      <c r="N12" s="2">
        <v>24</v>
      </c>
      <c r="O12" s="2">
        <f>J7</f>
        <v>0.39864996075630188</v>
      </c>
    </row>
    <row r="13" spans="1:15" x14ac:dyDescent="0.3">
      <c r="N13" s="2">
        <v>27</v>
      </c>
      <c r="O13" s="2">
        <f>K7</f>
        <v>0.40675002336502075</v>
      </c>
    </row>
    <row r="14" spans="1:15" x14ac:dyDescent="0.3">
      <c r="N14" s="2">
        <v>30</v>
      </c>
      <c r="O14" s="2">
        <f>L7</f>
        <v>0.41294997930526733</v>
      </c>
    </row>
    <row r="19" spans="1:15" x14ac:dyDescent="0.3">
      <c r="A19" s="1" t="s">
        <v>12</v>
      </c>
      <c r="B19" s="1">
        <v>1.1151000261306763</v>
      </c>
      <c r="C19" s="1">
        <v>1.1500999927520752</v>
      </c>
      <c r="D19" s="1">
        <v>1.1736999750137329</v>
      </c>
      <c r="E19" s="1">
        <v>1.191100001335144</v>
      </c>
      <c r="F19" s="1">
        <v>1.2091000080108643</v>
      </c>
      <c r="G19" s="1">
        <v>1.2268999814987183</v>
      </c>
      <c r="H19" s="1">
        <v>1.2450000047683716</v>
      </c>
      <c r="I19" s="1">
        <v>1.2621999979019165</v>
      </c>
      <c r="J19" s="1">
        <v>1.2767000198364258</v>
      </c>
      <c r="K19" s="1">
        <v>1.2894999980926514</v>
      </c>
      <c r="L19" s="1">
        <v>1.2994999885559082</v>
      </c>
      <c r="N19" s="2">
        <v>0</v>
      </c>
      <c r="O19" s="2">
        <f>B22</f>
        <v>0.38010001182556152</v>
      </c>
    </row>
    <row r="20" spans="1:15" x14ac:dyDescent="0.3">
      <c r="A20" s="1" t="s">
        <v>18</v>
      </c>
      <c r="B20" s="1">
        <v>0.75720000267028809</v>
      </c>
      <c r="C20" s="1">
        <v>0.75730001926422119</v>
      </c>
      <c r="D20" s="1">
        <v>0.7631000280380249</v>
      </c>
      <c r="E20" s="1">
        <v>0.7631000280380249</v>
      </c>
      <c r="F20" s="1">
        <v>0.76490002870559692</v>
      </c>
      <c r="G20" s="1">
        <v>0.76529997587203979</v>
      </c>
      <c r="H20" s="1">
        <v>0.76609998941421509</v>
      </c>
      <c r="I20" s="1">
        <v>0.76490002870559692</v>
      </c>
      <c r="J20" s="1">
        <v>0.76330000162124634</v>
      </c>
      <c r="K20" s="1">
        <v>0.76389998197555542</v>
      </c>
      <c r="L20" s="1">
        <v>0.76370000839233398</v>
      </c>
      <c r="N20" s="2">
        <v>3</v>
      </c>
      <c r="O20" s="2">
        <f>C22</f>
        <v>0.4134499728679657</v>
      </c>
    </row>
    <row r="21" spans="1:15" x14ac:dyDescent="0.3">
      <c r="A21" s="1" t="s">
        <v>19</v>
      </c>
      <c r="B21" s="1">
        <v>0.71280002593994141</v>
      </c>
      <c r="C21" s="1">
        <v>0.7160000205039978</v>
      </c>
      <c r="D21" s="1">
        <v>0.72000002861022949</v>
      </c>
      <c r="E21" s="1">
        <v>0.72200000286102295</v>
      </c>
      <c r="F21" s="1">
        <v>0.72350001335144043</v>
      </c>
      <c r="G21" s="1">
        <v>0.72500002384185791</v>
      </c>
      <c r="H21" s="1">
        <v>0.7257000207901001</v>
      </c>
      <c r="I21" s="1">
        <v>0.72549998760223389</v>
      </c>
      <c r="J21" s="1">
        <v>0.7247999906539917</v>
      </c>
      <c r="K21" s="1">
        <v>0.72579997777938843</v>
      </c>
      <c r="L21" s="1">
        <v>0.72640001773834229</v>
      </c>
      <c r="N21" s="2">
        <v>6</v>
      </c>
      <c r="O21" s="2">
        <f>D22</f>
        <v>0.43214994668960571</v>
      </c>
    </row>
    <row r="22" spans="1:15" x14ac:dyDescent="0.3">
      <c r="A22" s="3" t="s">
        <v>0</v>
      </c>
      <c r="B22" s="2">
        <f>B19-(AVERAGE(B20:B21))</f>
        <v>0.38010001182556152</v>
      </c>
      <c r="C22" s="2">
        <f t="shared" ref="C22:L22" si="1">C19-(AVERAGE(C20:C21))</f>
        <v>0.4134499728679657</v>
      </c>
      <c r="D22" s="2">
        <f t="shared" si="1"/>
        <v>0.43214994668960571</v>
      </c>
      <c r="E22" s="2">
        <f t="shared" si="1"/>
        <v>0.44854998588562012</v>
      </c>
      <c r="F22" s="2">
        <f t="shared" si="1"/>
        <v>0.46489998698234558</v>
      </c>
      <c r="G22" s="2">
        <f t="shared" si="1"/>
        <v>0.48174998164176941</v>
      </c>
      <c r="H22" s="2">
        <f t="shared" si="1"/>
        <v>0.49909999966621399</v>
      </c>
      <c r="I22" s="2">
        <f t="shared" si="1"/>
        <v>0.5169999897480011</v>
      </c>
      <c r="J22" s="2">
        <f t="shared" si="1"/>
        <v>0.53265002369880676</v>
      </c>
      <c r="K22" s="2">
        <f t="shared" si="1"/>
        <v>0.54465001821517944</v>
      </c>
      <c r="L22" s="2">
        <f t="shared" si="1"/>
        <v>0.55444997549057007</v>
      </c>
      <c r="N22" s="2">
        <v>9</v>
      </c>
      <c r="O22" s="2">
        <f>E22</f>
        <v>0.44854998588562012</v>
      </c>
    </row>
    <row r="23" spans="1:15" x14ac:dyDescent="0.3">
      <c r="N23" s="2">
        <v>12</v>
      </c>
      <c r="O23" s="2">
        <f>F22</f>
        <v>0.46489998698234558</v>
      </c>
    </row>
    <row r="24" spans="1:15" x14ac:dyDescent="0.3">
      <c r="N24" s="2">
        <v>15</v>
      </c>
      <c r="O24" s="2">
        <f>G22</f>
        <v>0.48174998164176941</v>
      </c>
    </row>
    <row r="25" spans="1:15" x14ac:dyDescent="0.3">
      <c r="N25" s="2">
        <v>18</v>
      </c>
      <c r="O25" s="2">
        <f>H22</f>
        <v>0.49909999966621399</v>
      </c>
    </row>
    <row r="26" spans="1:15" x14ac:dyDescent="0.3">
      <c r="N26" s="2">
        <v>21</v>
      </c>
      <c r="O26" s="2">
        <f>I22</f>
        <v>0.5169999897480011</v>
      </c>
    </row>
    <row r="27" spans="1:15" x14ac:dyDescent="0.3">
      <c r="N27" s="2">
        <v>24</v>
      </c>
      <c r="O27" s="2">
        <f>J22</f>
        <v>0.53265002369880676</v>
      </c>
    </row>
    <row r="28" spans="1:15" x14ac:dyDescent="0.3">
      <c r="N28" s="2">
        <v>27</v>
      </c>
      <c r="O28" s="2">
        <f>K22</f>
        <v>0.54465001821517944</v>
      </c>
    </row>
    <row r="29" spans="1:15" x14ac:dyDescent="0.3">
      <c r="N29" s="2">
        <v>30</v>
      </c>
      <c r="O29" s="2">
        <f>L22</f>
        <v>0.55444997549057007</v>
      </c>
    </row>
    <row r="35" spans="1:15" x14ac:dyDescent="0.3">
      <c r="A35" s="1" t="s">
        <v>13</v>
      </c>
      <c r="B35" s="1">
        <v>1.0247000455856323</v>
      </c>
      <c r="C35" s="1">
        <v>1.0494999885559082</v>
      </c>
      <c r="D35" s="1">
        <v>1.0705000162124634</v>
      </c>
      <c r="E35" s="1">
        <v>1.0902999639511108</v>
      </c>
      <c r="F35" s="1">
        <v>1.1115000247955322</v>
      </c>
      <c r="G35" s="1">
        <v>1.125</v>
      </c>
      <c r="H35" s="1">
        <v>1.1418999433517456</v>
      </c>
      <c r="I35" s="1">
        <v>1.1554000377655029</v>
      </c>
      <c r="J35" s="1">
        <v>1.1691000461578369</v>
      </c>
      <c r="K35" s="1">
        <v>1.1821000576019287</v>
      </c>
      <c r="L35" s="1">
        <v>1.1929999589920044</v>
      </c>
      <c r="N35" s="2">
        <v>0</v>
      </c>
      <c r="O35" s="10">
        <f>B38</f>
        <v>0.28970003128051758</v>
      </c>
    </row>
    <row r="36" spans="1:15" x14ac:dyDescent="0.3">
      <c r="A36" s="1" t="s">
        <v>18</v>
      </c>
      <c r="B36" s="1">
        <v>0.75720000267028809</v>
      </c>
      <c r="C36" s="1">
        <v>0.75730001926422119</v>
      </c>
      <c r="D36" s="1">
        <v>0.7631000280380249</v>
      </c>
      <c r="E36" s="1">
        <v>0.7631000280380249</v>
      </c>
      <c r="F36" s="1">
        <v>0.76490002870559692</v>
      </c>
      <c r="G36" s="1">
        <v>0.76529997587203979</v>
      </c>
      <c r="H36" s="1">
        <v>0.76609998941421509</v>
      </c>
      <c r="I36" s="1">
        <v>0.76490002870559692</v>
      </c>
      <c r="J36" s="1">
        <v>0.76330000162124634</v>
      </c>
      <c r="K36" s="1">
        <v>0.76389998197555542</v>
      </c>
      <c r="L36" s="1">
        <v>0.76370000839233398</v>
      </c>
      <c r="N36" s="2">
        <v>3</v>
      </c>
      <c r="O36" s="2">
        <f>C38</f>
        <v>0.31284996867179871</v>
      </c>
    </row>
    <row r="37" spans="1:15" x14ac:dyDescent="0.3">
      <c r="A37" s="1" t="s">
        <v>19</v>
      </c>
      <c r="B37" s="1">
        <v>0.71280002593994141</v>
      </c>
      <c r="C37" s="1">
        <v>0.7160000205039978</v>
      </c>
      <c r="D37" s="1">
        <v>0.72000002861022949</v>
      </c>
      <c r="E37" s="1">
        <v>0.72200000286102295</v>
      </c>
      <c r="F37" s="1">
        <v>0.72350001335144043</v>
      </c>
      <c r="G37" s="1">
        <v>0.72500002384185791</v>
      </c>
      <c r="H37" s="1">
        <v>0.7257000207901001</v>
      </c>
      <c r="I37" s="1">
        <v>0.72549998760223389</v>
      </c>
      <c r="J37" s="1">
        <v>0.7247999906539917</v>
      </c>
      <c r="K37" s="1">
        <v>0.72579997777938843</v>
      </c>
      <c r="L37" s="1">
        <v>0.72640001773834229</v>
      </c>
      <c r="N37" s="2">
        <v>6</v>
      </c>
      <c r="O37" s="2">
        <f>D38</f>
        <v>0.32894998788833618</v>
      </c>
    </row>
    <row r="38" spans="1:15" x14ac:dyDescent="0.3">
      <c r="A38" s="3" t="s">
        <v>0</v>
      </c>
      <c r="B38" s="10">
        <f>B35-(AVERAGE(B36:B37))</f>
        <v>0.28970003128051758</v>
      </c>
      <c r="C38" s="2">
        <f t="shared" ref="C38:L38" si="2">C35-(AVERAGE(C36:C37))</f>
        <v>0.31284996867179871</v>
      </c>
      <c r="D38" s="2">
        <f t="shared" si="2"/>
        <v>0.32894998788833618</v>
      </c>
      <c r="E38" s="2">
        <f t="shared" si="2"/>
        <v>0.34774994850158691</v>
      </c>
      <c r="F38" s="2">
        <f t="shared" si="2"/>
        <v>0.36730000376701355</v>
      </c>
      <c r="G38" s="2">
        <f t="shared" si="2"/>
        <v>0.37985000014305115</v>
      </c>
      <c r="H38" s="2">
        <f t="shared" si="2"/>
        <v>0.39599993824958801</v>
      </c>
      <c r="I38" s="2">
        <f t="shared" si="2"/>
        <v>0.41020002961158752</v>
      </c>
      <c r="J38" s="2">
        <f t="shared" si="2"/>
        <v>0.4250500500202179</v>
      </c>
      <c r="K38" s="2">
        <f t="shared" si="2"/>
        <v>0.43725007772445679</v>
      </c>
      <c r="L38" s="2">
        <f t="shared" si="2"/>
        <v>0.44794994592666626</v>
      </c>
      <c r="N38" s="2">
        <v>9</v>
      </c>
      <c r="O38" s="2">
        <f>E38</f>
        <v>0.34774994850158691</v>
      </c>
    </row>
    <row r="39" spans="1:15" x14ac:dyDescent="0.3">
      <c r="N39" s="2">
        <v>12</v>
      </c>
      <c r="O39" s="2">
        <f>F38</f>
        <v>0.36730000376701355</v>
      </c>
    </row>
    <row r="40" spans="1:15" x14ac:dyDescent="0.3">
      <c r="N40" s="2">
        <v>15</v>
      </c>
      <c r="O40" s="2">
        <f>G38</f>
        <v>0.37985000014305115</v>
      </c>
    </row>
    <row r="41" spans="1:15" x14ac:dyDescent="0.3">
      <c r="N41" s="2">
        <v>18</v>
      </c>
      <c r="O41" s="2">
        <f>H38</f>
        <v>0.39599993824958801</v>
      </c>
    </row>
    <row r="42" spans="1:15" x14ac:dyDescent="0.3">
      <c r="N42" s="2">
        <v>21</v>
      </c>
      <c r="O42" s="2">
        <f>I38</f>
        <v>0.41020002961158752</v>
      </c>
    </row>
    <row r="43" spans="1:15" x14ac:dyDescent="0.3">
      <c r="A43" s="7"/>
      <c r="N43" s="2">
        <v>24</v>
      </c>
      <c r="O43" s="2">
        <f>J38</f>
        <v>0.4250500500202179</v>
      </c>
    </row>
    <row r="44" spans="1:15" x14ac:dyDescent="0.3">
      <c r="N44" s="2">
        <v>27</v>
      </c>
      <c r="O44" s="2">
        <f>K38</f>
        <v>0.43725007772445679</v>
      </c>
    </row>
    <row r="45" spans="1:15" x14ac:dyDescent="0.3">
      <c r="N45" s="2">
        <v>30</v>
      </c>
      <c r="O45" s="2">
        <f>L38</f>
        <v>0.44794994592666626</v>
      </c>
    </row>
    <row r="51" spans="1:15" x14ac:dyDescent="0.3">
      <c r="A51" s="1" t="s">
        <v>14</v>
      </c>
      <c r="B51" s="1">
        <v>1.1212999820709229</v>
      </c>
      <c r="C51" s="1">
        <v>1.1615999937057495</v>
      </c>
      <c r="D51" s="1">
        <v>1.1943000555038452</v>
      </c>
      <c r="E51" s="1">
        <v>1.2158000469207764</v>
      </c>
      <c r="F51" s="1">
        <v>1.2351000308990479</v>
      </c>
      <c r="G51" s="1">
        <v>1.253000020980835</v>
      </c>
      <c r="H51" s="1">
        <v>1.2669999599456787</v>
      </c>
      <c r="I51" s="1">
        <v>1.2824000120162964</v>
      </c>
      <c r="J51" s="1">
        <v>1.2958999872207642</v>
      </c>
      <c r="K51" s="1">
        <v>1.304900050163269</v>
      </c>
      <c r="L51" s="1">
        <v>1.3116999864578247</v>
      </c>
      <c r="N51" s="2">
        <v>0</v>
      </c>
      <c r="O51" s="2">
        <f>B54</f>
        <v>0.38629996776580811</v>
      </c>
    </row>
    <row r="52" spans="1:15" x14ac:dyDescent="0.3">
      <c r="A52" s="1" t="s">
        <v>18</v>
      </c>
      <c r="B52" s="1">
        <v>0.75720000267028809</v>
      </c>
      <c r="C52" s="1">
        <v>0.75730001926422119</v>
      </c>
      <c r="D52" s="1">
        <v>0.7631000280380249</v>
      </c>
      <c r="E52" s="1">
        <v>0.7631000280380249</v>
      </c>
      <c r="F52" s="1">
        <v>0.76490002870559692</v>
      </c>
      <c r="G52" s="1">
        <v>0.76529997587203979</v>
      </c>
      <c r="H52" s="1">
        <v>0.76609998941421509</v>
      </c>
      <c r="I52" s="1">
        <v>0.76490002870559692</v>
      </c>
      <c r="J52" s="1">
        <v>0.76330000162124634</v>
      </c>
      <c r="K52" s="1">
        <v>0.76389998197555542</v>
      </c>
      <c r="L52" s="1">
        <v>0.76370000839233398</v>
      </c>
      <c r="N52" s="2">
        <v>3</v>
      </c>
      <c r="O52" s="2">
        <f>C54</f>
        <v>0.42494997382164001</v>
      </c>
    </row>
    <row r="53" spans="1:15" x14ac:dyDescent="0.3">
      <c r="A53" s="1" t="s">
        <v>19</v>
      </c>
      <c r="B53" s="1">
        <v>0.71280002593994141</v>
      </c>
      <c r="C53" s="1">
        <v>0.7160000205039978</v>
      </c>
      <c r="D53" s="1">
        <v>0.72000002861022949</v>
      </c>
      <c r="E53" s="1">
        <v>0.72200000286102295</v>
      </c>
      <c r="F53" s="1">
        <v>0.72350001335144043</v>
      </c>
      <c r="G53" s="1">
        <v>0.72500002384185791</v>
      </c>
      <c r="H53" s="1">
        <v>0.7257000207901001</v>
      </c>
      <c r="I53" s="1">
        <v>0.72549998760223389</v>
      </c>
      <c r="J53" s="1">
        <v>0.7247999906539917</v>
      </c>
      <c r="K53" s="1">
        <v>0.72579997777938843</v>
      </c>
      <c r="L53" s="1">
        <v>0.72640001773834229</v>
      </c>
      <c r="N53" s="2">
        <v>6</v>
      </c>
      <c r="O53" s="2">
        <f>D54</f>
        <v>0.45275002717971802</v>
      </c>
    </row>
    <row r="54" spans="1:15" x14ac:dyDescent="0.3">
      <c r="A54" s="3" t="s">
        <v>0</v>
      </c>
      <c r="B54" s="2">
        <f>B51-(AVERAGE(B52:B53))</f>
        <v>0.38629996776580811</v>
      </c>
      <c r="C54" s="2">
        <f t="shared" ref="C54:K54" si="3">C51-(AVERAGE(C52:C53))</f>
        <v>0.42494997382164001</v>
      </c>
      <c r="D54" s="2">
        <f t="shared" si="3"/>
        <v>0.45275002717971802</v>
      </c>
      <c r="E54" s="2">
        <f t="shared" si="3"/>
        <v>0.47325003147125244</v>
      </c>
      <c r="F54" s="2">
        <f t="shared" si="3"/>
        <v>0.49090000987052917</v>
      </c>
      <c r="G54" s="2">
        <f t="shared" si="3"/>
        <v>0.50785002112388611</v>
      </c>
      <c r="H54" s="2">
        <f t="shared" si="3"/>
        <v>0.52109995484352112</v>
      </c>
      <c r="I54" s="2">
        <f t="shared" si="3"/>
        <v>0.53720000386238098</v>
      </c>
      <c r="J54" s="2">
        <f t="shared" si="3"/>
        <v>0.55184999108314514</v>
      </c>
      <c r="K54" s="2">
        <f t="shared" si="3"/>
        <v>0.56005007028579712</v>
      </c>
      <c r="L54" s="2">
        <f>L51-(AVERAGE(L52:L53))</f>
        <v>0.56664997339248657</v>
      </c>
      <c r="N54" s="2">
        <v>9</v>
      </c>
      <c r="O54" s="2">
        <f>E54</f>
        <v>0.47325003147125244</v>
      </c>
    </row>
    <row r="55" spans="1:15" x14ac:dyDescent="0.3">
      <c r="N55" s="2">
        <v>12</v>
      </c>
      <c r="O55" s="2">
        <f>F54</f>
        <v>0.49090000987052917</v>
      </c>
    </row>
    <row r="56" spans="1:15" x14ac:dyDescent="0.3">
      <c r="N56" s="2">
        <v>15</v>
      </c>
      <c r="O56" s="2">
        <f>G54</f>
        <v>0.50785002112388611</v>
      </c>
    </row>
    <row r="57" spans="1:15" x14ac:dyDescent="0.3">
      <c r="N57" s="2">
        <v>18</v>
      </c>
      <c r="O57" s="2">
        <f>H54</f>
        <v>0.52109995484352112</v>
      </c>
    </row>
    <row r="58" spans="1:15" x14ac:dyDescent="0.3">
      <c r="N58" s="2">
        <v>21</v>
      </c>
      <c r="O58" s="2">
        <f>I54</f>
        <v>0.53720000386238098</v>
      </c>
    </row>
    <row r="59" spans="1:15" x14ac:dyDescent="0.3">
      <c r="N59" s="2">
        <v>24</v>
      </c>
      <c r="O59" s="2">
        <f>J54</f>
        <v>0.55184999108314514</v>
      </c>
    </row>
    <row r="60" spans="1:15" x14ac:dyDescent="0.3">
      <c r="N60" s="2">
        <v>27</v>
      </c>
      <c r="O60" s="2">
        <f>K54</f>
        <v>0.56005007028579712</v>
      </c>
    </row>
    <row r="61" spans="1:15" x14ac:dyDescent="0.3">
      <c r="N61" s="2">
        <v>30</v>
      </c>
      <c r="O61" s="2">
        <f>L54</f>
        <v>0.56664997339248657</v>
      </c>
    </row>
    <row r="68" spans="1:15" x14ac:dyDescent="0.3">
      <c r="A68" s="1" t="s">
        <v>15</v>
      </c>
      <c r="B68" s="1">
        <v>1.0413000583648682</v>
      </c>
      <c r="C68" s="1">
        <v>1.068600058555603</v>
      </c>
      <c r="D68" s="1">
        <v>1.0915000438690186</v>
      </c>
      <c r="E68" s="1">
        <v>1.1071000099182129</v>
      </c>
      <c r="F68" s="1">
        <v>1.1246000528335571</v>
      </c>
      <c r="G68" s="1">
        <v>1.1433999538421631</v>
      </c>
      <c r="H68" s="1">
        <v>1.156499981880188</v>
      </c>
      <c r="I68" s="1">
        <v>1.1694999933242798</v>
      </c>
      <c r="J68" s="1">
        <v>1.1813000440597534</v>
      </c>
      <c r="K68" s="1">
        <v>1.1916999816894531</v>
      </c>
      <c r="L68" s="1">
        <v>1.1980999708175659</v>
      </c>
      <c r="N68" s="2">
        <v>0</v>
      </c>
      <c r="O68" s="2">
        <f>B71</f>
        <v>0.30630004405975342</v>
      </c>
    </row>
    <row r="69" spans="1:15" x14ac:dyDescent="0.3">
      <c r="A69" s="1" t="s">
        <v>18</v>
      </c>
      <c r="B69" s="1">
        <v>0.75720000267028809</v>
      </c>
      <c r="C69" s="1">
        <v>0.75730001926422119</v>
      </c>
      <c r="D69" s="1">
        <v>0.7631000280380249</v>
      </c>
      <c r="E69" s="1">
        <v>0.7631000280380249</v>
      </c>
      <c r="F69" s="1">
        <v>0.76490002870559692</v>
      </c>
      <c r="G69" s="1">
        <v>0.76529997587203979</v>
      </c>
      <c r="H69" s="1">
        <v>0.76609998941421509</v>
      </c>
      <c r="I69" s="1">
        <v>0.76490002870559692</v>
      </c>
      <c r="J69" s="1">
        <v>0.76330000162124634</v>
      </c>
      <c r="K69" s="1">
        <v>0.76389998197555542</v>
      </c>
      <c r="L69" s="1">
        <v>0.76370000839233398</v>
      </c>
      <c r="N69" s="2">
        <v>3</v>
      </c>
      <c r="O69" s="2">
        <f>C71</f>
        <v>0.33195003867149353</v>
      </c>
    </row>
    <row r="70" spans="1:15" x14ac:dyDescent="0.3">
      <c r="A70" s="1" t="s">
        <v>19</v>
      </c>
      <c r="B70" s="1">
        <v>0.71280002593994141</v>
      </c>
      <c r="C70" s="1">
        <v>0.7160000205039978</v>
      </c>
      <c r="D70" s="1">
        <v>0.72000002861022949</v>
      </c>
      <c r="E70" s="1">
        <v>0.72200000286102295</v>
      </c>
      <c r="F70" s="1">
        <v>0.72350001335144043</v>
      </c>
      <c r="G70" s="1">
        <v>0.72500002384185791</v>
      </c>
      <c r="H70" s="1">
        <v>0.7257000207901001</v>
      </c>
      <c r="I70" s="1">
        <v>0.72549998760223389</v>
      </c>
      <c r="J70" s="1">
        <v>0.7247999906539917</v>
      </c>
      <c r="K70" s="1">
        <v>0.72579997777938843</v>
      </c>
      <c r="L70" s="1">
        <v>0.72640001773834229</v>
      </c>
      <c r="N70" s="2">
        <v>6</v>
      </c>
      <c r="O70" s="2">
        <f>D71</f>
        <v>0.34995001554489136</v>
      </c>
    </row>
    <row r="71" spans="1:15" x14ac:dyDescent="0.3">
      <c r="A71" s="3" t="s">
        <v>0</v>
      </c>
      <c r="B71" s="2">
        <f>B68-(AVERAGE(B69:B70))</f>
        <v>0.30630004405975342</v>
      </c>
      <c r="C71" s="2">
        <f t="shared" ref="C71:L71" si="4">C68-(AVERAGE(C69:C70))</f>
        <v>0.33195003867149353</v>
      </c>
      <c r="D71" s="2">
        <f t="shared" si="4"/>
        <v>0.34995001554489136</v>
      </c>
      <c r="E71" s="2">
        <f t="shared" si="4"/>
        <v>0.36454999446868896</v>
      </c>
      <c r="F71" s="2">
        <f t="shared" si="4"/>
        <v>0.38040003180503845</v>
      </c>
      <c r="G71" s="2">
        <f t="shared" si="4"/>
        <v>0.39824995398521423</v>
      </c>
      <c r="H71" s="2">
        <f t="shared" si="4"/>
        <v>0.4105999767780304</v>
      </c>
      <c r="I71" s="2">
        <f t="shared" si="4"/>
        <v>0.42429998517036438</v>
      </c>
      <c r="J71" s="2">
        <f t="shared" si="4"/>
        <v>0.4372500479221344</v>
      </c>
      <c r="K71" s="2">
        <f t="shared" si="4"/>
        <v>0.4468500018119812</v>
      </c>
      <c r="L71" s="2">
        <f t="shared" si="4"/>
        <v>0.45304995775222778</v>
      </c>
      <c r="N71" s="2">
        <v>9</v>
      </c>
      <c r="O71" s="2">
        <f>E71</f>
        <v>0.36454999446868896</v>
      </c>
    </row>
    <row r="72" spans="1:15" x14ac:dyDescent="0.3">
      <c r="N72" s="2">
        <v>12</v>
      </c>
      <c r="O72" s="2">
        <f>F71</f>
        <v>0.38040003180503845</v>
      </c>
    </row>
    <row r="73" spans="1:15" x14ac:dyDescent="0.3">
      <c r="N73" s="2">
        <v>15</v>
      </c>
      <c r="O73" s="2">
        <f>G71</f>
        <v>0.39824995398521423</v>
      </c>
    </row>
    <row r="74" spans="1:15" x14ac:dyDescent="0.3">
      <c r="N74" s="2">
        <v>18</v>
      </c>
      <c r="O74" s="2">
        <f>H71</f>
        <v>0.4105999767780304</v>
      </c>
    </row>
    <row r="75" spans="1:15" x14ac:dyDescent="0.3">
      <c r="N75" s="2">
        <v>21</v>
      </c>
      <c r="O75" s="2">
        <f>I71</f>
        <v>0.42429998517036438</v>
      </c>
    </row>
    <row r="76" spans="1:15" x14ac:dyDescent="0.3">
      <c r="N76" s="2">
        <v>24</v>
      </c>
      <c r="O76" s="2">
        <f>J71</f>
        <v>0.4372500479221344</v>
      </c>
    </row>
    <row r="77" spans="1:15" x14ac:dyDescent="0.3">
      <c r="N77" s="2">
        <v>27</v>
      </c>
      <c r="O77" s="2">
        <f>K71</f>
        <v>0.4468500018119812</v>
      </c>
    </row>
    <row r="78" spans="1:15" x14ac:dyDescent="0.3">
      <c r="N78" s="2">
        <v>30</v>
      </c>
      <c r="O78" s="2">
        <f>L71</f>
        <v>0.45304995775222778</v>
      </c>
    </row>
    <row r="85" spans="1:15" x14ac:dyDescent="0.3">
      <c r="A85" s="1" t="s">
        <v>16</v>
      </c>
      <c r="B85" s="1">
        <v>1.0707000494003296</v>
      </c>
      <c r="C85" s="1">
        <v>1.1073999404907227</v>
      </c>
      <c r="D85" s="1">
        <v>1.1413999795913696</v>
      </c>
      <c r="E85" s="1">
        <v>1.1720999479293823</v>
      </c>
      <c r="F85" s="1">
        <v>1.1973999738693237</v>
      </c>
      <c r="G85" s="1">
        <v>1.2261999845504761</v>
      </c>
      <c r="H85" s="1">
        <v>1.2419999837875366</v>
      </c>
      <c r="I85" s="1">
        <v>1.2590999603271484</v>
      </c>
      <c r="J85" s="1">
        <v>1.2700999975204468</v>
      </c>
      <c r="K85" s="1">
        <v>1.2783999443054199</v>
      </c>
      <c r="L85" s="1">
        <v>1.2845000028610229</v>
      </c>
      <c r="N85" s="2">
        <v>0</v>
      </c>
      <c r="O85" s="2">
        <f>B88</f>
        <v>0.33570003509521484</v>
      </c>
    </row>
    <row r="86" spans="1:15" x14ac:dyDescent="0.3">
      <c r="A86" s="1" t="s">
        <v>18</v>
      </c>
      <c r="B86" s="1">
        <v>0.75720000267028809</v>
      </c>
      <c r="C86" s="1">
        <v>0.75730001926422119</v>
      </c>
      <c r="D86" s="1">
        <v>0.7631000280380249</v>
      </c>
      <c r="E86" s="1">
        <v>0.7631000280380249</v>
      </c>
      <c r="F86" s="1">
        <v>0.76490002870559692</v>
      </c>
      <c r="G86" s="1">
        <v>0.76529997587203979</v>
      </c>
      <c r="H86" s="1">
        <v>0.76609998941421509</v>
      </c>
      <c r="I86" s="1">
        <v>0.76490002870559692</v>
      </c>
      <c r="J86" s="1">
        <v>0.76330000162124634</v>
      </c>
      <c r="K86" s="1">
        <v>0.76389998197555542</v>
      </c>
      <c r="L86" s="1">
        <v>0.76370000839233398</v>
      </c>
      <c r="N86" s="2">
        <v>3</v>
      </c>
      <c r="O86" s="2">
        <f>C88</f>
        <v>0.37074992060661316</v>
      </c>
    </row>
    <row r="87" spans="1:15" x14ac:dyDescent="0.3">
      <c r="A87" s="1" t="s">
        <v>19</v>
      </c>
      <c r="B87" s="1">
        <v>0.71280002593994141</v>
      </c>
      <c r="C87" s="1">
        <v>0.7160000205039978</v>
      </c>
      <c r="D87" s="1">
        <v>0.72000002861022949</v>
      </c>
      <c r="E87" s="1">
        <v>0.72200000286102295</v>
      </c>
      <c r="F87" s="1">
        <v>0.72350001335144043</v>
      </c>
      <c r="G87" s="1">
        <v>0.72500002384185791</v>
      </c>
      <c r="H87" s="1">
        <v>0.7257000207901001</v>
      </c>
      <c r="I87" s="1">
        <v>0.72549998760223389</v>
      </c>
      <c r="J87" s="1">
        <v>0.7247999906539917</v>
      </c>
      <c r="K87" s="1">
        <v>0.72579997777938843</v>
      </c>
      <c r="L87" s="1">
        <v>0.72640001773834229</v>
      </c>
      <c r="N87" s="2">
        <v>6</v>
      </c>
      <c r="O87" s="2">
        <f>D88</f>
        <v>0.39984995126724243</v>
      </c>
    </row>
    <row r="88" spans="1:15" x14ac:dyDescent="0.3">
      <c r="A88" s="3" t="s">
        <v>0</v>
      </c>
      <c r="B88" s="2">
        <f>B85-(AVERAGE(B86:B87))</f>
        <v>0.33570003509521484</v>
      </c>
      <c r="C88" s="2">
        <f t="shared" ref="C88:L88" si="5">C85-(AVERAGE(C86:C87))</f>
        <v>0.37074992060661316</v>
      </c>
      <c r="D88" s="2">
        <f t="shared" si="5"/>
        <v>0.39984995126724243</v>
      </c>
      <c r="E88" s="2">
        <f t="shared" si="5"/>
        <v>0.4295499324798584</v>
      </c>
      <c r="F88" s="2">
        <f t="shared" si="5"/>
        <v>0.45319995284080505</v>
      </c>
      <c r="G88" s="2">
        <f t="shared" si="5"/>
        <v>0.48104998469352722</v>
      </c>
      <c r="H88" s="2">
        <f t="shared" si="5"/>
        <v>0.49609997868537903</v>
      </c>
      <c r="I88" s="2">
        <f t="shared" si="5"/>
        <v>0.51389995217323303</v>
      </c>
      <c r="J88" s="2">
        <f t="shared" si="5"/>
        <v>0.52605000138282776</v>
      </c>
      <c r="K88" s="2">
        <f t="shared" si="5"/>
        <v>0.533549964427948</v>
      </c>
      <c r="L88" s="2">
        <f t="shared" si="5"/>
        <v>0.53944998979568481</v>
      </c>
      <c r="N88" s="2">
        <v>9</v>
      </c>
      <c r="O88" s="2">
        <f>E88</f>
        <v>0.4295499324798584</v>
      </c>
    </row>
    <row r="89" spans="1:15" x14ac:dyDescent="0.3">
      <c r="N89" s="2">
        <v>12</v>
      </c>
      <c r="O89" s="2">
        <f>F88</f>
        <v>0.45319995284080505</v>
      </c>
    </row>
    <row r="90" spans="1:15" x14ac:dyDescent="0.3">
      <c r="N90" s="2">
        <v>15</v>
      </c>
      <c r="O90" s="2">
        <f>G88</f>
        <v>0.48104998469352722</v>
      </c>
    </row>
    <row r="91" spans="1:15" x14ac:dyDescent="0.3">
      <c r="N91" s="2">
        <v>18</v>
      </c>
      <c r="O91" s="2">
        <f>H88</f>
        <v>0.49609997868537903</v>
      </c>
    </row>
    <row r="92" spans="1:15" x14ac:dyDescent="0.3">
      <c r="N92" s="2">
        <v>21</v>
      </c>
      <c r="O92" s="2">
        <f>I88</f>
        <v>0.51389995217323303</v>
      </c>
    </row>
    <row r="93" spans="1:15" x14ac:dyDescent="0.3">
      <c r="N93" s="2">
        <v>24</v>
      </c>
      <c r="O93" s="2">
        <f>J88</f>
        <v>0.52605000138282776</v>
      </c>
    </row>
    <row r="94" spans="1:15" x14ac:dyDescent="0.3">
      <c r="N94" s="2">
        <v>27</v>
      </c>
      <c r="O94" s="2">
        <f>K88</f>
        <v>0.533549964427948</v>
      </c>
    </row>
    <row r="95" spans="1:15" x14ac:dyDescent="0.3">
      <c r="N95" s="2">
        <v>30</v>
      </c>
      <c r="O95" s="2">
        <f>L88</f>
        <v>0.53944998979568481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F19" sqref="F19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91251</v>
      </c>
      <c r="B3" s="11" t="s">
        <v>20</v>
      </c>
      <c r="C3" s="9">
        <v>1</v>
      </c>
      <c r="D3">
        <v>4.1000000000000003E-3</v>
      </c>
      <c r="E3" s="1">
        <v>2.0000000000000001E-4</v>
      </c>
      <c r="F3" s="1">
        <f t="shared" ref="F3:F8" si="0">D3-E3</f>
        <v>3.9000000000000003E-3</v>
      </c>
      <c r="G3" s="1">
        <v>6.2E-2</v>
      </c>
      <c r="H3" s="1">
        <f t="shared" ref="H3:H8" si="1">F3/G3</f>
        <v>6.2903225806451621E-2</v>
      </c>
      <c r="I3" s="6">
        <v>63.473053892215589</v>
      </c>
      <c r="J3" s="6">
        <f t="shared" ref="J3:J8" si="2">(H3*60*50000*100)/(1000*50*0.6*I3)</f>
        <v>9.9102251978088844</v>
      </c>
    </row>
    <row r="4" spans="1:10" x14ac:dyDescent="0.3">
      <c r="A4" s="11"/>
      <c r="B4" s="11"/>
      <c r="C4" s="9">
        <v>2</v>
      </c>
      <c r="D4">
        <v>5.7000000000000002E-3</v>
      </c>
      <c r="E4" s="1">
        <v>2.0000000000000001E-4</v>
      </c>
      <c r="F4" s="1">
        <f t="shared" si="0"/>
        <v>5.5000000000000005E-3</v>
      </c>
      <c r="G4" s="1">
        <v>6.2E-2</v>
      </c>
      <c r="H4" s="1">
        <f t="shared" si="1"/>
        <v>8.8709677419354843E-2</v>
      </c>
      <c r="I4" s="6">
        <v>63.473053892215589</v>
      </c>
      <c r="J4" s="6">
        <f t="shared" si="2"/>
        <v>13.975958612294582</v>
      </c>
    </row>
    <row r="5" spans="1:10" x14ac:dyDescent="0.3">
      <c r="A5" s="11"/>
      <c r="B5" s="11"/>
      <c r="C5" s="9">
        <v>3</v>
      </c>
      <c r="D5">
        <v>5.1999999999999998E-3</v>
      </c>
      <c r="E5" s="1">
        <v>2.0000000000000001E-4</v>
      </c>
      <c r="F5" s="1">
        <f t="shared" si="0"/>
        <v>5.0000000000000001E-3</v>
      </c>
      <c r="G5" s="1">
        <v>6.2E-2</v>
      </c>
      <c r="H5" s="1">
        <f t="shared" si="1"/>
        <v>8.0645161290322578E-2</v>
      </c>
      <c r="I5" s="6">
        <v>63.473053892215589</v>
      </c>
      <c r="J5" s="6">
        <f t="shared" si="2"/>
        <v>12.705416920267801</v>
      </c>
    </row>
    <row r="6" spans="1:10" x14ac:dyDescent="0.3">
      <c r="A6" s="11"/>
      <c r="B6" s="11"/>
      <c r="C6" s="9">
        <v>4</v>
      </c>
      <c r="D6">
        <v>5.7999999999999996E-3</v>
      </c>
      <c r="E6" s="1">
        <v>2.0000000000000001E-4</v>
      </c>
      <c r="F6" s="1">
        <f t="shared" si="0"/>
        <v>5.5999999999999999E-3</v>
      </c>
      <c r="G6" s="1">
        <v>6.2E-2</v>
      </c>
      <c r="H6" s="1">
        <f t="shared" si="1"/>
        <v>9.0322580645161285E-2</v>
      </c>
      <c r="I6" s="6">
        <v>63.473053892215589</v>
      </c>
      <c r="J6" s="6">
        <f t="shared" si="2"/>
        <v>14.230066950699936</v>
      </c>
    </row>
    <row r="7" spans="1:10" x14ac:dyDescent="0.3">
      <c r="A7" s="11"/>
      <c r="B7" s="11"/>
      <c r="C7" s="9">
        <v>5</v>
      </c>
      <c r="D7">
        <v>4.8999999999999998E-3</v>
      </c>
      <c r="E7" s="1">
        <v>2.0000000000000001E-4</v>
      </c>
      <c r="F7" s="1">
        <f t="shared" si="0"/>
        <v>4.7000000000000002E-3</v>
      </c>
      <c r="G7" s="1">
        <v>6.2E-2</v>
      </c>
      <c r="H7" s="1">
        <f t="shared" si="1"/>
        <v>7.5806451612903225E-2</v>
      </c>
      <c r="I7" s="6">
        <v>63.473053892215589</v>
      </c>
      <c r="J7" s="6">
        <f t="shared" si="2"/>
        <v>11.94309190505173</v>
      </c>
    </row>
    <row r="8" spans="1:10" x14ac:dyDescent="0.3">
      <c r="A8" s="11"/>
      <c r="B8" s="11"/>
      <c r="C8" s="9">
        <v>6</v>
      </c>
      <c r="D8">
        <v>6.7999999999999996E-3</v>
      </c>
      <c r="E8" s="1">
        <v>2.0000000000000001E-4</v>
      </c>
      <c r="F8" s="1">
        <f t="shared" si="0"/>
        <v>6.6E-3</v>
      </c>
      <c r="G8" s="1">
        <v>6.2E-2</v>
      </c>
      <c r="H8" s="1">
        <f t="shared" si="1"/>
        <v>0.1064516129032258</v>
      </c>
      <c r="I8" s="6">
        <v>63.473053892215589</v>
      </c>
      <c r="J8" s="6">
        <f t="shared" si="2"/>
        <v>16.771150334753493</v>
      </c>
    </row>
    <row r="10" spans="1:10" x14ac:dyDescent="0.3">
      <c r="D10" s="1"/>
      <c r="E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2024-11-04T15:49:45Z</dcterms:modified>
</cp:coreProperties>
</file>