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82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82" l="1"/>
  <c r="O95" i="82" s="1"/>
  <c r="K89" i="82"/>
  <c r="O94" i="82" s="1"/>
  <c r="J89" i="82"/>
  <c r="O93" i="82" s="1"/>
  <c r="I89" i="82"/>
  <c r="O92" i="82" s="1"/>
  <c r="H89" i="82"/>
  <c r="O91" i="82" s="1"/>
  <c r="G89" i="82"/>
  <c r="O90" i="82" s="1"/>
  <c r="F89" i="82"/>
  <c r="O89" i="82" s="1"/>
  <c r="E89" i="82"/>
  <c r="O88" i="82" s="1"/>
  <c r="D89" i="82"/>
  <c r="O87" i="82" s="1"/>
  <c r="C89" i="82"/>
  <c r="O86" i="82" s="1"/>
  <c r="B89" i="82"/>
  <c r="O85" i="82" s="1"/>
  <c r="L72" i="82"/>
  <c r="O78" i="82" s="1"/>
  <c r="K72" i="82"/>
  <c r="O77" i="82" s="1"/>
  <c r="J72" i="82"/>
  <c r="O76" i="82" s="1"/>
  <c r="I72" i="82"/>
  <c r="O75" i="82" s="1"/>
  <c r="H72" i="82"/>
  <c r="O74" i="82" s="1"/>
  <c r="G72" i="82"/>
  <c r="O73" i="82" s="1"/>
  <c r="F72" i="82"/>
  <c r="O72" i="82" s="1"/>
  <c r="E72" i="82"/>
  <c r="O71" i="82" s="1"/>
  <c r="D72" i="82"/>
  <c r="O70" i="82" s="1"/>
  <c r="C72" i="82"/>
  <c r="O69" i="82" s="1"/>
  <c r="B72" i="82"/>
  <c r="O68" i="82" s="1"/>
  <c r="L55" i="82"/>
  <c r="O61" i="82" s="1"/>
  <c r="K55" i="82"/>
  <c r="O60" i="82" s="1"/>
  <c r="J55" i="82"/>
  <c r="O59" i="82" s="1"/>
  <c r="I55" i="82"/>
  <c r="O58" i="82" s="1"/>
  <c r="H55" i="82"/>
  <c r="O57" i="82" s="1"/>
  <c r="G55" i="82"/>
  <c r="O56" i="82" s="1"/>
  <c r="F55" i="82"/>
  <c r="O55" i="82" s="1"/>
  <c r="E55" i="82"/>
  <c r="O54" i="82" s="1"/>
  <c r="D55" i="82"/>
  <c r="O53" i="82" s="1"/>
  <c r="C55" i="82"/>
  <c r="O52" i="82" s="1"/>
  <c r="B55" i="82"/>
  <c r="O51" i="82" s="1"/>
  <c r="L39" i="82"/>
  <c r="O45" i="82" s="1"/>
  <c r="K39" i="82"/>
  <c r="O44" i="82" s="1"/>
  <c r="J39" i="82"/>
  <c r="O43" i="82" s="1"/>
  <c r="I39" i="82"/>
  <c r="O42" i="82" s="1"/>
  <c r="H39" i="82"/>
  <c r="O41" i="82" s="1"/>
  <c r="G39" i="82"/>
  <c r="O40" i="82" s="1"/>
  <c r="F39" i="82"/>
  <c r="O39" i="82" s="1"/>
  <c r="E39" i="82"/>
  <c r="O38" i="82" s="1"/>
  <c r="D39" i="82"/>
  <c r="O37" i="82" s="1"/>
  <c r="C39" i="82"/>
  <c r="O36" i="82" s="1"/>
  <c r="B39" i="82"/>
  <c r="O35" i="82" s="1"/>
  <c r="L23" i="82"/>
  <c r="O29" i="82" s="1"/>
  <c r="K23" i="82"/>
  <c r="O28" i="82" s="1"/>
  <c r="J23" i="82"/>
  <c r="O27" i="82" s="1"/>
  <c r="I23" i="82"/>
  <c r="O26" i="82" s="1"/>
  <c r="H23" i="82"/>
  <c r="O25" i="82" s="1"/>
  <c r="G23" i="82"/>
  <c r="O24" i="82" s="1"/>
  <c r="F23" i="82"/>
  <c r="O23" i="82" s="1"/>
  <c r="E23" i="82"/>
  <c r="O22" i="82" s="1"/>
  <c r="D23" i="82"/>
  <c r="O21" i="82" s="1"/>
  <c r="C23" i="82"/>
  <c r="O20" i="82" s="1"/>
  <c r="B23" i="82"/>
  <c r="O19" i="82" s="1"/>
  <c r="L8" i="82"/>
  <c r="O14" i="82" s="1"/>
  <c r="K8" i="82"/>
  <c r="O13" i="82" s="1"/>
  <c r="J8" i="82"/>
  <c r="O12" i="82" s="1"/>
  <c r="I8" i="82"/>
  <c r="O11" i="82" s="1"/>
  <c r="H8" i="82"/>
  <c r="O10" i="82" s="1"/>
  <c r="G8" i="82"/>
  <c r="O9" i="82" s="1"/>
  <c r="F8" i="82"/>
  <c r="O8" i="82" s="1"/>
  <c r="E8" i="82"/>
  <c r="O7" i="82" s="1"/>
  <c r="D8" i="82"/>
  <c r="O6" i="82" s="1"/>
  <c r="C8" i="82"/>
  <c r="O5" i="82" s="1"/>
  <c r="B8" i="82"/>
  <c r="O4" i="82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<sst xmlns="http://schemas.openxmlformats.org/spreadsheetml/2006/main" count="45" uniqueCount="22">
  <si>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</si>
  <si>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</si>
  <si>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</si>
  <si>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</si>
  <si>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</si>
  <si>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</si>
  <si>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</si>
  <si>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</si>
  <si>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</si>
  <si>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</si>
  <si>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</si>
  <si>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91256</t>
  </si>
  <si>
    <t>SEG - 27</t>
  </si>
  <si>
    <t>C1</t>
  </si>
  <si>
    <t>C2</t>
  </si>
  <si>
    <t>C3</t>
  </si>
  <si>
    <t>C4</t>
  </si>
  <si>
    <t>C5</t>
  </si>
  <si>
    <t>C6</t>
  </si>
  <si>
    <t>G4</t>
  </si>
  <si>
    <t>G5</t>
  </si>
  <si>
    <t>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</si>
</sst>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352930883639543"/>
                  <c:y val="7.2294765237678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0.87159997224807739</c:v>
                </c:pt>
                <c:pt idx="1">
                  <c:v>0.87070000171661377</c:v>
                </c:pt>
                <c:pt idx="2">
                  <c:v>0.87440001964569092</c:v>
                </c:pt>
                <c:pt idx="3">
                  <c:v>0.88580000400543213</c:v>
                </c:pt>
                <c:pt idx="4">
                  <c:v>0.89219999313354492</c:v>
                </c:pt>
                <c:pt idx="5">
                  <c:v>0.89850002527236938</c:v>
                </c:pt>
                <c:pt idx="6">
                  <c:v>0.90740001201629639</c:v>
                </c:pt>
                <c:pt idx="7">
                  <c:v>0.90880000591278076</c:v>
                </c:pt>
                <c:pt idx="8">
                  <c:v>0.92129999399185181</c:v>
                </c:pt>
                <c:pt idx="9">
                  <c:v>0.92360001802444458</c:v>
                </c:pt>
                <c:pt idx="10">
                  <c:v>0.94059997797012329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76952"/>
        <c:axId val="246041576"/>
      </c:scatterChart>
      <c:valAx>
        <c:axId val="24637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41576"/>
        <c:crosses val="autoZero"/>
        <c:crossBetween val="midCat"/>
      </c:valAx>
      <c:valAx>
        <c:axId val="24604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7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30708661417325"/>
                  <c:y val="0.11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0.8718000054359436</c:v>
                </c:pt>
                <c:pt idx="1">
                  <c:v>0.87000000476837158</c:v>
                </c:pt>
                <c:pt idx="2">
                  <c:v>0.88040000200271606</c:v>
                </c:pt>
                <c:pt idx="3">
                  <c:v>0.89160001277923584</c:v>
                </c:pt>
                <c:pt idx="4">
                  <c:v>0.90030002593994141</c:v>
                </c:pt>
                <c:pt idx="5">
                  <c:v>0.91100001335144043</c:v>
                </c:pt>
                <c:pt idx="6">
                  <c:v>0.91680002212524414</c:v>
                </c:pt>
                <c:pt idx="7">
                  <c:v>0.92419999837875366</c:v>
                </c:pt>
                <c:pt idx="8">
                  <c:v>0.92989999055862427</c:v>
                </c:pt>
                <c:pt idx="9">
                  <c:v>0.93680000305175781</c:v>
                </c:pt>
                <c:pt idx="10">
                  <c:v>0.94050002098083496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58752"/>
        <c:axId val="246499184"/>
      </c:scatterChart>
      <c:valAx>
        <c:axId val="24595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99184"/>
        <c:crosses val="autoZero"/>
        <c:crossBetween val="midCat"/>
      </c:valAx>
      <c:valAx>
        <c:axId val="2464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5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86264216972878"/>
                  <c:y val="0.179118912219305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0.89709997177124023</c:v>
                </c:pt>
                <c:pt idx="1">
                  <c:v>0.89810001850128174</c:v>
                </c:pt>
                <c:pt idx="2">
                  <c:v>0.90160000324249268</c:v>
                </c:pt>
                <c:pt idx="3">
                  <c:v>0.90930002927780151</c:v>
                </c:pt>
                <c:pt idx="4">
                  <c:v>0.91570001840591431</c:v>
                </c:pt>
                <c:pt idx="5">
                  <c:v>0.92379999160766602</c:v>
                </c:pt>
                <c:pt idx="6">
                  <c:v>0.92919999361038208</c:v>
                </c:pt>
                <c:pt idx="7">
                  <c:v>0.93529999256134033</c:v>
                </c:pt>
                <c:pt idx="8">
                  <c:v>0.9408000111579895</c:v>
                </c:pt>
                <c:pt idx="9">
                  <c:v>0.94620001316070557</c:v>
                </c:pt>
                <c:pt idx="10">
                  <c:v>0.95080000162124634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11704"/>
        <c:axId val="246032880"/>
      </c:scatterChart>
      <c:valAx>
        <c:axId val="24641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32880"/>
        <c:crosses val="autoZero"/>
        <c:crossBetween val="midCat"/>
      </c:valAx>
      <c:valAx>
        <c:axId val="2460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11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27537182852142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-6.7166626453399658E-2</c:v>
                </c:pt>
                <c:pt idx="1">
                  <c:v>-5.5099984010060665E-2</c:v>
                </c:pt>
                <c:pt idx="2">
                  <c:v>-4.3866674105326298E-2</c:v>
                </c:pt>
                <c:pt idx="3">
                  <c:v>-3.8366655508677128E-2</c:v>
                </c:pt>
                <c:pt idx="4">
                  <c:v>-3.1033356984456417E-2</c:v>
                </c:pt>
                <c:pt idx="5">
                  <c:v>-2.4899999300638798E-2</c:v>
                </c:pt>
                <c:pt idx="6">
                  <c:v>-1.8400013446807861E-2</c:v>
                </c:pt>
                <c:pt idx="7">
                  <c:v>-1.0666648546854618E-2</c:v>
                </c:pt>
                <c:pt idx="8">
                  <c:v>-7.6666871706644324E-3</c:v>
                </c:pt>
                <c:pt idx="9">
                  <c:v>-1.3333559036254883E-3</c:v>
                </c:pt>
                <c:pt idx="10">
                  <c:v>-5.6664148966467653E-4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01880"/>
        <c:axId val="246602264"/>
      </c:scatterChart>
      <c:valAx>
        <c:axId val="24660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02264"/>
        <c:crosses val="autoZero"/>
        <c:crossBetween val="midCat"/>
      </c:valAx>
      <c:valAx>
        <c:axId val="24660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0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427143482064741"/>
                  <c:y val="0.231064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-7.0966660976409912E-2</c:v>
                </c:pt>
                <c:pt idx="1">
                  <c:v>-6.4499994119008419E-2</c:v>
                </c:pt>
                <c:pt idx="2">
                  <c:v>-5.1366666952768925E-2</c:v>
                </c:pt>
                <c:pt idx="3">
                  <c:v>-4.3766657511393192E-2</c:v>
                </c:pt>
                <c:pt idx="4">
                  <c:v>-3.4033318360646603E-2</c:v>
                </c:pt>
                <c:pt idx="5">
                  <c:v>-2.4400035540262821E-2</c:v>
                </c:pt>
                <c:pt idx="6">
                  <c:v>-1.5600025653839111E-2</c:v>
                </c:pt>
                <c:pt idx="7">
                  <c:v>-7.5666705767313269E-3</c:v>
                </c:pt>
                <c:pt idx="8">
                  <c:v>-3.2666722933450965E-3</c:v>
                </c:pt>
                <c:pt idx="9">
                  <c:v>2.1666288375854492E-3</c:v>
                </c:pt>
                <c:pt idx="10">
                  <c:v>2.8333266576131555E-3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04160"/>
        <c:axId val="246137320"/>
      </c:scatterChart>
      <c:valAx>
        <c:axId val="24610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37320"/>
        <c:crosses val="autoZero"/>
        <c:crossBetween val="midCat"/>
      </c:valAx>
      <c:valAx>
        <c:axId val="24613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0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116426071741035"/>
                  <c:y val="3.39191455234762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-4.6666622161865234E-2</c:v>
                </c:pt>
                <c:pt idx="1">
                  <c:v>-2.5400002797444698E-2</c:v>
                </c:pt>
                <c:pt idx="2">
                  <c:v>-1.3066689173380497E-2</c:v>
                </c:pt>
                <c:pt idx="3">
                  <c:v>-4.4666926066080359E-3</c:v>
                </c:pt>
                <c:pt idx="4">
                  <c:v>9.6666614214578894E-3</c:v>
                </c:pt>
                <c:pt idx="5">
                  <c:v>1.7500003178914425E-2</c:v>
                </c:pt>
                <c:pt idx="6">
                  <c:v>2.4500012397766113E-2</c:v>
                </c:pt>
                <c:pt idx="7">
                  <c:v>2.6533325513203976E-2</c:v>
                </c:pt>
                <c:pt idx="8">
                  <c:v>2.643330891927087E-2</c:v>
                </c:pt>
                <c:pt idx="9">
                  <c:v>3.0866682529449463E-2</c:v>
                </c:pt>
                <c:pt idx="10">
                  <c:v>3.1733353932698605E-2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27976"/>
        <c:axId val="245926016"/>
      </c:scatterChart>
      <c:valAx>
        <c:axId val="2459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26016"/>
        <c:crosses val="autoZero"/>
        <c:crossBetween val="midCat"/>
      </c:valAx>
      <c:valAx>
        <c:axId val="2459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2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83092738407701"/>
                  <c:y val="4.78554243219597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-3.1466662883758545E-2</c:v>
                </c:pt>
                <c:pt idx="1">
                  <c:v>-1.9300003846486447E-2</c:v>
                </c:pt>
                <c:pt idx="2">
                  <c:v>-4.566649595896366E-3</c:v>
                </c:pt>
                <c:pt idx="3">
                  <c:v>4.5333107312520715E-3</c:v>
                </c:pt>
                <c:pt idx="4">
                  <c:v>1.4966646830240848E-2</c:v>
                </c:pt>
                <c:pt idx="5">
                  <c:v>2.1500011285146114E-2</c:v>
                </c:pt>
                <c:pt idx="6">
                  <c:v>2.8899967670440674E-2</c:v>
                </c:pt>
                <c:pt idx="7">
                  <c:v>3.6633332570393917E-2</c:v>
                </c:pt>
                <c:pt idx="8">
                  <c:v>4.0533324082692501E-2</c:v>
                </c:pt>
                <c:pt idx="9">
                  <c:v>4.666668176651001E-2</c:v>
                </c:pt>
                <c:pt idx="10">
                  <c:v>4.8633356889088986E-2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24448"/>
        <c:axId val="245924840"/>
      </c:scatterChart>
      <c:valAx>
        <c:axId val="2459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24840"/>
        <c:crosses val="autoZero"/>
        <c:crossBetween val="midCat"/>
      </c:valAx>
      <c:valAx>
        <c:axId val="24592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560870516185475"/>
                  <c:y val="6.18729950422863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-6.9466650485992432E-2</c:v>
                </c:pt>
                <c:pt idx="1">
                  <c:v>-6.2800010045369503E-2</c:v>
                </c:pt>
                <c:pt idx="2">
                  <c:v>-5.3166667620340946E-2</c:v>
                </c:pt>
                <c:pt idx="3">
                  <c:v>-4.2866686979929569E-2</c:v>
                </c:pt>
                <c:pt idx="4">
                  <c:v>-2.9433329900105831E-2</c:v>
                </c:pt>
                <c:pt idx="5">
                  <c:v>-1.8900016943613651E-2</c:v>
                </c:pt>
                <c:pt idx="6">
                  <c:v>-7.499992847442627E-3</c:v>
                </c:pt>
                <c:pt idx="7">
                  <c:v>4.033346970876095E-3</c:v>
                </c:pt>
                <c:pt idx="8">
                  <c:v>1.0233362515767452E-2</c:v>
                </c:pt>
                <c:pt idx="9">
                  <c:v>1.7866671085357666E-2</c:v>
                </c:pt>
                <c:pt idx="10">
                  <c:v>2.2233327229817745E-2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26800"/>
        <c:axId val="245925232"/>
      </c:scatterChart>
      <c:valAx>
        <c:axId val="24592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25232"/>
        <c:crosses val="autoZero"/>
        <c:crossBetween val="midCat"/>
      </c:valAx>
      <c:valAx>
        <c:axId val="2459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2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5826990376203"/>
                  <c:y val="0.129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-6.6266655921936035E-2</c:v>
                </c:pt>
                <c:pt idx="1">
                  <c:v>-4.5500000317891476E-2</c:v>
                </c:pt>
                <c:pt idx="2">
                  <c:v>-2.8266648451487186E-2</c:v>
                </c:pt>
                <c:pt idx="3">
                  <c:v>-2.0166675249735477E-2</c:v>
                </c:pt>
                <c:pt idx="4">
                  <c:v>-9.8333557446798059E-3</c:v>
                </c:pt>
                <c:pt idx="5">
                  <c:v>-2.5999943415323523E-3</c:v>
                </c:pt>
                <c:pt idx="6">
                  <c:v>6.999969482421875E-3</c:v>
                </c:pt>
                <c:pt idx="7">
                  <c:v>1.6333361466725704E-2</c:v>
                </c:pt>
                <c:pt idx="8">
                  <c:v>2.2533317406972286E-2</c:v>
                </c:pt>
                <c:pt idx="9">
                  <c:v>3.01666259765625E-2</c:v>
                </c:pt>
                <c:pt idx="10">
                  <c:v>3.3533354600270626E-2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06368"/>
        <c:axId val="286802056"/>
      </c:scatterChart>
      <c:valAx>
        <c:axId val="28680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02056"/>
        <c:crosses val="autoZero"/>
        <c:crossBetween val="midCat"/>
      </c:valAx>
      <c:valAx>
        <c:axId val="28680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0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19</v>
      </c>
      <c r="B1" s="1">
        <v>0.87159997224807739</v>
      </c>
      <c r="C1" s="1">
        <v>0.87070000171661377</v>
      </c>
      <c r="D1" s="1">
        <v>0.87440001964569092</v>
      </c>
      <c r="E1" s="1">
        <v>0.88580000400543213</v>
      </c>
      <c r="F1" s="1">
        <v>0.89219999313354492</v>
      </c>
      <c r="G1" s="1">
        <v>0.89850002527236938</v>
      </c>
      <c r="H1" s="1">
        <v>0.90740001201629639</v>
      </c>
      <c r="I1" s="1">
        <v>0.90880000591278076</v>
      </c>
      <c r="J1" s="1">
        <v>0.92129999399185181</v>
      </c>
      <c r="K1" s="1">
        <v>0.92360001802444458</v>
      </c>
      <c r="L1" s="1">
        <v>0.94059997797012329</v>
      </c>
    </row>
    <row r="2" spans="1:21" x14ac:dyDescent="0.3">
      <c r="A2" s="1" t="s">
        <v>20</v>
      </c>
      <c r="B2" s="1">
        <v>0.8718000054359436</v>
      </c>
      <c r="C2" s="1">
        <v>0.87000000476837158</v>
      </c>
      <c r="D2" s="1">
        <v>0.88040000200271606</v>
      </c>
      <c r="E2" s="1">
        <v>0.89160001277923584</v>
      </c>
      <c r="F2" s="1">
        <v>0.90030002593994141</v>
      </c>
      <c r="G2" s="1">
        <v>0.91100001335144043</v>
      </c>
      <c r="H2" s="1">
        <v>0.91680002212524414</v>
      </c>
      <c r="I2" s="1">
        <v>0.92419999837875366</v>
      </c>
      <c r="J2" s="1">
        <v>0.92989999055862427</v>
      </c>
      <c r="K2" s="1">
        <v>0.93680000305175781</v>
      </c>
      <c r="L2" s="1">
        <v>0.94050002098083496</v>
      </c>
    </row>
    <row r="3" spans="1:21" x14ac:dyDescent="0.3">
      <c r="A3" s="1" t="s">
        <v>21</v>
      </c>
      <c r="B3" s="1">
        <v>0.89709997177124023</v>
      </c>
      <c r="C3" s="1">
        <v>0.89810001850128174</v>
      </c>
      <c r="D3" s="1">
        <v>0.90160000324249268</v>
      </c>
      <c r="E3" s="1">
        <v>0.90930002927780151</v>
      </c>
      <c r="F3" s="1">
        <v>0.91570001840591431</v>
      </c>
      <c r="G3" s="1">
        <v>0.92379999160766602</v>
      </c>
      <c r="H3" s="1">
        <v>0.92919999361038208</v>
      </c>
      <c r="I3" s="1">
        <v>0.93529999256134033</v>
      </c>
      <c r="J3" s="1">
        <v>0.9408000111579895</v>
      </c>
      <c r="K3" s="1">
        <v>0.94620001316070557</v>
      </c>
      <c r="L3" s="1">
        <v>0.95080000162124634</v>
      </c>
    </row>
    <row r="5" spans="1:21" x14ac:dyDescent="0.3">
      <c r="A5" s="2">
        <v>0</v>
      </c>
      <c r="B5" s="1">
        <f>B1</f>
        <v>0.87159997224807739</v>
      </c>
      <c r="I5" s="2">
        <v>0</v>
      </c>
      <c r="J5" s="1">
        <f>B2</f>
        <v>0.8718000054359436</v>
      </c>
      <c r="Q5" s="2">
        <v>0</v>
      </c>
      <c r="R5" s="1">
        <f>B3</f>
        <v>0.89709997177124023</v>
      </c>
    </row>
    <row r="6" spans="1:21" x14ac:dyDescent="0.3">
      <c r="A6" s="2">
        <v>3</v>
      </c>
      <c r="B6" s="1">
        <f>C1</f>
        <v>0.87070000171661377</v>
      </c>
      <c r="I6" s="2">
        <v>3</v>
      </c>
      <c r="J6" s="1">
        <f>C2</f>
        <v>0.87000000476837158</v>
      </c>
      <c r="Q6" s="2">
        <v>3</v>
      </c>
      <c r="R6" s="1">
        <f>C3</f>
        <v>0.89810001850128174</v>
      </c>
    </row>
    <row r="7" spans="1:21" x14ac:dyDescent="0.3">
      <c r="A7" s="2">
        <v>6</v>
      </c>
      <c r="B7" s="1">
        <f>D1</f>
        <v>0.87440001964569092</v>
      </c>
      <c r="I7" s="2">
        <v>6</v>
      </c>
      <c r="J7" s="1">
        <f>D2</f>
        <v>0.88040000200271606</v>
      </c>
      <c r="Q7" s="2">
        <v>6</v>
      </c>
      <c r="R7" s="1">
        <f>D3</f>
        <v>0.90160000324249268</v>
      </c>
    </row>
    <row r="8" spans="1:21" x14ac:dyDescent="0.3">
      <c r="A8" s="2">
        <v>9</v>
      </c>
      <c r="B8" s="1">
        <f>E1</f>
        <v>0.88580000400543213</v>
      </c>
      <c r="I8" s="2">
        <v>9</v>
      </c>
      <c r="J8" s="1">
        <f>E2</f>
        <v>0.89160001277923584</v>
      </c>
      <c r="Q8" s="2">
        <v>9</v>
      </c>
      <c r="R8" s="1">
        <f>E3</f>
        <v>0.90930002927780151</v>
      </c>
      <c r="U8" s="8"/>
    </row>
    <row r="9" spans="1:21" x14ac:dyDescent="0.3">
      <c r="A9" s="2">
        <v>12</v>
      </c>
      <c r="B9" s="1">
        <f>F1</f>
        <v>0.89219999313354492</v>
      </c>
      <c r="I9" s="2">
        <v>12</v>
      </c>
      <c r="J9" s="1">
        <f>F2</f>
        <v>0.90030002593994141</v>
      </c>
      <c r="Q9" s="2">
        <v>12</v>
      </c>
      <c r="R9" s="1">
        <f>F3</f>
        <v>0.91570001840591431</v>
      </c>
      <c r="U9" s="8"/>
    </row>
    <row r="10" spans="1:21" x14ac:dyDescent="0.3">
      <c r="A10" s="2">
        <v>15</v>
      </c>
      <c r="B10" s="1">
        <f>G1</f>
        <v>0.89850002527236938</v>
      </c>
      <c r="I10" s="2">
        <v>15</v>
      </c>
      <c r="J10" s="1">
        <f>G2</f>
        <v>0.91100001335144043</v>
      </c>
      <c r="Q10" s="2">
        <v>15</v>
      </c>
      <c r="R10" s="1">
        <f>G3</f>
        <v>0.92379999160766602</v>
      </c>
    </row>
    <row r="11" spans="1:21" x14ac:dyDescent="0.3">
      <c r="A11" s="2">
        <v>18</v>
      </c>
      <c r="B11" s="1">
        <f>H1</f>
        <v>0.90740001201629639</v>
      </c>
      <c r="I11" s="2">
        <v>18</v>
      </c>
      <c r="J11" s="1">
        <f>H2</f>
        <v>0.91680002212524414</v>
      </c>
      <c r="Q11" s="2">
        <v>18</v>
      </c>
      <c r="R11" s="1">
        <f>H3</f>
        <v>0.92919999361038208</v>
      </c>
      <c r="U11" s="8"/>
    </row>
    <row r="12" spans="1:21" x14ac:dyDescent="0.3">
      <c r="A12" s="2">
        <v>21</v>
      </c>
      <c r="B12" s="1">
        <f>I1</f>
        <v>0.90880000591278076</v>
      </c>
      <c r="I12" s="2">
        <v>21</v>
      </c>
      <c r="J12" s="1">
        <f>I2</f>
        <v>0.92419999837875366</v>
      </c>
      <c r="Q12" s="2">
        <v>21</v>
      </c>
      <c r="R12" s="1">
        <f>I3</f>
        <v>0.93529999256134033</v>
      </c>
    </row>
    <row r="13" spans="1:21" x14ac:dyDescent="0.3">
      <c r="A13" s="2">
        <v>24</v>
      </c>
      <c r="B13" s="1">
        <f>J1</f>
        <v>0.92129999399185181</v>
      </c>
      <c r="I13" s="2">
        <v>24</v>
      </c>
      <c r="J13" s="1">
        <f>J2</f>
        <v>0.92989999055862427</v>
      </c>
      <c r="Q13" s="2">
        <v>24</v>
      </c>
      <c r="R13" s="1">
        <f>J3</f>
        <v>0.9408000111579895</v>
      </c>
    </row>
    <row r="14" spans="1:21" x14ac:dyDescent="0.3">
      <c r="A14" s="2">
        <v>27</v>
      </c>
      <c r="B14" s="1">
        <f>K1</f>
        <v>0.92360001802444458</v>
      </c>
      <c r="I14" s="2">
        <v>27</v>
      </c>
      <c r="J14" s="1">
        <f>K2</f>
        <v>0.93680000305175781</v>
      </c>
      <c r="Q14" s="2">
        <v>27</v>
      </c>
      <c r="R14" s="1">
        <f>K3</f>
        <v>0.94620001316070557</v>
      </c>
    </row>
    <row r="15" spans="1:21" x14ac:dyDescent="0.3">
      <c r="A15" s="2">
        <v>30</v>
      </c>
      <c r="B15" s="1">
        <f>L1</f>
        <v>0.94059997797012329</v>
      </c>
      <c r="I15" s="2">
        <v>30</v>
      </c>
      <c r="J15" s="1">
        <f>L2</f>
        <v>0.94050002098083496</v>
      </c>
      <c r="Q15" s="2">
        <v>30</v>
      </c>
      <c r="R15" s="1">
        <f>L3</f>
        <v>0.95080000162124634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C25" sqref="C2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91256</v>
      </c>
    </row>
    <row r="4" spans="1:15" x14ac:dyDescent="0.3">
      <c r="A4" s="1" t="s">
        <v>13</v>
      </c>
      <c r="B4" s="1">
        <v>0.81300002336502075</v>
      </c>
      <c r="C4" s="1">
        <v>0.82450002431869507</v>
      </c>
      <c r="D4" s="1">
        <v>0.84160000085830688</v>
      </c>
      <c r="E4" s="1">
        <v>0.857200026512146</v>
      </c>
      <c r="F4" s="1">
        <v>0.8716999888420105</v>
      </c>
      <c r="G4" s="1">
        <v>0.88620001077651978</v>
      </c>
      <c r="H4" s="1">
        <v>0.89939999580383301</v>
      </c>
      <c r="I4" s="1">
        <v>0.91210001707077026</v>
      </c>
      <c r="J4" s="1">
        <v>0.92299997806549072</v>
      </c>
      <c r="K4" s="1">
        <v>0.9341999888420105</v>
      </c>
      <c r="L4" s="1">
        <v>0.94340002536773682</v>
      </c>
      <c r="N4" s="2">
        <v>0</v>
      </c>
      <c r="O4" s="2">
        <f>B8</f>
        <v>-6.7166626453399658E-2</v>
      </c>
    </row>
    <row r="5" spans="1:15" x14ac:dyDescent="0.3">
      <c r="A5" s="1" t="s">
        <v>19</v>
      </c>
      <c r="B5" s="1">
        <v>0.87159997224807739</v>
      </c>
      <c r="C5" s="1">
        <v>0.87070000171661377</v>
      </c>
      <c r="D5" s="1">
        <v>0.87440001964569092</v>
      </c>
      <c r="E5" s="1">
        <v>0.88580000400543213</v>
      </c>
      <c r="F5" s="1">
        <v>0.89219999313354492</v>
      </c>
      <c r="G5" s="1">
        <v>0.89850002527236938</v>
      </c>
      <c r="H5" s="1">
        <v>0.90740001201629639</v>
      </c>
      <c r="I5" s="1">
        <v>0.90880000591278076</v>
      </c>
      <c r="J5" s="1">
        <v>0.92129999399185181</v>
      </c>
      <c r="K5" s="1">
        <v>0.92360001802444458</v>
      </c>
      <c r="L5" s="1">
        <v>0.94059997797012329</v>
      </c>
      <c r="N5" s="2">
        <v>3</v>
      </c>
      <c r="O5" s="2">
        <f>C8</f>
        <v>-5.5099984010060665E-2</v>
      </c>
    </row>
    <row r="6" spans="1:15" x14ac:dyDescent="0.3">
      <c r="A6" s="1" t="s">
        <v>20</v>
      </c>
      <c r="B6" s="1">
        <v>0.8718000054359436</v>
      </c>
      <c r="C6" s="1">
        <v>0.87000000476837158</v>
      </c>
      <c r="D6" s="1">
        <v>0.88040000200271606</v>
      </c>
      <c r="E6" s="1">
        <v>0.89160001277923584</v>
      </c>
      <c r="F6" s="1">
        <v>0.90030002593994141</v>
      </c>
      <c r="G6" s="1">
        <v>0.91100001335144043</v>
      </c>
      <c r="H6" s="1">
        <v>0.91680002212524414</v>
      </c>
      <c r="I6" s="1">
        <v>0.92419999837875366</v>
      </c>
      <c r="J6" s="1">
        <v>0.92989999055862427</v>
      </c>
      <c r="K6" s="1">
        <v>0.93680000305175781</v>
      </c>
      <c r="L6" s="1">
        <v>0.94050002098083496</v>
      </c>
      <c r="N6" s="2">
        <v>6</v>
      </c>
      <c r="O6" s="2">
        <f>D8</f>
        <v>-4.3866674105326298E-2</v>
      </c>
    </row>
    <row r="7" spans="1:15" x14ac:dyDescent="0.3">
      <c r="A7" s="1" t="s">
        <v>21</v>
      </c>
      <c r="B7" s="1">
        <v>0.89709997177124023</v>
      </c>
      <c r="C7" s="1">
        <v>0.89810001850128174</v>
      </c>
      <c r="D7" s="1">
        <v>0.90160000324249268</v>
      </c>
      <c r="E7" s="1">
        <v>0.90930002927780151</v>
      </c>
      <c r="F7" s="1">
        <v>0.91570001840591431</v>
      </c>
      <c r="G7" s="1">
        <v>0.92379999160766602</v>
      </c>
      <c r="H7" s="1">
        <v>0.92919999361038208</v>
      </c>
      <c r="I7" s="1">
        <v>0.93529999256134033</v>
      </c>
      <c r="J7" s="1">
        <v>0.9408000111579895</v>
      </c>
      <c r="K7" s="1">
        <v>0.94620001316070557</v>
      </c>
      <c r="L7" s="1">
        <v>0.95080000162124634</v>
      </c>
      <c r="N7" s="2">
        <v>9</v>
      </c>
      <c r="O7" s="2">
        <f>E8</f>
        <v>-3.8366655508677128E-2</v>
      </c>
    </row>
    <row r="8" spans="1:15" x14ac:dyDescent="0.3">
      <c r="A8" s="3" t="s">
        <v>0</v>
      </c>
      <c r="B8" s="2">
        <f t="shared" ref="B8:L8" si="0">B4-(AVERAGE(B5:B7))</f>
        <v>-6.7166626453399658E-2</v>
      </c>
      <c r="C8" s="2">
        <f t="shared" si="0"/>
        <v>-5.5099984010060665E-2</v>
      </c>
      <c r="D8" s="2">
        <f t="shared" si="0"/>
        <v>-4.3866674105326298E-2</v>
      </c>
      <c r="E8" s="2">
        <f t="shared" si="0"/>
        <v>-3.8366655508677128E-2</v>
      </c>
      <c r="F8" s="2">
        <f t="shared" si="0"/>
        <v>-3.1033356984456417E-2</v>
      </c>
      <c r="G8" s="2">
        <f t="shared" si="0"/>
        <v>-2.4899999300638798E-2</v>
      </c>
      <c r="H8" s="2">
        <f t="shared" si="0"/>
        <v>-1.8400013446807861E-2</v>
      </c>
      <c r="I8" s="2">
        <f t="shared" si="0"/>
        <v>-1.0666648546854618E-2</v>
      </c>
      <c r="J8" s="2">
        <f t="shared" si="0"/>
        <v>-7.6666871706644324E-3</v>
      </c>
      <c r="K8" s="2">
        <f t="shared" si="0"/>
        <v>-1.3333559036254883E-3</v>
      </c>
      <c r="L8" s="2">
        <f t="shared" si="0"/>
        <v>-5.6664148966467653E-4</v>
      </c>
      <c r="N8" s="2">
        <v>12</v>
      </c>
      <c r="O8" s="2">
        <f>F8</f>
        <v>-3.1033356984456417E-2</v>
      </c>
    </row>
    <row r="9" spans="1:15" x14ac:dyDescent="0.3">
      <c r="N9" s="2">
        <v>15</v>
      </c>
      <c r="O9" s="2">
        <f>G8</f>
        <v>-2.4899999300638798E-2</v>
      </c>
    </row>
    <row r="10" spans="1:15" x14ac:dyDescent="0.3">
      <c r="N10" s="2">
        <v>18</v>
      </c>
      <c r="O10" s="2">
        <f>H8</f>
        <v>-1.8400013446807861E-2</v>
      </c>
    </row>
    <row r="11" spans="1:15" x14ac:dyDescent="0.3">
      <c r="N11" s="2">
        <v>21</v>
      </c>
      <c r="O11" s="2">
        <f>I8</f>
        <v>-1.0666648546854618E-2</v>
      </c>
    </row>
    <row r="12" spans="1:15" x14ac:dyDescent="0.3">
      <c r="N12" s="2">
        <v>24</v>
      </c>
      <c r="O12" s="2">
        <f>J8</f>
        <v>-7.6666871706644324E-3</v>
      </c>
    </row>
    <row r="13" spans="1:15" x14ac:dyDescent="0.3">
      <c r="N13" s="2">
        <v>27</v>
      </c>
      <c r="O13" s="2">
        <f>K8</f>
        <v>-1.3333559036254883E-3</v>
      </c>
    </row>
    <row r="14" spans="1:15" x14ac:dyDescent="0.3">
      <c r="N14" s="2">
        <v>30</v>
      </c>
      <c r="O14" s="2">
        <f>L8</f>
        <v>-5.6664148966467653E-4</v>
      </c>
    </row>
    <row r="19" spans="1:15" x14ac:dyDescent="0.3">
      <c r="A19" s="1" t="s">
        <v>14</v>
      </c>
      <c r="B19" s="1">
        <v>0.8091999888420105</v>
      </c>
      <c r="C19" s="1">
        <v>0.81510001420974731</v>
      </c>
      <c r="D19" s="1">
        <v>0.83410000801086426</v>
      </c>
      <c r="E19" s="1">
        <v>0.85180002450942993</v>
      </c>
      <c r="F19" s="1">
        <v>0.86870002746582031</v>
      </c>
      <c r="G19" s="1">
        <v>0.88669997453689575</v>
      </c>
      <c r="H19" s="1">
        <v>0.90219998359680176</v>
      </c>
      <c r="I19" s="1">
        <v>0.91519999504089355</v>
      </c>
      <c r="J19" s="1">
        <v>0.92739999294281006</v>
      </c>
      <c r="K19" s="1">
        <v>0.93769997358322144</v>
      </c>
      <c r="L19" s="1">
        <v>0.94679999351501465</v>
      </c>
      <c r="N19" s="2">
        <v>0</v>
      </c>
      <c r="O19" s="2">
        <f>B23</f>
        <v>-7.0966660976409912E-2</v>
      </c>
    </row>
    <row r="20" spans="1:15" x14ac:dyDescent="0.3">
      <c r="A20" s="1" t="s">
        <v>19</v>
      </c>
      <c r="B20" s="1">
        <v>0.87159997224807739</v>
      </c>
      <c r="C20" s="1">
        <v>0.87070000171661377</v>
      </c>
      <c r="D20" s="1">
        <v>0.87440001964569092</v>
      </c>
      <c r="E20" s="1">
        <v>0.88580000400543213</v>
      </c>
      <c r="F20" s="1">
        <v>0.89219999313354492</v>
      </c>
      <c r="G20" s="1">
        <v>0.89850002527236938</v>
      </c>
      <c r="H20" s="1">
        <v>0.90740001201629639</v>
      </c>
      <c r="I20" s="1">
        <v>0.90880000591278076</v>
      </c>
      <c r="J20" s="1">
        <v>0.92129999399185181</v>
      </c>
      <c r="K20" s="1">
        <v>0.92360001802444458</v>
      </c>
      <c r="L20" s="1">
        <v>0.94059997797012329</v>
      </c>
      <c r="N20" s="2">
        <v>3</v>
      </c>
      <c r="O20" s="2">
        <f>C23</f>
        <v>-6.4499994119008419E-2</v>
      </c>
    </row>
    <row r="21" spans="1:15" x14ac:dyDescent="0.3">
      <c r="A21" s="1" t="s">
        <v>20</v>
      </c>
      <c r="B21" s="1">
        <v>0.8718000054359436</v>
      </c>
      <c r="C21" s="1">
        <v>0.87000000476837158</v>
      </c>
      <c r="D21" s="1">
        <v>0.88040000200271606</v>
      </c>
      <c r="E21" s="1">
        <v>0.89160001277923584</v>
      </c>
      <c r="F21" s="1">
        <v>0.90030002593994141</v>
      </c>
      <c r="G21" s="1">
        <v>0.91100001335144043</v>
      </c>
      <c r="H21" s="1">
        <v>0.91680002212524414</v>
      </c>
      <c r="I21" s="1">
        <v>0.92419999837875366</v>
      </c>
      <c r="J21" s="1">
        <v>0.92989999055862427</v>
      </c>
      <c r="K21" s="1">
        <v>0.93680000305175781</v>
      </c>
      <c r="L21" s="1">
        <v>0.94050002098083496</v>
      </c>
      <c r="N21" s="2">
        <v>6</v>
      </c>
      <c r="O21" s="2">
        <f>D23</f>
        <v>-5.1366666952768925E-2</v>
      </c>
    </row>
    <row r="22" spans="1:15" x14ac:dyDescent="0.3">
      <c r="A22" s="1" t="s">
        <v>21</v>
      </c>
      <c r="B22" s="1">
        <v>0.89709997177124023</v>
      </c>
      <c r="C22" s="1">
        <v>0.89810001850128174</v>
      </c>
      <c r="D22" s="1">
        <v>0.90160000324249268</v>
      </c>
      <c r="E22" s="1">
        <v>0.90930002927780151</v>
      </c>
      <c r="F22" s="1">
        <v>0.91570001840591431</v>
      </c>
      <c r="G22" s="1">
        <v>0.92379999160766602</v>
      </c>
      <c r="H22" s="1">
        <v>0.92919999361038208</v>
      </c>
      <c r="I22" s="1">
        <v>0.93529999256134033</v>
      </c>
      <c r="J22" s="1">
        <v>0.9408000111579895</v>
      </c>
      <c r="K22" s="1">
        <v>0.94620001316070557</v>
      </c>
      <c r="L22" s="1">
        <v>0.95080000162124634</v>
      </c>
      <c r="N22" s="2">
        <v>9</v>
      </c>
      <c r="O22" s="2">
        <f>E23</f>
        <v>-4.3766657511393192E-2</v>
      </c>
    </row>
    <row r="23" spans="1:15" x14ac:dyDescent="0.3">
      <c r="A23" s="3" t="s">
        <v>0</v>
      </c>
      <c r="B23" s="2">
        <f>B19-(AVERAGE(B20:B22))</f>
        <v>-7.0966660976409912E-2</v>
      </c>
      <c r="C23" s="2">
        <f t="shared" ref="C23:L23" si="1">C19-(AVERAGE(C20:C22))</f>
        <v>-6.4499994119008419E-2</v>
      </c>
      <c r="D23" s="2">
        <f t="shared" si="1"/>
        <v>-5.1366666952768925E-2</v>
      </c>
      <c r="E23" s="2">
        <f t="shared" si="1"/>
        <v>-4.3766657511393192E-2</v>
      </c>
      <c r="F23" s="2">
        <f t="shared" si="1"/>
        <v>-3.4033318360646603E-2</v>
      </c>
      <c r="G23" s="2">
        <f t="shared" si="1"/>
        <v>-2.4400035540262821E-2</v>
      </c>
      <c r="H23" s="2">
        <f t="shared" si="1"/>
        <v>-1.5600025653839111E-2</v>
      </c>
      <c r="I23" s="2">
        <f t="shared" si="1"/>
        <v>-7.5666705767313269E-3</v>
      </c>
      <c r="J23" s="2">
        <f t="shared" si="1"/>
        <v>-3.2666722933450965E-3</v>
      </c>
      <c r="K23" s="2">
        <f t="shared" si="1"/>
        <v>2.1666288375854492E-3</v>
      </c>
      <c r="L23" s="2">
        <f t="shared" si="1"/>
        <v>2.8333266576131555E-3</v>
      </c>
      <c r="N23" s="2">
        <v>12</v>
      </c>
      <c r="O23" s="2">
        <f>F23</f>
        <v>-3.4033318360646603E-2</v>
      </c>
    </row>
    <row r="24" spans="1:15" x14ac:dyDescent="0.3">
      <c r="N24" s="2">
        <v>15</v>
      </c>
      <c r="O24" s="2">
        <f>G23</f>
        <v>-2.4400035540262821E-2</v>
      </c>
    </row>
    <row r="25" spans="1:15" x14ac:dyDescent="0.3">
      <c r="N25" s="2">
        <v>18</v>
      </c>
      <c r="O25" s="2">
        <f>H23</f>
        <v>-1.5600025653839111E-2</v>
      </c>
    </row>
    <row r="26" spans="1:15" x14ac:dyDescent="0.3">
      <c r="N26" s="2">
        <v>21</v>
      </c>
      <c r="O26" s="2">
        <f>I23</f>
        <v>-7.5666705767313269E-3</v>
      </c>
    </row>
    <row r="27" spans="1:15" x14ac:dyDescent="0.3">
      <c r="N27" s="2">
        <v>24</v>
      </c>
      <c r="O27" s="2">
        <f>J23</f>
        <v>-3.2666722933450965E-3</v>
      </c>
    </row>
    <row r="28" spans="1:15" x14ac:dyDescent="0.3">
      <c r="N28" s="2">
        <v>27</v>
      </c>
      <c r="O28" s="2">
        <f>K23</f>
        <v>2.1666288375854492E-3</v>
      </c>
    </row>
    <row r="29" spans="1:15" x14ac:dyDescent="0.3">
      <c r="N29" s="2">
        <v>30</v>
      </c>
      <c r="O29" s="2">
        <f>L23</f>
        <v>2.8333266576131555E-3</v>
      </c>
    </row>
    <row r="35" spans="1:15" x14ac:dyDescent="0.3">
      <c r="A35" s="1" t="s">
        <v>15</v>
      </c>
      <c r="B35" s="1">
        <v>0.83350002765655518</v>
      </c>
      <c r="C35" s="1">
        <v>0.85420000553131104</v>
      </c>
      <c r="D35" s="1">
        <v>0.87239998579025269</v>
      </c>
      <c r="E35" s="1">
        <v>0.89109998941421509</v>
      </c>
      <c r="F35" s="1">
        <v>0.9124000072479248</v>
      </c>
      <c r="G35" s="1">
        <v>0.928600013256073</v>
      </c>
      <c r="H35" s="1">
        <v>0.94230002164840698</v>
      </c>
      <c r="I35" s="1">
        <v>0.94929999113082886</v>
      </c>
      <c r="J35" s="1">
        <v>0.95709997415542603</v>
      </c>
      <c r="K35" s="1">
        <v>0.96640002727508545</v>
      </c>
      <c r="L35" s="1">
        <v>0.9757000207901001</v>
      </c>
      <c r="N35" s="2">
        <v>0</v>
      </c>
      <c r="O35" s="2">
        <f>B39</f>
        <v>-4.6666622161865234E-2</v>
      </c>
    </row>
    <row r="36" spans="1:15" x14ac:dyDescent="0.3">
      <c r="A36" s="1" t="s">
        <v>19</v>
      </c>
      <c r="B36" s="1">
        <v>0.87159997224807739</v>
      </c>
      <c r="C36" s="1">
        <v>0.87070000171661377</v>
      </c>
      <c r="D36" s="1">
        <v>0.87440001964569092</v>
      </c>
      <c r="E36" s="1">
        <v>0.88580000400543213</v>
      </c>
      <c r="F36" s="1">
        <v>0.89219999313354492</v>
      </c>
      <c r="G36" s="1">
        <v>0.89850002527236938</v>
      </c>
      <c r="H36" s="1">
        <v>0.90740001201629639</v>
      </c>
      <c r="I36" s="1">
        <v>0.90880000591278076</v>
      </c>
      <c r="J36" s="1">
        <v>0.92129999399185181</v>
      </c>
      <c r="K36" s="1">
        <v>0.92360001802444458</v>
      </c>
      <c r="L36" s="1">
        <v>0.94059997797012329</v>
      </c>
      <c r="N36" s="2">
        <v>3</v>
      </c>
      <c r="O36" s="2">
        <f>C39</f>
        <v>-2.5400002797444698E-2</v>
      </c>
    </row>
    <row r="37" spans="1:15" x14ac:dyDescent="0.3">
      <c r="A37" s="1" t="s">
        <v>20</v>
      </c>
      <c r="B37" s="1">
        <v>0.8718000054359436</v>
      </c>
      <c r="C37" s="1">
        <v>0.87000000476837158</v>
      </c>
      <c r="D37" s="1">
        <v>0.88040000200271606</v>
      </c>
      <c r="E37" s="1">
        <v>0.89160001277923584</v>
      </c>
      <c r="F37" s="1">
        <v>0.90030002593994141</v>
      </c>
      <c r="G37" s="1">
        <v>0.91100001335144043</v>
      </c>
      <c r="H37" s="1">
        <v>0.91680002212524414</v>
      </c>
      <c r="I37" s="1">
        <v>0.92419999837875366</v>
      </c>
      <c r="J37" s="1">
        <v>0.92989999055862427</v>
      </c>
      <c r="K37" s="1">
        <v>0.93680000305175781</v>
      </c>
      <c r="L37" s="1">
        <v>0.94050002098083496</v>
      </c>
      <c r="N37" s="2">
        <v>6</v>
      </c>
      <c r="O37" s="2">
        <f>D39</f>
        <v>-1.3066689173380497E-2</v>
      </c>
    </row>
    <row r="38" spans="1:15" x14ac:dyDescent="0.3">
      <c r="A38" s="1" t="s">
        <v>21</v>
      </c>
      <c r="B38" s="1">
        <v>0.89709997177124023</v>
      </c>
      <c r="C38" s="1">
        <v>0.89810001850128174</v>
      </c>
      <c r="D38" s="1">
        <v>0.90160000324249268</v>
      </c>
      <c r="E38" s="1">
        <v>0.90930002927780151</v>
      </c>
      <c r="F38" s="1">
        <v>0.91570001840591431</v>
      </c>
      <c r="G38" s="1">
        <v>0.92379999160766602</v>
      </c>
      <c r="H38" s="1">
        <v>0.92919999361038208</v>
      </c>
      <c r="I38" s="1">
        <v>0.93529999256134033</v>
      </c>
      <c r="J38" s="1">
        <v>0.9408000111579895</v>
      </c>
      <c r="K38" s="1">
        <v>0.94620001316070557</v>
      </c>
      <c r="L38" s="1">
        <v>0.95080000162124634</v>
      </c>
      <c r="N38" s="2">
        <v>9</v>
      </c>
      <c r="O38" s="2">
        <f>E39</f>
        <v>-4.4666926066080359E-3</v>
      </c>
    </row>
    <row r="39" spans="1:15" x14ac:dyDescent="0.3">
      <c r="A39" s="3" t="s">
        <v>0</v>
      </c>
      <c r="B39" s="2">
        <f>B35-(AVERAGE(B36:B38))</f>
        <v>-4.6666622161865234E-2</v>
      </c>
      <c r="C39" s="2">
        <f t="shared" ref="C39:L39" si="2">C35-(AVERAGE(C36:C38))</f>
        <v>-2.5400002797444698E-2</v>
      </c>
      <c r="D39" s="2">
        <f t="shared" si="2"/>
        <v>-1.3066689173380497E-2</v>
      </c>
      <c r="E39" s="2">
        <f t="shared" si="2"/>
        <v>-4.4666926066080359E-3</v>
      </c>
      <c r="F39" s="2">
        <f t="shared" si="2"/>
        <v>9.6666614214578894E-3</v>
      </c>
      <c r="G39" s="2">
        <f t="shared" si="2"/>
        <v>1.7500003178914425E-2</v>
      </c>
      <c r="H39" s="2">
        <f t="shared" si="2"/>
        <v>2.4500012397766113E-2</v>
      </c>
      <c r="I39" s="2">
        <f t="shared" si="2"/>
        <v>2.6533325513203976E-2</v>
      </c>
      <c r="J39" s="2">
        <f t="shared" si="2"/>
        <v>2.643330891927087E-2</v>
      </c>
      <c r="K39" s="2">
        <f t="shared" si="2"/>
        <v>3.0866682529449463E-2</v>
      </c>
      <c r="L39" s="2">
        <f t="shared" si="2"/>
        <v>3.1733353932698605E-2</v>
      </c>
      <c r="N39" s="2">
        <v>12</v>
      </c>
      <c r="O39" s="2">
        <f>F39</f>
        <v>9.6666614214578894E-3</v>
      </c>
    </row>
    <row r="40" spans="1:15" x14ac:dyDescent="0.3">
      <c r="N40" s="2">
        <v>15</v>
      </c>
      <c r="O40" s="2">
        <f>G39</f>
        <v>1.7500003178914425E-2</v>
      </c>
    </row>
    <row r="41" spans="1:15" x14ac:dyDescent="0.3">
      <c r="N41" s="2">
        <v>18</v>
      </c>
      <c r="O41" s="2">
        <f>H39</f>
        <v>2.4500012397766113E-2</v>
      </c>
    </row>
    <row r="42" spans="1:15" x14ac:dyDescent="0.3">
      <c r="N42" s="2">
        <v>21</v>
      </c>
      <c r="O42" s="2">
        <f>I39</f>
        <v>2.6533325513203976E-2</v>
      </c>
    </row>
    <row r="43" spans="1:15" x14ac:dyDescent="0.3">
      <c r="A43" s="7"/>
      <c r="N43" s="2">
        <v>24</v>
      </c>
      <c r="O43" s="2">
        <f>J39</f>
        <v>2.643330891927087E-2</v>
      </c>
    </row>
    <row r="44" spans="1:15" x14ac:dyDescent="0.3">
      <c r="N44" s="2">
        <v>27</v>
      </c>
      <c r="O44" s="2">
        <f>K39</f>
        <v>3.0866682529449463E-2</v>
      </c>
    </row>
    <row r="45" spans="1:15" x14ac:dyDescent="0.3">
      <c r="N45" s="2">
        <v>30</v>
      </c>
      <c r="O45" s="2">
        <f>L39</f>
        <v>3.1733353932698605E-2</v>
      </c>
    </row>
    <row r="51" spans="1:15" x14ac:dyDescent="0.3">
      <c r="A51" s="1" t="s">
        <v>16</v>
      </c>
      <c r="B51" s="1">
        <v>0.84869998693466187</v>
      </c>
      <c r="C51" s="1">
        <v>0.86030000448226929</v>
      </c>
      <c r="D51" s="1">
        <v>0.88090002536773682</v>
      </c>
      <c r="E51" s="1">
        <v>0.9000999927520752</v>
      </c>
      <c r="F51" s="1">
        <v>0.91769999265670776</v>
      </c>
      <c r="G51" s="1">
        <v>0.93260002136230469</v>
      </c>
      <c r="H51" s="1">
        <v>0.94669997692108154</v>
      </c>
      <c r="I51" s="1">
        <v>0.9593999981880188</v>
      </c>
      <c r="J51" s="1">
        <v>0.97119998931884766</v>
      </c>
      <c r="K51" s="1">
        <v>0.982200026512146</v>
      </c>
      <c r="L51" s="1">
        <v>0.99260002374649048</v>
      </c>
      <c r="N51" s="2">
        <v>0</v>
      </c>
      <c r="O51" s="2">
        <f>B55</f>
        <v>-3.1466662883758545E-2</v>
      </c>
    </row>
    <row r="52" spans="1:15" x14ac:dyDescent="0.3">
      <c r="A52" s="1" t="s">
        <v>19</v>
      </c>
      <c r="B52" s="1">
        <v>0.87159997224807739</v>
      </c>
      <c r="C52" s="1">
        <v>0.87070000171661377</v>
      </c>
      <c r="D52" s="1">
        <v>0.87440001964569092</v>
      </c>
      <c r="E52" s="1">
        <v>0.88580000400543213</v>
      </c>
      <c r="F52" s="1">
        <v>0.89219999313354492</v>
      </c>
      <c r="G52" s="1">
        <v>0.89850002527236938</v>
      </c>
      <c r="H52" s="1">
        <v>0.90740001201629639</v>
      </c>
      <c r="I52" s="1">
        <v>0.90880000591278076</v>
      </c>
      <c r="J52" s="1">
        <v>0.92129999399185181</v>
      </c>
      <c r="K52" s="1">
        <v>0.92360001802444458</v>
      </c>
      <c r="L52" s="1">
        <v>0.94059997797012329</v>
      </c>
      <c r="N52" s="2">
        <v>3</v>
      </c>
      <c r="O52" s="2">
        <f>C55</f>
        <v>-1.9300003846486447E-2</v>
      </c>
    </row>
    <row r="53" spans="1:15" x14ac:dyDescent="0.3">
      <c r="A53" s="1" t="s">
        <v>20</v>
      </c>
      <c r="B53" s="1">
        <v>0.8718000054359436</v>
      </c>
      <c r="C53" s="1">
        <v>0.87000000476837158</v>
      </c>
      <c r="D53" s="1">
        <v>0.88040000200271606</v>
      </c>
      <c r="E53" s="1">
        <v>0.89160001277923584</v>
      </c>
      <c r="F53" s="1">
        <v>0.90030002593994141</v>
      </c>
      <c r="G53" s="1">
        <v>0.91100001335144043</v>
      </c>
      <c r="H53" s="1">
        <v>0.91680002212524414</v>
      </c>
      <c r="I53" s="1">
        <v>0.92419999837875366</v>
      </c>
      <c r="J53" s="1">
        <v>0.92989999055862427</v>
      </c>
      <c r="K53" s="1">
        <v>0.93680000305175781</v>
      </c>
      <c r="L53" s="1">
        <v>0.94050002098083496</v>
      </c>
      <c r="N53" s="2">
        <v>6</v>
      </c>
      <c r="O53" s="2">
        <f>D55</f>
        <v>-4.566649595896366E-3</v>
      </c>
    </row>
    <row r="54" spans="1:15" x14ac:dyDescent="0.3">
      <c r="A54" s="1" t="s">
        <v>21</v>
      </c>
      <c r="B54" s="1">
        <v>0.89709997177124023</v>
      </c>
      <c r="C54" s="1">
        <v>0.89810001850128174</v>
      </c>
      <c r="D54" s="1">
        <v>0.90160000324249268</v>
      </c>
      <c r="E54" s="1">
        <v>0.90930002927780151</v>
      </c>
      <c r="F54" s="1">
        <v>0.91570001840591431</v>
      </c>
      <c r="G54" s="1">
        <v>0.92379999160766602</v>
      </c>
      <c r="H54" s="1">
        <v>0.92919999361038208</v>
      </c>
      <c r="I54" s="1">
        <v>0.93529999256134033</v>
      </c>
      <c r="J54" s="1">
        <v>0.9408000111579895</v>
      </c>
      <c r="K54" s="1">
        <v>0.94620001316070557</v>
      </c>
      <c r="L54" s="1">
        <v>0.95080000162124634</v>
      </c>
      <c r="N54" s="2">
        <v>9</v>
      </c>
      <c r="O54" s="2">
        <f>E55</f>
        <v>4.5333107312520715E-3</v>
      </c>
    </row>
    <row r="55" spans="1:15" x14ac:dyDescent="0.3">
      <c r="A55" s="3" t="s">
        <v>0</v>
      </c>
      <c r="B55" s="2">
        <f>B51-(AVERAGE(B52:B54))</f>
        <v>-3.1466662883758545E-2</v>
      </c>
      <c r="C55" s="2">
        <f t="shared" ref="C55:L55" si="3">C51-(AVERAGE(C52:C54))</f>
        <v>-1.9300003846486447E-2</v>
      </c>
      <c r="D55" s="2">
        <f t="shared" si="3"/>
        <v>-4.566649595896366E-3</v>
      </c>
      <c r="E55" s="2">
        <f t="shared" si="3"/>
        <v>4.5333107312520715E-3</v>
      </c>
      <c r="F55" s="2">
        <f t="shared" si="3"/>
        <v>1.4966646830240848E-2</v>
      </c>
      <c r="G55" s="2">
        <f t="shared" si="3"/>
        <v>2.1500011285146114E-2</v>
      </c>
      <c r="H55" s="2">
        <f t="shared" si="3"/>
        <v>2.8899967670440674E-2</v>
      </c>
      <c r="I55" s="2">
        <f t="shared" si="3"/>
        <v>3.6633332570393917E-2</v>
      </c>
      <c r="J55" s="2">
        <f t="shared" si="3"/>
        <v>4.0533324082692501E-2</v>
      </c>
      <c r="K55" s="2">
        <f t="shared" si="3"/>
        <v>4.666668176651001E-2</v>
      </c>
      <c r="L55" s="2">
        <f t="shared" si="3"/>
        <v>4.8633356889088986E-2</v>
      </c>
      <c r="N55" s="2">
        <v>12</v>
      </c>
      <c r="O55" s="2">
        <f>F55</f>
        <v>1.4966646830240848E-2</v>
      </c>
    </row>
    <row r="56" spans="1:15" x14ac:dyDescent="0.3">
      <c r="N56" s="2">
        <v>15</v>
      </c>
      <c r="O56" s="2">
        <f>G55</f>
        <v>2.1500011285146114E-2</v>
      </c>
    </row>
    <row r="57" spans="1:15" x14ac:dyDescent="0.3">
      <c r="N57" s="2">
        <v>18</v>
      </c>
      <c r="O57" s="2">
        <f>H55</f>
        <v>2.8899967670440674E-2</v>
      </c>
    </row>
    <row r="58" spans="1:15" x14ac:dyDescent="0.3">
      <c r="N58" s="2">
        <v>21</v>
      </c>
      <c r="O58" s="2">
        <f>I55</f>
        <v>3.6633332570393917E-2</v>
      </c>
    </row>
    <row r="59" spans="1:15" x14ac:dyDescent="0.3">
      <c r="N59" s="2">
        <v>24</v>
      </c>
      <c r="O59" s="2">
        <f>J55</f>
        <v>4.0533324082692501E-2</v>
      </c>
    </row>
    <row r="60" spans="1:15" x14ac:dyDescent="0.3">
      <c r="N60" s="2">
        <v>27</v>
      </c>
      <c r="O60" s="2">
        <f>K55</f>
        <v>4.666668176651001E-2</v>
      </c>
    </row>
    <row r="61" spans="1:15" x14ac:dyDescent="0.3">
      <c r="N61" s="2">
        <v>30</v>
      </c>
      <c r="O61" s="2">
        <f>L55</f>
        <v>4.8633356889088986E-2</v>
      </c>
    </row>
    <row r="68" spans="1:15" x14ac:dyDescent="0.3">
      <c r="A68" s="1" t="s">
        <v>17</v>
      </c>
      <c r="B68" s="1">
        <v>0.81069999933242798</v>
      </c>
      <c r="C68" s="1">
        <v>0.81679999828338623</v>
      </c>
      <c r="D68" s="1">
        <v>0.83230000734329224</v>
      </c>
      <c r="E68" s="1">
        <v>0.85269999504089355</v>
      </c>
      <c r="F68" s="1">
        <v>0.87330001592636108</v>
      </c>
      <c r="G68" s="1">
        <v>0.89219999313354492</v>
      </c>
      <c r="H68" s="1">
        <v>0.91030001640319824</v>
      </c>
      <c r="I68" s="1">
        <v>0.92680001258850098</v>
      </c>
      <c r="J68" s="1">
        <v>0.94090002775192261</v>
      </c>
      <c r="K68" s="1">
        <v>0.95340001583099365</v>
      </c>
      <c r="L68" s="1">
        <v>0.96619999408721924</v>
      </c>
      <c r="N68" s="2">
        <v>0</v>
      </c>
      <c r="O68" s="2">
        <f>B72</f>
        <v>-6.9466650485992432E-2</v>
      </c>
    </row>
    <row r="69" spans="1:15" x14ac:dyDescent="0.3">
      <c r="A69" s="1" t="s">
        <v>19</v>
      </c>
      <c r="B69" s="1">
        <v>0.87159997224807739</v>
      </c>
      <c r="C69" s="1">
        <v>0.87070000171661377</v>
      </c>
      <c r="D69" s="1">
        <v>0.87440001964569092</v>
      </c>
      <c r="E69" s="1">
        <v>0.88580000400543213</v>
      </c>
      <c r="F69" s="1">
        <v>0.89219999313354492</v>
      </c>
      <c r="G69" s="1">
        <v>0.89850002527236938</v>
      </c>
      <c r="H69" s="1">
        <v>0.90740001201629639</v>
      </c>
      <c r="I69" s="1">
        <v>0.90880000591278076</v>
      </c>
      <c r="J69" s="1">
        <v>0.92129999399185181</v>
      </c>
      <c r="K69" s="1">
        <v>0.92360001802444458</v>
      </c>
      <c r="L69" s="1">
        <v>0.94059997797012329</v>
      </c>
      <c r="N69" s="2">
        <v>3</v>
      </c>
      <c r="O69" s="2">
        <f>C72</f>
        <v>-6.2800010045369503E-2</v>
      </c>
    </row>
    <row r="70" spans="1:15" x14ac:dyDescent="0.3">
      <c r="A70" s="1" t="s">
        <v>20</v>
      </c>
      <c r="B70" s="1">
        <v>0.8718000054359436</v>
      </c>
      <c r="C70" s="1">
        <v>0.87000000476837158</v>
      </c>
      <c r="D70" s="1">
        <v>0.88040000200271606</v>
      </c>
      <c r="E70" s="1">
        <v>0.89160001277923584</v>
      </c>
      <c r="F70" s="1">
        <v>0.90030002593994141</v>
      </c>
      <c r="G70" s="1">
        <v>0.91100001335144043</v>
      </c>
      <c r="H70" s="1">
        <v>0.91680002212524414</v>
      </c>
      <c r="I70" s="1">
        <v>0.92419999837875366</v>
      </c>
      <c r="J70" s="1">
        <v>0.92989999055862427</v>
      </c>
      <c r="K70" s="1">
        <v>0.93680000305175781</v>
      </c>
      <c r="L70" s="1">
        <v>0.94050002098083496</v>
      </c>
      <c r="N70" s="2">
        <v>6</v>
      </c>
      <c r="O70" s="2">
        <f>D72</f>
        <v>-5.3166667620340946E-2</v>
      </c>
    </row>
    <row r="71" spans="1:15" x14ac:dyDescent="0.3">
      <c r="A71" s="1" t="s">
        <v>21</v>
      </c>
      <c r="B71" s="1">
        <v>0.89709997177124023</v>
      </c>
      <c r="C71" s="1">
        <v>0.89810001850128174</v>
      </c>
      <c r="D71" s="1">
        <v>0.90160000324249268</v>
      </c>
      <c r="E71" s="1">
        <v>0.90930002927780151</v>
      </c>
      <c r="F71" s="1">
        <v>0.91570001840591431</v>
      </c>
      <c r="G71" s="1">
        <v>0.92379999160766602</v>
      </c>
      <c r="H71" s="1">
        <v>0.92919999361038208</v>
      </c>
      <c r="I71" s="1">
        <v>0.93529999256134033</v>
      </c>
      <c r="J71" s="1">
        <v>0.9408000111579895</v>
      </c>
      <c r="K71" s="1">
        <v>0.94620001316070557</v>
      </c>
      <c r="L71" s="1">
        <v>0.95080000162124634</v>
      </c>
      <c r="N71" s="2">
        <v>9</v>
      </c>
      <c r="O71" s="2">
        <f>E72</f>
        <v>-4.2866686979929569E-2</v>
      </c>
    </row>
    <row r="72" spans="1:15" x14ac:dyDescent="0.3">
      <c r="A72" s="3" t="s">
        <v>0</v>
      </c>
      <c r="B72" s="2">
        <f>B68-(AVERAGE(B69:B71))</f>
        <v>-6.9466650485992432E-2</v>
      </c>
      <c r="C72" s="2">
        <f t="shared" ref="C72:L72" si="4">C68-(AVERAGE(C69:C71))</f>
        <v>-6.2800010045369503E-2</v>
      </c>
      <c r="D72" s="2">
        <f t="shared" si="4"/>
        <v>-5.3166667620340946E-2</v>
      </c>
      <c r="E72" s="2">
        <f t="shared" si="4"/>
        <v>-4.2866686979929569E-2</v>
      </c>
      <c r="F72" s="2">
        <f t="shared" si="4"/>
        <v>-2.9433329900105831E-2</v>
      </c>
      <c r="G72" s="2">
        <f t="shared" si="4"/>
        <v>-1.8900016943613651E-2</v>
      </c>
      <c r="H72" s="2">
        <f t="shared" si="4"/>
        <v>-7.499992847442627E-3</v>
      </c>
      <c r="I72" s="2">
        <f t="shared" si="4"/>
        <v>4.033346970876095E-3</v>
      </c>
      <c r="J72" s="2">
        <f t="shared" si="4"/>
        <v>1.0233362515767452E-2</v>
      </c>
      <c r="K72" s="2">
        <f t="shared" si="4"/>
        <v>1.7866671085357666E-2</v>
      </c>
      <c r="L72" s="2">
        <f t="shared" si="4"/>
        <v>2.2233327229817745E-2</v>
      </c>
      <c r="N72" s="2">
        <v>12</v>
      </c>
      <c r="O72" s="2">
        <f>F72</f>
        <v>-2.9433329900105831E-2</v>
      </c>
    </row>
    <row r="73" spans="1:15" x14ac:dyDescent="0.3">
      <c r="N73" s="2">
        <v>15</v>
      </c>
      <c r="O73" s="2">
        <f>G72</f>
        <v>-1.8900016943613651E-2</v>
      </c>
    </row>
    <row r="74" spans="1:15" x14ac:dyDescent="0.3">
      <c r="N74" s="2">
        <v>18</v>
      </c>
      <c r="O74" s="2">
        <f>H72</f>
        <v>-7.499992847442627E-3</v>
      </c>
    </row>
    <row r="75" spans="1:15" x14ac:dyDescent="0.3">
      <c r="N75" s="2">
        <v>21</v>
      </c>
      <c r="O75" s="2">
        <f>I72</f>
        <v>4.033346970876095E-3</v>
      </c>
    </row>
    <row r="76" spans="1:15" x14ac:dyDescent="0.3">
      <c r="N76" s="2">
        <v>24</v>
      </c>
      <c r="O76" s="2">
        <f>J72</f>
        <v>1.0233362515767452E-2</v>
      </c>
    </row>
    <row r="77" spans="1:15" x14ac:dyDescent="0.3">
      <c r="N77" s="2">
        <v>27</v>
      </c>
      <c r="O77" s="2">
        <f>K72</f>
        <v>1.7866671085357666E-2</v>
      </c>
    </row>
    <row r="78" spans="1:15" x14ac:dyDescent="0.3">
      <c r="N78" s="2">
        <v>30</v>
      </c>
      <c r="O78" s="2">
        <f>L72</f>
        <v>2.2233327229817745E-2</v>
      </c>
    </row>
    <row r="85" spans="1:15" x14ac:dyDescent="0.3">
      <c r="A85" s="1" t="s">
        <v>18</v>
      </c>
      <c r="B85" s="1">
        <v>0.81389999389648438</v>
      </c>
      <c r="C85" s="1">
        <v>0.83410000801086426</v>
      </c>
      <c r="D85" s="1">
        <v>0.857200026512146</v>
      </c>
      <c r="E85" s="1">
        <v>0.87540000677108765</v>
      </c>
      <c r="F85" s="1">
        <v>0.89289999008178711</v>
      </c>
      <c r="G85" s="1">
        <v>0.90850001573562622</v>
      </c>
      <c r="H85" s="1">
        <v>0.92479997873306274</v>
      </c>
      <c r="I85" s="1">
        <v>0.93910002708435059</v>
      </c>
      <c r="J85" s="1">
        <v>0.95319998264312744</v>
      </c>
      <c r="K85" s="1">
        <v>0.96569997072219849</v>
      </c>
      <c r="L85" s="1">
        <v>0.97750002145767212</v>
      </c>
      <c r="N85" s="2">
        <v>0</v>
      </c>
      <c r="O85" s="2">
        <f>B89</f>
        <v>-6.6266655921936035E-2</v>
      </c>
    </row>
    <row r="86" spans="1:15" x14ac:dyDescent="0.3">
      <c r="A86" s="1" t="s">
        <v>19</v>
      </c>
      <c r="B86" s="1">
        <v>0.87159997224807739</v>
      </c>
      <c r="C86" s="1">
        <v>0.87070000171661377</v>
      </c>
      <c r="D86" s="1">
        <v>0.87440001964569092</v>
      </c>
      <c r="E86" s="1">
        <v>0.88580000400543213</v>
      </c>
      <c r="F86" s="1">
        <v>0.89219999313354492</v>
      </c>
      <c r="G86" s="1">
        <v>0.89850002527236938</v>
      </c>
      <c r="H86" s="1">
        <v>0.90740001201629639</v>
      </c>
      <c r="I86" s="1">
        <v>0.90880000591278076</v>
      </c>
      <c r="J86" s="1">
        <v>0.92129999399185181</v>
      </c>
      <c r="K86" s="1">
        <v>0.92360001802444458</v>
      </c>
      <c r="L86" s="1">
        <v>0.94059997797012329</v>
      </c>
      <c r="N86" s="2">
        <v>3</v>
      </c>
      <c r="O86" s="2">
        <f>C89</f>
        <v>-4.5500000317891476E-2</v>
      </c>
    </row>
    <row r="87" spans="1:15" x14ac:dyDescent="0.3">
      <c r="A87" s="1" t="s">
        <v>20</v>
      </c>
      <c r="B87" s="1">
        <v>0.8718000054359436</v>
      </c>
      <c r="C87" s="1">
        <v>0.87000000476837158</v>
      </c>
      <c r="D87" s="1">
        <v>0.88040000200271606</v>
      </c>
      <c r="E87" s="1">
        <v>0.89160001277923584</v>
      </c>
      <c r="F87" s="1">
        <v>0.90030002593994141</v>
      </c>
      <c r="G87" s="1">
        <v>0.91100001335144043</v>
      </c>
      <c r="H87" s="1">
        <v>0.91680002212524414</v>
      </c>
      <c r="I87" s="1">
        <v>0.92419999837875366</v>
      </c>
      <c r="J87" s="1">
        <v>0.92989999055862427</v>
      </c>
      <c r="K87" s="1">
        <v>0.93680000305175781</v>
      </c>
      <c r="L87" s="1">
        <v>0.94050002098083496</v>
      </c>
      <c r="N87" s="2">
        <v>6</v>
      </c>
      <c r="O87" s="2">
        <f>D89</f>
        <v>-2.8266648451487186E-2</v>
      </c>
    </row>
    <row r="88" spans="1:15" x14ac:dyDescent="0.3">
      <c r="A88" s="1" t="s">
        <v>21</v>
      </c>
      <c r="B88" s="1">
        <v>0.89709997177124023</v>
      </c>
      <c r="C88" s="1">
        <v>0.89810001850128174</v>
      </c>
      <c r="D88" s="1">
        <v>0.90160000324249268</v>
      </c>
      <c r="E88" s="1">
        <v>0.90930002927780151</v>
      </c>
      <c r="F88" s="1">
        <v>0.91570001840591431</v>
      </c>
      <c r="G88" s="1">
        <v>0.92379999160766602</v>
      </c>
      <c r="H88" s="1">
        <v>0.92919999361038208</v>
      </c>
      <c r="I88" s="1">
        <v>0.93529999256134033</v>
      </c>
      <c r="J88" s="1">
        <v>0.9408000111579895</v>
      </c>
      <c r="K88" s="1">
        <v>0.94620001316070557</v>
      </c>
      <c r="L88" s="1">
        <v>0.95080000162124634</v>
      </c>
      <c r="N88" s="2">
        <v>9</v>
      </c>
      <c r="O88" s="2">
        <f>E89</f>
        <v>-2.0166675249735477E-2</v>
      </c>
    </row>
    <row r="89" spans="1:15" x14ac:dyDescent="0.3">
      <c r="A89" s="3" t="s">
        <v>0</v>
      </c>
      <c r="B89" s="2">
        <f>B85-(AVERAGE(B86:B88))</f>
        <v>-6.6266655921936035E-2</v>
      </c>
      <c r="C89" s="2">
        <f t="shared" ref="C89:L89" si="5">C85-(AVERAGE(C86:C88))</f>
        <v>-4.5500000317891476E-2</v>
      </c>
      <c r="D89" s="2">
        <f t="shared" si="5"/>
        <v>-2.8266648451487186E-2</v>
      </c>
      <c r="E89" s="2">
        <f t="shared" si="5"/>
        <v>-2.0166675249735477E-2</v>
      </c>
      <c r="F89" s="2">
        <f t="shared" si="5"/>
        <v>-9.8333557446798059E-3</v>
      </c>
      <c r="G89" s="2">
        <f t="shared" si="5"/>
        <v>-2.5999943415323523E-3</v>
      </c>
      <c r="H89" s="2">
        <f t="shared" si="5"/>
        <v>6.999969482421875E-3</v>
      </c>
      <c r="I89" s="2">
        <f t="shared" si="5"/>
        <v>1.6333361466725704E-2</v>
      </c>
      <c r="J89" s="2">
        <f t="shared" si="5"/>
        <v>2.2533317406972286E-2</v>
      </c>
      <c r="K89" s="2">
        <f t="shared" si="5"/>
        <v>3.01666259765625E-2</v>
      </c>
      <c r="L89" s="2">
        <f t="shared" si="5"/>
        <v>3.3533354600270626E-2</v>
      </c>
      <c r="N89" s="2">
        <v>12</v>
      </c>
      <c r="O89" s="2">
        <f>F89</f>
        <v>-9.8333557446798059E-3</v>
      </c>
    </row>
    <row r="90" spans="1:15" x14ac:dyDescent="0.3">
      <c r="N90" s="2">
        <v>15</v>
      </c>
      <c r="O90" s="2">
        <f>G89</f>
        <v>-2.5999943415323523E-3</v>
      </c>
    </row>
    <row r="91" spans="1:15" x14ac:dyDescent="0.3">
      <c r="N91" s="2">
        <v>18</v>
      </c>
      <c r="O91" s="2">
        <f>H89</f>
        <v>6.999969482421875E-3</v>
      </c>
    </row>
    <row r="92" spans="1:15" x14ac:dyDescent="0.3">
      <c r="N92" s="2">
        <v>21</v>
      </c>
      <c r="O92" s="2">
        <f>I89</f>
        <v>1.6333361466725704E-2</v>
      </c>
    </row>
    <row r="93" spans="1:15" x14ac:dyDescent="0.3">
      <c r="N93" s="2">
        <v>24</v>
      </c>
      <c r="O93" s="2">
        <f>J89</f>
        <v>2.2533317406972286E-2</v>
      </c>
    </row>
    <row r="94" spans="1:15" x14ac:dyDescent="0.3">
      <c r="N94" s="2">
        <v>27</v>
      </c>
      <c r="O94" s="2">
        <f>K89</f>
        <v>3.01666259765625E-2</v>
      </c>
    </row>
    <row r="95" spans="1:15" x14ac:dyDescent="0.3">
      <c r="N95" s="2">
        <v>30</v>
      </c>
      <c r="O95" s="2">
        <f>L89</f>
        <v>3.3533354600270626E-2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J10" sqref="J10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91259</v>
      </c>
      <c r="B3" s="10" t="s">
        <v>12</v>
      </c>
      <c r="C3" s="9">
        <v>1</v>
      </c>
      <c r="D3">
        <v>2.2000000000000001E-3</v>
      </c>
      <c r="E3" s="1">
        <v>1E-4</v>
      </c>
      <c r="F3" s="1">
        <f t="shared" ref="F3:F8" si="0">D3-E3</f>
        <v>2.1000000000000003E-3</v>
      </c>
      <c r="G3" s="1">
        <v>6.1699999999999998E-2</v>
      </c>
      <c r="H3" s="1">
        <f t="shared" ref="H3:H8" si="1">F3/G3</f>
        <v>3.4035656401944898E-2</v>
      </c>
      <c r="I3" s="6">
        <v>46.67110519307591</v>
      </c>
      <c r="J3" s="6">
        <f t="shared" ref="J3:J8" si="2">(H3*60*50000*100)/(1000*50*0.6*I3)</f>
        <v>7.2926613289188609</v>
      </c>
    </row>
    <row r="4" spans="1:10" x14ac:dyDescent="0.3">
      <c r="A4" s="10"/>
      <c r="B4" s="10"/>
      <c r="C4" s="9">
        <v>2</v>
      </c>
      <c r="D4">
        <v>2.5999999999999999E-3</v>
      </c>
      <c r="E4" s="1">
        <v>1E-4</v>
      </c>
      <c r="F4" s="1">
        <f t="shared" si="0"/>
        <v>2.5000000000000001E-3</v>
      </c>
      <c r="G4" s="1">
        <v>6.1699999999999998E-2</v>
      </c>
      <c r="H4" s="1">
        <f t="shared" si="1"/>
        <v>4.0518638573743923E-2</v>
      </c>
      <c r="I4" s="6">
        <v>46.67110519307591</v>
      </c>
      <c r="J4" s="6">
        <f t="shared" si="2"/>
        <v>8.6817396772843587</v>
      </c>
    </row>
    <row r="5" spans="1:10" x14ac:dyDescent="0.3">
      <c r="A5" s="10"/>
      <c r="B5" s="10"/>
      <c r="C5" s="9">
        <v>3</v>
      </c>
      <c r="D5">
        <v>2.5000000000000001E-3</v>
      </c>
      <c r="E5" s="1">
        <v>1E-4</v>
      </c>
      <c r="F5" s="1">
        <f t="shared" si="0"/>
        <v>2.4000000000000002E-3</v>
      </c>
      <c r="G5" s="1">
        <v>6.1699999999999998E-2</v>
      </c>
      <c r="H5" s="1">
        <f t="shared" si="1"/>
        <v>3.8897893030794169E-2</v>
      </c>
      <c r="I5" s="6">
        <v>46.67110519307591</v>
      </c>
      <c r="J5" s="6">
        <f t="shared" si="2"/>
        <v>8.3344700901929851</v>
      </c>
    </row>
    <row r="6" spans="1:10" x14ac:dyDescent="0.3">
      <c r="A6" s="10"/>
      <c r="B6" s="10"/>
      <c r="C6" s="9">
        <v>4</v>
      </c>
      <c r="D6">
        <v>2.7000000000000001E-3</v>
      </c>
      <c r="E6" s="1">
        <v>1E-4</v>
      </c>
      <c r="F6" s="1">
        <f t="shared" si="0"/>
        <v>2.6000000000000003E-3</v>
      </c>
      <c r="G6" s="1">
        <v>6.1699999999999998E-2</v>
      </c>
      <c r="H6" s="1">
        <f t="shared" si="1"/>
        <v>4.2139384116693684E-2</v>
      </c>
      <c r="I6" s="6">
        <v>46.67110519307591</v>
      </c>
      <c r="J6" s="6">
        <f t="shared" si="2"/>
        <v>9.029009264375734</v>
      </c>
    </row>
    <row r="7" spans="1:10" x14ac:dyDescent="0.3">
      <c r="A7" s="10"/>
      <c r="B7" s="10"/>
      <c r="C7" s="9">
        <v>5</v>
      </c>
      <c r="D7">
        <v>3.3E-3</v>
      </c>
      <c r="E7" s="1">
        <v>1E-4</v>
      </c>
      <c r="F7" s="1">
        <f t="shared" si="0"/>
        <v>3.2000000000000002E-3</v>
      </c>
      <c r="G7" s="1">
        <v>6.1699999999999998E-2</v>
      </c>
      <c r="H7" s="1">
        <f t="shared" si="1"/>
        <v>5.1863857374392225E-2</v>
      </c>
      <c r="I7" s="6">
        <v>46.67110519307591</v>
      </c>
      <c r="J7" s="6">
        <f t="shared" si="2"/>
        <v>11.112626786923981</v>
      </c>
    </row>
    <row r="8" spans="1:10" x14ac:dyDescent="0.3">
      <c r="A8" s="10"/>
      <c r="B8" s="10"/>
      <c r="C8" s="9">
        <v>6</v>
      </c>
      <c r="D8">
        <v>3.2000000000000002E-3</v>
      </c>
      <c r="E8" s="1">
        <v>1E-4</v>
      </c>
      <c r="F8" s="1">
        <f t="shared" si="0"/>
        <v>3.1000000000000003E-3</v>
      </c>
      <c r="G8" s="1">
        <v>6.1699999999999998E-2</v>
      </c>
      <c r="H8" s="1">
        <f t="shared" si="1"/>
        <v>5.024311183144247E-2</v>
      </c>
      <c r="I8" s="6">
        <v>46.67110519307591</v>
      </c>
      <c r="J8" s="6">
        <f t="shared" si="2"/>
        <v>10.765357199832607</v>
      </c>
    </row>
    <row r="10" spans="1:10" x14ac:dyDescent="0.3">
      <c r="D10" s="1"/>
      <c r="E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2024-11-05T14:00:12Z</dcterms:modified>
</cp:coreProperties>
</file>