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" sheetId="2" r:id="rId2"/>
    <sheet name="2" sheetId="6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6" l="1"/>
  <c r="D88" i="6"/>
  <c r="E88" i="6"/>
  <c r="F88" i="6"/>
  <c r="G88" i="6"/>
  <c r="H88" i="6"/>
  <c r="I88" i="6"/>
  <c r="J88" i="6"/>
  <c r="K88" i="6"/>
  <c r="L88" i="6"/>
  <c r="F17" i="3" l="1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F12" i="3"/>
  <c r="H12" i="3" s="1"/>
  <c r="J12" i="3" s="1"/>
  <c r="C71" i="6"/>
  <c r="D71" i="6"/>
  <c r="E71" i="6"/>
  <c r="F71" i="6"/>
  <c r="G71" i="6"/>
  <c r="H71" i="6"/>
  <c r="I71" i="6"/>
  <c r="J71" i="6"/>
  <c r="K71" i="6"/>
  <c r="L71" i="6"/>
  <c r="B71" i="6"/>
  <c r="C54" i="6"/>
  <c r="D54" i="6"/>
  <c r="E54" i="6"/>
  <c r="F54" i="6"/>
  <c r="G54" i="6"/>
  <c r="H54" i="6"/>
  <c r="I54" i="6"/>
  <c r="J54" i="6"/>
  <c r="K54" i="6"/>
  <c r="L54" i="6"/>
  <c r="B54" i="6"/>
  <c r="C38" i="6"/>
  <c r="D38" i="6"/>
  <c r="E38" i="6"/>
  <c r="F38" i="6"/>
  <c r="G38" i="6"/>
  <c r="H38" i="6"/>
  <c r="I38" i="6"/>
  <c r="J38" i="6"/>
  <c r="K38" i="6"/>
  <c r="L38" i="6"/>
  <c r="B38" i="6"/>
  <c r="C22" i="6"/>
  <c r="D22" i="6"/>
  <c r="E22" i="6"/>
  <c r="F22" i="6"/>
  <c r="G22" i="6"/>
  <c r="H22" i="6"/>
  <c r="I22" i="6"/>
  <c r="J22" i="6"/>
  <c r="K22" i="6"/>
  <c r="L22" i="6"/>
  <c r="B22" i="6"/>
  <c r="L7" i="6"/>
  <c r="C7" i="6"/>
  <c r="D7" i="6"/>
  <c r="E7" i="6"/>
  <c r="F7" i="6"/>
  <c r="G7" i="6"/>
  <c r="H7" i="6"/>
  <c r="I7" i="6"/>
  <c r="J7" i="6"/>
  <c r="K7" i="6"/>
  <c r="B7" i="6"/>
  <c r="B88" i="6"/>
  <c r="C37" i="2"/>
  <c r="D37" i="2"/>
  <c r="E37" i="2"/>
  <c r="F37" i="2"/>
  <c r="G37" i="2"/>
  <c r="H37" i="2"/>
  <c r="I37" i="2"/>
  <c r="J37" i="2"/>
  <c r="K37" i="2"/>
  <c r="L37" i="2"/>
  <c r="B37" i="2"/>
  <c r="C53" i="2"/>
  <c r="D53" i="2"/>
  <c r="E53" i="2"/>
  <c r="F53" i="2"/>
  <c r="G53" i="2"/>
  <c r="H53" i="2"/>
  <c r="I53" i="2"/>
  <c r="J53" i="2"/>
  <c r="K53" i="2"/>
  <c r="L53" i="2"/>
  <c r="B53" i="2"/>
  <c r="L70" i="2"/>
  <c r="C70" i="2"/>
  <c r="D70" i="2"/>
  <c r="E70" i="2"/>
  <c r="F70" i="2"/>
  <c r="G70" i="2"/>
  <c r="H70" i="2"/>
  <c r="I70" i="2"/>
  <c r="J70" i="2"/>
  <c r="K70" i="2"/>
  <c r="B70" i="2"/>
  <c r="C87" i="2"/>
  <c r="D87" i="2"/>
  <c r="E87" i="2"/>
  <c r="F87" i="2"/>
  <c r="G87" i="2"/>
  <c r="H87" i="2"/>
  <c r="I87" i="2"/>
  <c r="J87" i="2"/>
  <c r="K87" i="2"/>
  <c r="L87" i="2"/>
  <c r="B87" i="2"/>
  <c r="L21" i="2"/>
  <c r="C21" i="2"/>
  <c r="D21" i="2"/>
  <c r="E21" i="2"/>
  <c r="F21" i="2"/>
  <c r="G21" i="2"/>
  <c r="H21" i="2"/>
  <c r="I21" i="2"/>
  <c r="J21" i="2"/>
  <c r="K21" i="2"/>
  <c r="B21" i="2"/>
  <c r="C6" i="2"/>
  <c r="D6" i="2"/>
  <c r="E6" i="2"/>
  <c r="F6" i="2"/>
  <c r="G6" i="2"/>
  <c r="H6" i="2"/>
  <c r="I6" i="2"/>
  <c r="J6" i="2"/>
  <c r="K6" i="2"/>
  <c r="L6" i="2"/>
  <c r="B6" i="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<sst xmlns="http://schemas.openxmlformats.org/spreadsheetml/2006/main" count="70" uniqueCount="23">
  <si>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</si>
  <si>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</si>
  <si>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</si>
  <si>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</si>
  <si>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</si>
  <si>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</si>
  <si>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</si>
  <si>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</si>
  <si>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</si>
  <si>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</si>
  <si>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</si>
  <si>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AEG - 6</t>
  </si>
  <si>
    <t>Sample 91138</t>
  </si>
  <si>
    <t>C1</t>
  </si>
  <si>
    <t>C2</t>
  </si>
  <si>
    <t>C3</t>
  </si>
  <si>
    <t>C4</t>
  </si>
  <si>
    <t>C5</t>
  </si>
  <si>
    <t>C6</t>
  </si>
  <si>
    <t>F7</t>
  </si>
  <si>
    <t>F8</t>
  </si>
  <si>
    <t>F9</t>
  </si>
  <si>
    <t>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</si>
</sst>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804024496937883E-2"/>
                  <c:y val="0.25202646544181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1.0006999969482422</c:v>
                </c:pt>
                <c:pt idx="1">
                  <c:v>1.0159000158309937</c:v>
                </c:pt>
                <c:pt idx="2">
                  <c:v>1.0164999961853027</c:v>
                </c:pt>
                <c:pt idx="3">
                  <c:v>1.0119999647140503</c:v>
                </c:pt>
                <c:pt idx="4">
                  <c:v>1.0089999437332153</c:v>
                </c:pt>
                <c:pt idx="5">
                  <c:v>1.007599949836731</c:v>
                </c:pt>
                <c:pt idx="6">
                  <c:v>1.007599949836731</c:v>
                </c:pt>
                <c:pt idx="7">
                  <c:v>1.0076999664306641</c:v>
                </c:pt>
                <c:pt idx="8">
                  <c:v>1.0101000070571899</c:v>
                </c:pt>
                <c:pt idx="9">
                  <c:v>1.0103000402450562</c:v>
                </c:pt>
                <c:pt idx="10">
                  <c:v>1.011199951171875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3928"/>
        <c:axId val="252654312"/>
      </c:scatterChart>
      <c:valAx>
        <c:axId val="25265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54312"/>
        <c:crosses val="autoZero"/>
        <c:crossBetween val="midCat"/>
      </c:valAx>
      <c:valAx>
        <c:axId val="2526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5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9.8599940538406372E-2</c:v>
                </c:pt>
                <c:pt idx="1">
                  <c:v>2.8050065040588379E-2</c:v>
                </c:pt>
                <c:pt idx="2">
                  <c:v>7.0249944925308228E-2</c:v>
                </c:pt>
                <c:pt idx="3">
                  <c:v>9.8749995231628418E-2</c:v>
                </c:pt>
                <c:pt idx="4">
                  <c:v>0.15419992804527283</c:v>
                </c:pt>
                <c:pt idx="5">
                  <c:v>0.19914999604225159</c:v>
                </c:pt>
                <c:pt idx="6">
                  <c:v>0.24400004744529724</c:v>
                </c:pt>
                <c:pt idx="7">
                  <c:v>0.28849992156028748</c:v>
                </c:pt>
                <c:pt idx="8">
                  <c:v>0.32409998774528503</c:v>
                </c:pt>
                <c:pt idx="9">
                  <c:v>0.35635000467300415</c:v>
                </c:pt>
                <c:pt idx="10">
                  <c:v>0.37464994192123413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47112"/>
        <c:axId val="253141624"/>
      </c:scatterChart>
      <c:valAx>
        <c:axId val="25314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1624"/>
        <c:crosses val="autoZero"/>
        <c:crossBetween val="midCat"/>
      </c:valAx>
      <c:valAx>
        <c:axId val="25314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32545931758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1.2100011110305786E-2</c:v>
                </c:pt>
                <c:pt idx="1">
                  <c:v>4.3500661849975586E-3</c:v>
                </c:pt>
                <c:pt idx="2">
                  <c:v>3.3449918031692505E-2</c:v>
                </c:pt>
                <c:pt idx="3">
                  <c:v>4.9049973487854004E-2</c:v>
                </c:pt>
                <c:pt idx="4">
                  <c:v>7.589992880821228E-2</c:v>
                </c:pt>
                <c:pt idx="5">
                  <c:v>9.994998574256897E-2</c:v>
                </c:pt>
                <c:pt idx="6">
                  <c:v>0.12989994883537292</c:v>
                </c:pt>
                <c:pt idx="7">
                  <c:v>0.16069993376731873</c:v>
                </c:pt>
                <c:pt idx="8">
                  <c:v>0.18589994311332703</c:v>
                </c:pt>
                <c:pt idx="9">
                  <c:v>0.21314996480941772</c:v>
                </c:pt>
                <c:pt idx="10">
                  <c:v>0.23684996366500854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43976"/>
        <c:axId val="253147504"/>
      </c:scatterChart>
      <c:valAx>
        <c:axId val="25314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7504"/>
        <c:crosses val="autoZero"/>
        <c:crossBetween val="midCat"/>
      </c:valAx>
      <c:valAx>
        <c:axId val="253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0.22830000519752502</c:v>
                </c:pt>
                <c:pt idx="1">
                  <c:v>0.22465002536773682</c:v>
                </c:pt>
                <c:pt idx="2">
                  <c:v>0.27154996991157532</c:v>
                </c:pt>
                <c:pt idx="3">
                  <c:v>0.29785001277923584</c:v>
                </c:pt>
                <c:pt idx="4">
                  <c:v>0.32729992270469666</c:v>
                </c:pt>
                <c:pt idx="5">
                  <c:v>0.3598499596118927</c:v>
                </c:pt>
                <c:pt idx="6">
                  <c:v>0.38820001482963562</c:v>
                </c:pt>
                <c:pt idx="7">
                  <c:v>0.41190001368522644</c:v>
                </c:pt>
                <c:pt idx="8">
                  <c:v>0.43790003657341003</c:v>
                </c:pt>
                <c:pt idx="9">
                  <c:v>0.46375006437301636</c:v>
                </c:pt>
                <c:pt idx="10">
                  <c:v>0.48524993658065796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43584"/>
        <c:axId val="253147896"/>
      </c:scatterChart>
      <c:valAx>
        <c:axId val="2531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7896"/>
        <c:crosses val="autoZero"/>
        <c:crossBetween val="midCat"/>
      </c:valAx>
      <c:valAx>
        <c:axId val="2531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0.12389996647834778</c:v>
                </c:pt>
                <c:pt idx="1">
                  <c:v>0.12845003604888916</c:v>
                </c:pt>
                <c:pt idx="2">
                  <c:v>0.15564993023872375</c:v>
                </c:pt>
                <c:pt idx="3">
                  <c:v>0.17884993553161621</c:v>
                </c:pt>
                <c:pt idx="4">
                  <c:v>0.21399995684623718</c:v>
                </c:pt>
                <c:pt idx="5">
                  <c:v>0.25335004925727844</c:v>
                </c:pt>
                <c:pt idx="6">
                  <c:v>0.29599997401237488</c:v>
                </c:pt>
                <c:pt idx="7">
                  <c:v>0.33419999480247498</c:v>
                </c:pt>
                <c:pt idx="8">
                  <c:v>0.36639997363090515</c:v>
                </c:pt>
                <c:pt idx="9">
                  <c:v>0.40144997835159302</c:v>
                </c:pt>
                <c:pt idx="10">
                  <c:v>0.43064993619918823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48288"/>
        <c:axId val="253140840"/>
      </c:scatterChart>
      <c:valAx>
        <c:axId val="2531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0840"/>
        <c:crosses val="autoZero"/>
        <c:crossBetween val="midCat"/>
      </c:valAx>
      <c:valAx>
        <c:axId val="2531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4.9899965524673462E-2</c:v>
                </c:pt>
                <c:pt idx="1">
                  <c:v>0.13135004043579102</c:v>
                </c:pt>
                <c:pt idx="2">
                  <c:v>0.19624999165534973</c:v>
                </c:pt>
                <c:pt idx="3">
                  <c:v>0.24195003509521484</c:v>
                </c:pt>
                <c:pt idx="4">
                  <c:v>0.28989991545677185</c:v>
                </c:pt>
                <c:pt idx="5">
                  <c:v>0.32894995808601379</c:v>
                </c:pt>
                <c:pt idx="6">
                  <c:v>0.37069997191429138</c:v>
                </c:pt>
                <c:pt idx="7">
                  <c:v>0.4083000123500824</c:v>
                </c:pt>
                <c:pt idx="8">
                  <c:v>0.44430002570152283</c:v>
                </c:pt>
                <c:pt idx="9">
                  <c:v>0.48165005445480347</c:v>
                </c:pt>
                <c:pt idx="10">
                  <c:v>0.5075499415397644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41232"/>
        <c:axId val="253142408"/>
      </c:scatterChart>
      <c:valAx>
        <c:axId val="2531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2408"/>
        <c:crosses val="autoZero"/>
        <c:crossBetween val="midCat"/>
      </c:valAx>
      <c:valAx>
        <c:axId val="2531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8.8699966669082642E-2</c:v>
                </c:pt>
                <c:pt idx="1">
                  <c:v>0.10364997386932373</c:v>
                </c:pt>
                <c:pt idx="2">
                  <c:v>0.14774993062019348</c:v>
                </c:pt>
                <c:pt idx="3">
                  <c:v>0.17814993858337402</c:v>
                </c:pt>
                <c:pt idx="4">
                  <c:v>0.21469995379447937</c:v>
                </c:pt>
                <c:pt idx="5">
                  <c:v>0.24955001473426819</c:v>
                </c:pt>
                <c:pt idx="6">
                  <c:v>0.277800053358078</c:v>
                </c:pt>
                <c:pt idx="7">
                  <c:v>0.31049999594688416</c:v>
                </c:pt>
                <c:pt idx="8">
                  <c:v>0.34029993414878845</c:v>
                </c:pt>
                <c:pt idx="9">
                  <c:v>0.37075001001358032</c:v>
                </c:pt>
                <c:pt idx="10">
                  <c:v>0.39585000276565552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43192"/>
        <c:axId val="253144368"/>
      </c:scatterChart>
      <c:valAx>
        <c:axId val="25314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4368"/>
        <c:crosses val="autoZero"/>
        <c:crossBetween val="midCat"/>
      </c:valAx>
      <c:valAx>
        <c:axId val="253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640419947506562E-2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0.99140000343322754</c:v>
                </c:pt>
                <c:pt idx="1">
                  <c:v>1.0041999816894531</c:v>
                </c:pt>
                <c:pt idx="2">
                  <c:v>1.0017000436782837</c:v>
                </c:pt>
                <c:pt idx="3">
                  <c:v>1.0078999996185303</c:v>
                </c:pt>
                <c:pt idx="4">
                  <c:v>1.0046000480651855</c:v>
                </c:pt>
                <c:pt idx="5">
                  <c:v>1.003600001335144</c:v>
                </c:pt>
                <c:pt idx="6">
                  <c:v>1.0056999921798706</c:v>
                </c:pt>
                <c:pt idx="7">
                  <c:v>1.0046000480651855</c:v>
                </c:pt>
                <c:pt idx="8">
                  <c:v>1.0067000389099121</c:v>
                </c:pt>
                <c:pt idx="9">
                  <c:v>1.0063999891281128</c:v>
                </c:pt>
                <c:pt idx="10">
                  <c:v>1.0080000162124634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648"/>
        <c:axId val="252239056"/>
      </c:scatterChart>
      <c:valAx>
        <c:axId val="2515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39056"/>
        <c:crosses val="autoZero"/>
        <c:crossBetween val="midCat"/>
      </c:valAx>
      <c:valAx>
        <c:axId val="2522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64041994750657"/>
                  <c:y val="-8.8532006415864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0.98040002584457397</c:v>
                </c:pt>
                <c:pt idx="1">
                  <c:v>0.9934999942779541</c:v>
                </c:pt>
                <c:pt idx="2">
                  <c:v>0.98680001497268677</c:v>
                </c:pt>
                <c:pt idx="3">
                  <c:v>0.98860001564025879</c:v>
                </c:pt>
                <c:pt idx="4">
                  <c:v>0.98400002717971802</c:v>
                </c:pt>
                <c:pt idx="5">
                  <c:v>0.98890000581741333</c:v>
                </c:pt>
                <c:pt idx="6">
                  <c:v>0.98809999227523804</c:v>
                </c:pt>
                <c:pt idx="7">
                  <c:v>0.99099999666213989</c:v>
                </c:pt>
                <c:pt idx="8">
                  <c:v>0.99169999361038208</c:v>
                </c:pt>
                <c:pt idx="9">
                  <c:v>0.99049997329711914</c:v>
                </c:pt>
                <c:pt idx="10">
                  <c:v>0.99070000648498535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29792"/>
        <c:axId val="252230176"/>
      </c:scatterChart>
      <c:valAx>
        <c:axId val="2522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30176"/>
        <c:crosses val="autoZero"/>
        <c:crossBetween val="midCat"/>
      </c:valAx>
      <c:valAx>
        <c:axId val="2522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8.3799958229064941E-2</c:v>
                </c:pt>
                <c:pt idx="1">
                  <c:v>1.100003719329834E-2</c:v>
                </c:pt>
                <c:pt idx="2">
                  <c:v>4.7999978065490723E-2</c:v>
                </c:pt>
                <c:pt idx="3">
                  <c:v>8.5000038146972656E-2</c:v>
                </c:pt>
                <c:pt idx="4">
                  <c:v>0.13950002193450928</c:v>
                </c:pt>
                <c:pt idx="5">
                  <c:v>0.18780004978179932</c:v>
                </c:pt>
                <c:pt idx="6">
                  <c:v>0.23330008983612061</c:v>
                </c:pt>
                <c:pt idx="7">
                  <c:v>0.27859997749328613</c:v>
                </c:pt>
                <c:pt idx="8">
                  <c:v>0.31319999694824219</c:v>
                </c:pt>
                <c:pt idx="9">
                  <c:v>0.34449994564056396</c:v>
                </c:pt>
                <c:pt idx="10">
                  <c:v>0.3628000020980835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55904"/>
        <c:axId val="252671952"/>
      </c:scatterChart>
      <c:valAx>
        <c:axId val="2512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71952"/>
        <c:crosses val="autoZero"/>
        <c:crossBetween val="midCat"/>
      </c:valAx>
      <c:valAx>
        <c:axId val="2526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32545931758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-2.6999711990356445E-3</c:v>
                </c:pt>
                <c:pt idx="1">
                  <c:v>-1.269996166229248E-2</c:v>
                </c:pt>
                <c:pt idx="2">
                  <c:v>1.1199951171875E-2</c:v>
                </c:pt>
                <c:pt idx="3">
                  <c:v>3.5300016403198242E-2</c:v>
                </c:pt>
                <c:pt idx="4">
                  <c:v>6.120002269744873E-2</c:v>
                </c:pt>
                <c:pt idx="5">
                  <c:v>8.8600039482116699E-2</c:v>
                </c:pt>
                <c:pt idx="6">
                  <c:v>0.11919999122619629</c:v>
                </c:pt>
                <c:pt idx="7">
                  <c:v>0.15079998970031738</c:v>
                </c:pt>
                <c:pt idx="8">
                  <c:v>0.17499995231628418</c:v>
                </c:pt>
                <c:pt idx="9">
                  <c:v>0.20129990577697754</c:v>
                </c:pt>
                <c:pt idx="10">
                  <c:v>0.22500002384185791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66296"/>
        <c:axId val="252366680"/>
      </c:scatterChart>
      <c:valAx>
        <c:axId val="25236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6680"/>
        <c:crosses val="autoZero"/>
        <c:crossBetween val="midCat"/>
      </c:valAx>
      <c:valAx>
        <c:axId val="2523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0.21350002288818359</c:v>
                </c:pt>
                <c:pt idx="1">
                  <c:v>0.20759999752044678</c:v>
                </c:pt>
                <c:pt idx="2">
                  <c:v>0.24930000305175781</c:v>
                </c:pt>
                <c:pt idx="3">
                  <c:v>0.28410005569458008</c:v>
                </c:pt>
                <c:pt idx="4">
                  <c:v>0.31260001659393311</c:v>
                </c:pt>
                <c:pt idx="5">
                  <c:v>0.34850001335144043</c:v>
                </c:pt>
                <c:pt idx="6">
                  <c:v>0.37750005722045898</c:v>
                </c:pt>
                <c:pt idx="7">
                  <c:v>0.4020000696182251</c:v>
                </c:pt>
                <c:pt idx="8">
                  <c:v>0.42700004577636719</c:v>
                </c:pt>
                <c:pt idx="9">
                  <c:v>0.45190000534057617</c:v>
                </c:pt>
                <c:pt idx="10">
                  <c:v>0.47339999675750732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06016"/>
        <c:axId val="251806408"/>
      </c:scatterChart>
      <c:valAx>
        <c:axId val="2518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06408"/>
        <c:crosses val="autoZero"/>
        <c:crossBetween val="midCat"/>
      </c:valAx>
      <c:valAx>
        <c:axId val="2518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0.10909998416900635</c:v>
                </c:pt>
                <c:pt idx="1">
                  <c:v>0.11140000820159912</c:v>
                </c:pt>
                <c:pt idx="2">
                  <c:v>0.13339996337890625</c:v>
                </c:pt>
                <c:pt idx="3">
                  <c:v>0.16509997844696045</c:v>
                </c:pt>
                <c:pt idx="4">
                  <c:v>0.19930005073547363</c:v>
                </c:pt>
                <c:pt idx="5">
                  <c:v>0.24200010299682617</c:v>
                </c:pt>
                <c:pt idx="6">
                  <c:v>0.28530001640319824</c:v>
                </c:pt>
                <c:pt idx="7">
                  <c:v>0.32430005073547363</c:v>
                </c:pt>
                <c:pt idx="8">
                  <c:v>0.3554999828338623</c:v>
                </c:pt>
                <c:pt idx="9">
                  <c:v>0.38959991931915283</c:v>
                </c:pt>
                <c:pt idx="10">
                  <c:v>0.4187999963760376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04056"/>
        <c:axId val="251806800"/>
      </c:scatterChart>
      <c:valAx>
        <c:axId val="25180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06800"/>
        <c:crosses val="autoZero"/>
        <c:crossBetween val="midCat"/>
      </c:valAx>
      <c:valAx>
        <c:axId val="2518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0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3.5099983215332031E-2</c:v>
                </c:pt>
                <c:pt idx="1">
                  <c:v>0.11430001258850098</c:v>
                </c:pt>
                <c:pt idx="2">
                  <c:v>0.17400002479553223</c:v>
                </c:pt>
                <c:pt idx="3">
                  <c:v>0.22820007801055908</c:v>
                </c:pt>
                <c:pt idx="4">
                  <c:v>0.2752000093460083</c:v>
                </c:pt>
                <c:pt idx="5">
                  <c:v>0.31760001182556152</c:v>
                </c:pt>
                <c:pt idx="6">
                  <c:v>0.36000001430511475</c:v>
                </c:pt>
                <c:pt idx="7">
                  <c:v>0.39840006828308105</c:v>
                </c:pt>
                <c:pt idx="8">
                  <c:v>0.43340003490447998</c:v>
                </c:pt>
                <c:pt idx="9">
                  <c:v>0.46979999542236328</c:v>
                </c:pt>
                <c:pt idx="10">
                  <c:v>0.49570000171661377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04840"/>
        <c:axId val="251805624"/>
      </c:scatterChart>
      <c:valAx>
        <c:axId val="25180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05624"/>
        <c:crosses val="autoZero"/>
        <c:crossBetween val="midCat"/>
      </c:valAx>
      <c:valAx>
        <c:axId val="25180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0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7.3899984359741211E-2</c:v>
                </c:pt>
                <c:pt idx="1">
                  <c:v>8.6599946022033691E-2</c:v>
                </c:pt>
                <c:pt idx="2">
                  <c:v>0.12549996376037598</c:v>
                </c:pt>
                <c:pt idx="3">
                  <c:v>0.16439998149871826</c:v>
                </c:pt>
                <c:pt idx="4">
                  <c:v>0.20000004768371582</c:v>
                </c:pt>
                <c:pt idx="5">
                  <c:v>0.23820006847381592</c:v>
                </c:pt>
                <c:pt idx="6">
                  <c:v>0.26710009574890137</c:v>
                </c:pt>
                <c:pt idx="7">
                  <c:v>0.30060005187988281</c:v>
                </c:pt>
                <c:pt idx="8">
                  <c:v>0.32939994335174561</c:v>
                </c:pt>
                <c:pt idx="9">
                  <c:v>0.35889995098114014</c:v>
                </c:pt>
                <c:pt idx="10">
                  <c:v>0.38400006294250488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45936"/>
        <c:axId val="253146720"/>
      </c:scatterChart>
      <c:valAx>
        <c:axId val="2531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6720"/>
        <c:crosses val="autoZero"/>
        <c:crossBetween val="midCat"/>
      </c:valAx>
      <c:valAx>
        <c:axId val="253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A2" sqref="A2:L3"/>
    </sheetView>
  </sheetViews>
  <sheetFormatPr defaultRowHeight="14.4" x14ac:dyDescent="0.3"/>
  <cols>
    <col min="1" max="16384" width="8.88671875" style="2"/>
  </cols>
  <sheetData>
    <row r="1" spans="1:18" x14ac:dyDescent="0.3">
      <c r="A1" t="s">
        <v>19</v>
      </c>
      <c r="B1">
        <v>1.0006999969482422</v>
      </c>
      <c r="C1">
        <v>1.0159000158309937</v>
      </c>
      <c r="D1">
        <v>1.0164999961853027</v>
      </c>
      <c r="E1">
        <v>1.0119999647140503</v>
      </c>
      <c r="F1">
        <v>1.0089999437332153</v>
      </c>
      <c r="G1">
        <v>1.007599949836731</v>
      </c>
      <c r="H1">
        <v>1.007599949836731</v>
      </c>
      <c r="I1">
        <v>1.0076999664306641</v>
      </c>
      <c r="J1">
        <v>1.0101000070571899</v>
      </c>
      <c r="K1">
        <v>1.0103000402450562</v>
      </c>
      <c r="L1">
        <v>1.011199951171875</v>
      </c>
    </row>
    <row r="2" spans="1:18" x14ac:dyDescent="0.3">
      <c r="A2" t="s">
        <v>20</v>
      </c>
      <c r="B2">
        <v>0.99140000343322754</v>
      </c>
      <c r="C2">
        <v>1.0041999816894531</v>
      </c>
      <c r="D2">
        <v>1.0017000436782837</v>
      </c>
      <c r="E2">
        <v>1.0078999996185303</v>
      </c>
      <c r="F2">
        <v>1.0046000480651855</v>
      </c>
      <c r="G2">
        <v>1.003600001335144</v>
      </c>
      <c r="H2">
        <v>1.0056999921798706</v>
      </c>
      <c r="I2">
        <v>1.0046000480651855</v>
      </c>
      <c r="J2">
        <v>1.0067000389099121</v>
      </c>
      <c r="K2">
        <v>1.0063999891281128</v>
      </c>
      <c r="L2">
        <v>1.0080000162124634</v>
      </c>
    </row>
    <row r="3" spans="1:18" x14ac:dyDescent="0.3">
      <c r="A3" t="s">
        <v>21</v>
      </c>
      <c r="B3">
        <v>0.98040002584457397</v>
      </c>
      <c r="C3">
        <v>0.9934999942779541</v>
      </c>
      <c r="D3">
        <v>0.98680001497268677</v>
      </c>
      <c r="E3">
        <v>0.98860001564025879</v>
      </c>
      <c r="F3">
        <v>0.98400002717971802</v>
      </c>
      <c r="G3">
        <v>0.98890000581741333</v>
      </c>
      <c r="H3">
        <v>0.98809999227523804</v>
      </c>
      <c r="I3">
        <v>0.99099999666213989</v>
      </c>
      <c r="J3">
        <v>0.99169999361038208</v>
      </c>
      <c r="K3">
        <v>0.99049997329711914</v>
      </c>
      <c r="L3">
        <v>0.99070000648498535</v>
      </c>
    </row>
    <row r="5" spans="1:18" x14ac:dyDescent="0.3">
      <c r="A5" s="2">
        <v>0</v>
      </c>
      <c r="B5" s="1">
        <v>1.0006999969482422</v>
      </c>
      <c r="I5" s="2">
        <v>0</v>
      </c>
      <c r="J5" s="1">
        <v>0.99140000343322754</v>
      </c>
      <c r="Q5" s="2">
        <v>0</v>
      </c>
      <c r="R5" s="1">
        <v>0.98040002584457397</v>
      </c>
    </row>
    <row r="6" spans="1:18" x14ac:dyDescent="0.3">
      <c r="A6" s="2">
        <v>3</v>
      </c>
      <c r="B6" s="1">
        <v>1.0159000158309937</v>
      </c>
      <c r="I6" s="2">
        <v>3</v>
      </c>
      <c r="J6" s="1">
        <v>1.0041999816894531</v>
      </c>
      <c r="Q6" s="2">
        <v>3</v>
      </c>
      <c r="R6" s="1">
        <v>0.9934999942779541</v>
      </c>
    </row>
    <row r="7" spans="1:18" x14ac:dyDescent="0.3">
      <c r="A7" s="2">
        <v>6</v>
      </c>
      <c r="B7" s="1">
        <v>1.0164999961853027</v>
      </c>
      <c r="I7" s="2">
        <v>6</v>
      </c>
      <c r="J7" s="1">
        <v>1.0017000436782837</v>
      </c>
      <c r="Q7" s="2">
        <v>6</v>
      </c>
      <c r="R7" s="1">
        <v>0.98680001497268677</v>
      </c>
    </row>
    <row r="8" spans="1:18" x14ac:dyDescent="0.3">
      <c r="A8" s="2">
        <v>9</v>
      </c>
      <c r="B8" s="1">
        <v>1.0119999647140503</v>
      </c>
      <c r="I8" s="2">
        <v>9</v>
      </c>
      <c r="J8" s="1">
        <v>1.0078999996185303</v>
      </c>
      <c r="Q8" s="2">
        <v>9</v>
      </c>
      <c r="R8" s="1">
        <v>0.98860001564025879</v>
      </c>
    </row>
    <row r="9" spans="1:18" x14ac:dyDescent="0.3">
      <c r="A9" s="2">
        <v>12</v>
      </c>
      <c r="B9" s="1">
        <v>1.0089999437332153</v>
      </c>
      <c r="I9" s="2">
        <v>12</v>
      </c>
      <c r="J9" s="1">
        <v>1.0046000480651855</v>
      </c>
      <c r="Q9" s="2">
        <v>12</v>
      </c>
      <c r="R9" s="1">
        <v>0.98400002717971802</v>
      </c>
    </row>
    <row r="10" spans="1:18" x14ac:dyDescent="0.3">
      <c r="A10" s="2">
        <v>15</v>
      </c>
      <c r="B10" s="1">
        <v>1.007599949836731</v>
      </c>
      <c r="I10" s="2">
        <v>15</v>
      </c>
      <c r="J10" s="1">
        <v>1.003600001335144</v>
      </c>
      <c r="Q10" s="2">
        <v>15</v>
      </c>
      <c r="R10" s="1">
        <v>0.98890000581741333</v>
      </c>
    </row>
    <row r="11" spans="1:18" x14ac:dyDescent="0.3">
      <c r="A11" s="2">
        <v>18</v>
      </c>
      <c r="B11" s="1">
        <v>1.007599949836731</v>
      </c>
      <c r="I11" s="2">
        <v>18</v>
      </c>
      <c r="J11" s="1">
        <v>1.0056999921798706</v>
      </c>
      <c r="Q11" s="2">
        <v>18</v>
      </c>
      <c r="R11" s="1">
        <v>0.98809999227523804</v>
      </c>
    </row>
    <row r="12" spans="1:18" x14ac:dyDescent="0.3">
      <c r="A12" s="2">
        <v>21</v>
      </c>
      <c r="B12" s="1">
        <v>1.0076999664306641</v>
      </c>
      <c r="I12" s="2">
        <v>21</v>
      </c>
      <c r="J12" s="1">
        <v>1.0046000480651855</v>
      </c>
      <c r="Q12" s="2">
        <v>21</v>
      </c>
      <c r="R12" s="1">
        <v>0.99099999666213989</v>
      </c>
    </row>
    <row r="13" spans="1:18" x14ac:dyDescent="0.3">
      <c r="A13" s="2">
        <v>24</v>
      </c>
      <c r="B13" s="1">
        <v>1.0101000070571899</v>
      </c>
      <c r="I13" s="2">
        <v>24</v>
      </c>
      <c r="J13" s="1">
        <v>1.0067000389099121</v>
      </c>
      <c r="Q13" s="2">
        <v>24</v>
      </c>
      <c r="R13" s="1">
        <v>0.99169999361038208</v>
      </c>
    </row>
    <row r="14" spans="1:18" x14ac:dyDescent="0.3">
      <c r="A14" s="2">
        <v>27</v>
      </c>
      <c r="B14" s="1">
        <v>1.0103000402450562</v>
      </c>
      <c r="I14" s="2">
        <v>27</v>
      </c>
      <c r="J14" s="1">
        <v>1.0063999891281128</v>
      </c>
      <c r="Q14" s="2">
        <v>27</v>
      </c>
      <c r="R14" s="1">
        <v>0.99049997329711914</v>
      </c>
    </row>
    <row r="15" spans="1:18" x14ac:dyDescent="0.3">
      <c r="A15" s="2">
        <v>30</v>
      </c>
      <c r="B15" s="1">
        <v>1.011199951171875</v>
      </c>
      <c r="I15" s="2">
        <v>30</v>
      </c>
      <c r="J15" s="1">
        <v>1.0080000162124634</v>
      </c>
      <c r="Q15" s="2">
        <v>30</v>
      </c>
      <c r="R15" s="1">
        <v>0.99070000648498535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G15" sqref="G15"/>
    </sheetView>
  </sheetViews>
  <sheetFormatPr defaultRowHeight="14.4" x14ac:dyDescent="0.3"/>
  <cols>
    <col min="1" max="1" width="12.88671875" bestFit="1" customWidth="1"/>
  </cols>
  <sheetData>
    <row r="3" spans="1:15" x14ac:dyDescent="0.3">
      <c r="A3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v>91138</v>
      </c>
      <c r="O3" s="1"/>
    </row>
    <row r="4" spans="1:15" x14ac:dyDescent="0.3">
      <c r="A4" t="s">
        <v>13</v>
      </c>
      <c r="B4">
        <v>1.0844999551773071</v>
      </c>
      <c r="C4">
        <v>1.026900053024292</v>
      </c>
      <c r="D4">
        <v>1.0644999742507935</v>
      </c>
      <c r="E4">
        <v>1.0970000028610229</v>
      </c>
      <c r="F4">
        <v>1.1484999656677246</v>
      </c>
      <c r="G4">
        <v>1.1953999996185303</v>
      </c>
      <c r="H4">
        <v>1.2409000396728516</v>
      </c>
      <c r="I4">
        <v>1.2862999439239502</v>
      </c>
      <c r="J4">
        <v>1.3233000040054321</v>
      </c>
      <c r="K4">
        <v>1.3547999858856201</v>
      </c>
      <c r="L4">
        <v>1.3739999532699585</v>
      </c>
      <c r="M4" s="1"/>
      <c r="N4" s="2">
        <v>0</v>
      </c>
      <c r="O4" s="2">
        <v>8.3799958229064941E-2</v>
      </c>
    </row>
    <row r="5" spans="1:15" x14ac:dyDescent="0.3">
      <c r="A5" s="1" t="s">
        <v>19</v>
      </c>
      <c r="B5" s="1">
        <v>1.0006999969482422</v>
      </c>
      <c r="C5" s="1">
        <v>1.0159000158309937</v>
      </c>
      <c r="D5" s="1">
        <v>1.0164999961853027</v>
      </c>
      <c r="E5" s="1">
        <v>1.0119999647140503</v>
      </c>
      <c r="F5" s="1">
        <v>1.0089999437332153</v>
      </c>
      <c r="G5" s="1">
        <v>1.007599949836731</v>
      </c>
      <c r="H5" s="1">
        <v>1.007599949836731</v>
      </c>
      <c r="I5" s="1">
        <v>1.0076999664306641</v>
      </c>
      <c r="J5" s="1">
        <v>1.0101000070571899</v>
      </c>
      <c r="K5" s="1">
        <v>1.0103000402450562</v>
      </c>
      <c r="L5" s="1">
        <v>1.011199951171875</v>
      </c>
      <c r="M5" s="1"/>
      <c r="N5" s="2">
        <v>3</v>
      </c>
      <c r="O5" s="2">
        <v>1.100003719329834E-2</v>
      </c>
    </row>
    <row r="6" spans="1:15" x14ac:dyDescent="0.3">
      <c r="A6" s="3" t="s">
        <v>0</v>
      </c>
      <c r="B6" s="2">
        <f>B4-B5</f>
        <v>8.3799958229064941E-2</v>
      </c>
      <c r="C6" s="2">
        <f t="shared" ref="C6:L6" si="0">C4-C5</f>
        <v>1.100003719329834E-2</v>
      </c>
      <c r="D6" s="2">
        <f t="shared" si="0"/>
        <v>4.7999978065490723E-2</v>
      </c>
      <c r="E6" s="2">
        <f t="shared" si="0"/>
        <v>8.5000038146972656E-2</v>
      </c>
      <c r="F6" s="2">
        <f t="shared" si="0"/>
        <v>0.13950002193450928</v>
      </c>
      <c r="G6" s="2">
        <f t="shared" si="0"/>
        <v>0.18780004978179932</v>
      </c>
      <c r="H6" s="2">
        <f t="shared" si="0"/>
        <v>0.23330008983612061</v>
      </c>
      <c r="I6" s="2">
        <f t="shared" si="0"/>
        <v>0.27859997749328613</v>
      </c>
      <c r="J6" s="2">
        <f t="shared" si="0"/>
        <v>0.31319999694824219</v>
      </c>
      <c r="K6" s="2">
        <f t="shared" si="0"/>
        <v>0.34449994564056396</v>
      </c>
      <c r="L6" s="2">
        <f t="shared" si="0"/>
        <v>0.3628000020980835</v>
      </c>
      <c r="M6" s="1"/>
      <c r="N6" s="2">
        <v>6</v>
      </c>
      <c r="O6" s="2">
        <v>4.7999978065490723E-2</v>
      </c>
    </row>
    <row r="7" spans="1:15" x14ac:dyDescent="0.3"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v>9</v>
      </c>
      <c r="O7" s="2">
        <v>8.5000038146972656E-2</v>
      </c>
    </row>
    <row r="8" spans="1:15" x14ac:dyDescent="0.3">
      <c r="M8" s="1"/>
      <c r="N8" s="2">
        <v>12</v>
      </c>
      <c r="O8" s="2">
        <v>0.13950002193450928</v>
      </c>
    </row>
    <row r="9" spans="1:15" x14ac:dyDescent="0.3">
      <c r="M9" s="1"/>
      <c r="N9" s="2">
        <v>15</v>
      </c>
      <c r="O9" s="2">
        <v>0.18780004978179932</v>
      </c>
    </row>
    <row r="10" spans="1:15" x14ac:dyDescent="0.3">
      <c r="M10" s="1"/>
      <c r="N10" s="2">
        <v>18</v>
      </c>
      <c r="O10" s="2">
        <v>0.23330008983612061</v>
      </c>
    </row>
    <row r="11" spans="1:15" x14ac:dyDescent="0.3">
      <c r="M11" s="1"/>
      <c r="N11" s="2">
        <v>21</v>
      </c>
      <c r="O11" s="2">
        <v>0.27859997749328613</v>
      </c>
    </row>
    <row r="12" spans="1:15" x14ac:dyDescent="0.3">
      <c r="M12" s="1"/>
      <c r="N12" s="2">
        <v>24</v>
      </c>
      <c r="O12" s="2">
        <v>0.31319999694824219</v>
      </c>
    </row>
    <row r="13" spans="1:15" x14ac:dyDescent="0.3">
      <c r="M13" s="1"/>
      <c r="N13" s="2">
        <v>27</v>
      </c>
      <c r="O13" s="2">
        <v>0.34449994564056396</v>
      </c>
    </row>
    <row r="14" spans="1:15" x14ac:dyDescent="0.3">
      <c r="M14" s="1"/>
      <c r="N14" s="2">
        <v>30</v>
      </c>
      <c r="O14" s="2">
        <v>0.3628000020980835</v>
      </c>
    </row>
    <row r="17" spans="1:15" x14ac:dyDescent="0.3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9" spans="1:15" x14ac:dyDescent="0.3">
      <c r="A19" t="s">
        <v>14</v>
      </c>
      <c r="B19">
        <v>0.99800002574920654</v>
      </c>
      <c r="C19">
        <v>1.0032000541687012</v>
      </c>
      <c r="D19">
        <v>1.0276999473571777</v>
      </c>
      <c r="E19">
        <v>1.0472999811172485</v>
      </c>
      <c r="F19">
        <v>1.0701999664306641</v>
      </c>
      <c r="G19">
        <v>1.0961999893188477</v>
      </c>
      <c r="H19">
        <v>1.1267999410629272</v>
      </c>
      <c r="I19">
        <v>1.1584999561309814</v>
      </c>
      <c r="J19">
        <v>1.1850999593734741</v>
      </c>
      <c r="K19">
        <v>1.2115999460220337</v>
      </c>
      <c r="L19">
        <v>1.2361999750137329</v>
      </c>
      <c r="M19" s="1"/>
      <c r="N19" s="2">
        <v>0</v>
      </c>
      <c r="O19" s="2">
        <v>-2.6999711990356445E-3</v>
      </c>
    </row>
    <row r="20" spans="1:15" x14ac:dyDescent="0.3">
      <c r="A20" s="1" t="s">
        <v>19</v>
      </c>
      <c r="B20" s="1">
        <v>1.0006999969482422</v>
      </c>
      <c r="C20" s="1">
        <v>1.0159000158309937</v>
      </c>
      <c r="D20" s="1">
        <v>1.0164999961853027</v>
      </c>
      <c r="E20" s="1">
        <v>1.0119999647140503</v>
      </c>
      <c r="F20" s="1">
        <v>1.0089999437332153</v>
      </c>
      <c r="G20" s="1">
        <v>1.007599949836731</v>
      </c>
      <c r="H20" s="1">
        <v>1.007599949836731</v>
      </c>
      <c r="I20" s="1">
        <v>1.0076999664306641</v>
      </c>
      <c r="J20" s="1">
        <v>1.0101000070571899</v>
      </c>
      <c r="K20" s="1">
        <v>1.0103000402450562</v>
      </c>
      <c r="L20" s="1">
        <v>1.011199951171875</v>
      </c>
      <c r="M20" s="1"/>
      <c r="N20" s="2">
        <v>3</v>
      </c>
      <c r="O20" s="2">
        <v>-1.269996166229248E-2</v>
      </c>
    </row>
    <row r="21" spans="1:15" x14ac:dyDescent="0.3">
      <c r="A21" s="3" t="s">
        <v>0</v>
      </c>
      <c r="B21" s="2">
        <f>B19-B20</f>
        <v>-2.6999711990356445E-3</v>
      </c>
      <c r="C21" s="2">
        <f t="shared" ref="C21:K21" si="1">C19-C20</f>
        <v>-1.269996166229248E-2</v>
      </c>
      <c r="D21" s="2">
        <f t="shared" si="1"/>
        <v>1.1199951171875E-2</v>
      </c>
      <c r="E21" s="2">
        <f t="shared" si="1"/>
        <v>3.5300016403198242E-2</v>
      </c>
      <c r="F21" s="2">
        <f t="shared" si="1"/>
        <v>6.120002269744873E-2</v>
      </c>
      <c r="G21" s="2">
        <f t="shared" si="1"/>
        <v>8.8600039482116699E-2</v>
      </c>
      <c r="H21" s="2">
        <f t="shared" si="1"/>
        <v>0.11919999122619629</v>
      </c>
      <c r="I21" s="2">
        <f t="shared" si="1"/>
        <v>0.15079998970031738</v>
      </c>
      <c r="J21" s="2">
        <f t="shared" si="1"/>
        <v>0.17499995231628418</v>
      </c>
      <c r="K21" s="2">
        <f t="shared" si="1"/>
        <v>0.20129990577697754</v>
      </c>
      <c r="L21" s="2">
        <f>L19-L20</f>
        <v>0.22500002384185791</v>
      </c>
      <c r="M21" s="1"/>
      <c r="N21" s="2">
        <v>6</v>
      </c>
      <c r="O21" s="2">
        <v>1.1199951171875E-2</v>
      </c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v>9</v>
      </c>
      <c r="O22" s="2">
        <v>3.5300016403198242E-2</v>
      </c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v>12</v>
      </c>
      <c r="O23" s="2">
        <v>6.120002269744873E-2</v>
      </c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v>15</v>
      </c>
      <c r="O24" s="2">
        <v>8.8600039482116699E-2</v>
      </c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v>18</v>
      </c>
      <c r="O25" s="2">
        <v>0.11919999122619629</v>
      </c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v>21</v>
      </c>
      <c r="O26" s="2">
        <v>0.15079998970031738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v>24</v>
      </c>
      <c r="O27" s="2">
        <v>0.17499995231628418</v>
      </c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v>27</v>
      </c>
      <c r="O28" s="2">
        <v>0.20129990577697754</v>
      </c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v>30</v>
      </c>
      <c r="O29" s="2">
        <v>0.22500002384185791</v>
      </c>
    </row>
    <row r="35" spans="1:15" x14ac:dyDescent="0.3">
      <c r="A35" t="s">
        <v>15</v>
      </c>
      <c r="B35">
        <v>1.2142000198364258</v>
      </c>
      <c r="C35">
        <v>1.2235000133514404</v>
      </c>
      <c r="D35">
        <v>1.2657999992370605</v>
      </c>
      <c r="E35">
        <v>1.2961000204086304</v>
      </c>
      <c r="F35">
        <v>1.3215999603271484</v>
      </c>
      <c r="G35">
        <v>1.3560999631881714</v>
      </c>
      <c r="H35">
        <v>1.3851000070571899</v>
      </c>
      <c r="I35">
        <v>1.4097000360488892</v>
      </c>
      <c r="J35">
        <v>1.4371000528335571</v>
      </c>
      <c r="K35">
        <v>1.4622000455856323</v>
      </c>
      <c r="L35">
        <v>1.4845999479293823</v>
      </c>
      <c r="M35" s="1"/>
      <c r="N35" s="2">
        <v>0</v>
      </c>
      <c r="O35" s="2">
        <v>0.21350002288818359</v>
      </c>
    </row>
    <row r="36" spans="1:15" x14ac:dyDescent="0.3">
      <c r="A36" s="1" t="s">
        <v>19</v>
      </c>
      <c r="B36" s="1">
        <v>1.0006999969482422</v>
      </c>
      <c r="C36" s="1">
        <v>1.0159000158309937</v>
      </c>
      <c r="D36" s="1">
        <v>1.0164999961853027</v>
      </c>
      <c r="E36" s="1">
        <v>1.0119999647140503</v>
      </c>
      <c r="F36" s="1">
        <v>1.0089999437332153</v>
      </c>
      <c r="G36" s="1">
        <v>1.007599949836731</v>
      </c>
      <c r="H36" s="1">
        <v>1.007599949836731</v>
      </c>
      <c r="I36" s="1">
        <v>1.0076999664306641</v>
      </c>
      <c r="J36" s="1">
        <v>1.0101000070571899</v>
      </c>
      <c r="K36" s="1">
        <v>1.0103000402450562</v>
      </c>
      <c r="L36" s="1">
        <v>1.011199951171875</v>
      </c>
      <c r="M36" s="1"/>
      <c r="N36" s="2">
        <v>3</v>
      </c>
      <c r="O36" s="2">
        <v>0.20759999752044678</v>
      </c>
    </row>
    <row r="37" spans="1:15" x14ac:dyDescent="0.3">
      <c r="A37" s="3" t="s">
        <v>0</v>
      </c>
      <c r="B37" s="2">
        <f>B35-B36</f>
        <v>0.21350002288818359</v>
      </c>
      <c r="C37" s="2">
        <f t="shared" ref="C37:L37" si="2">C35-C36</f>
        <v>0.20759999752044678</v>
      </c>
      <c r="D37" s="2">
        <f t="shared" si="2"/>
        <v>0.24930000305175781</v>
      </c>
      <c r="E37" s="2">
        <f t="shared" si="2"/>
        <v>0.28410005569458008</v>
      </c>
      <c r="F37" s="2">
        <f t="shared" si="2"/>
        <v>0.31260001659393311</v>
      </c>
      <c r="G37" s="2">
        <f t="shared" si="2"/>
        <v>0.34850001335144043</v>
      </c>
      <c r="H37" s="2">
        <f t="shared" si="2"/>
        <v>0.37750005722045898</v>
      </c>
      <c r="I37" s="2">
        <f t="shared" si="2"/>
        <v>0.4020000696182251</v>
      </c>
      <c r="J37" s="2">
        <f t="shared" si="2"/>
        <v>0.42700004577636719</v>
      </c>
      <c r="K37" s="2">
        <f t="shared" si="2"/>
        <v>0.45190000534057617</v>
      </c>
      <c r="L37" s="2">
        <f t="shared" si="2"/>
        <v>0.47339999675750732</v>
      </c>
      <c r="M37" s="1"/>
      <c r="N37" s="2">
        <v>6</v>
      </c>
      <c r="O37" s="2">
        <v>0.24930000305175781</v>
      </c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>
        <v>9</v>
      </c>
      <c r="O38" s="2">
        <v>0.28410005569458008</v>
      </c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>
        <v>12</v>
      </c>
      <c r="O39" s="2">
        <v>0.31260001659393311</v>
      </c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>
        <v>15</v>
      </c>
      <c r="O40" s="2">
        <v>0.34850001335144043</v>
      </c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v>18</v>
      </c>
      <c r="O41" s="2">
        <v>0.37750005722045898</v>
      </c>
    </row>
    <row r="42" spans="1:15" x14ac:dyDescent="0.3">
      <c r="M42" s="1"/>
      <c r="N42" s="2">
        <v>21</v>
      </c>
      <c r="O42" s="2">
        <v>0.4020000696182251</v>
      </c>
    </row>
    <row r="43" spans="1:15" x14ac:dyDescent="0.3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>
        <v>24</v>
      </c>
      <c r="O43" s="2">
        <v>0.42700004577636719</v>
      </c>
    </row>
    <row r="44" spans="1:15" x14ac:dyDescent="0.3">
      <c r="M44" s="1"/>
      <c r="N44" s="2">
        <v>27</v>
      </c>
      <c r="O44" s="2">
        <v>0.45190000534057617</v>
      </c>
    </row>
    <row r="45" spans="1:15" x14ac:dyDescent="0.3">
      <c r="M45" s="1"/>
      <c r="N45" s="2">
        <v>30</v>
      </c>
      <c r="O45" s="2">
        <v>0.47339999675750732</v>
      </c>
    </row>
    <row r="51" spans="1:15" x14ac:dyDescent="0.3">
      <c r="A51" t="s">
        <v>16</v>
      </c>
      <c r="B51">
        <v>1.1097999811172485</v>
      </c>
      <c r="C51">
        <v>1.1273000240325928</v>
      </c>
      <c r="D51">
        <v>1.149899959564209</v>
      </c>
      <c r="E51">
        <v>1.1770999431610107</v>
      </c>
      <c r="F51">
        <v>1.208299994468689</v>
      </c>
      <c r="G51">
        <v>1.2496000528335571</v>
      </c>
      <c r="H51">
        <v>1.2928999662399292</v>
      </c>
      <c r="I51">
        <v>1.3320000171661377</v>
      </c>
      <c r="J51">
        <v>1.3655999898910522</v>
      </c>
      <c r="K51">
        <v>1.399899959564209</v>
      </c>
      <c r="L51">
        <v>1.4299999475479126</v>
      </c>
      <c r="M51" s="1"/>
      <c r="N51" s="2">
        <v>0</v>
      </c>
      <c r="O51" s="2">
        <v>0.10909998416900635</v>
      </c>
    </row>
    <row r="52" spans="1:15" x14ac:dyDescent="0.3">
      <c r="A52" s="1" t="s">
        <v>19</v>
      </c>
      <c r="B52" s="1">
        <v>1.0006999969482422</v>
      </c>
      <c r="C52" s="1">
        <v>1.0159000158309937</v>
      </c>
      <c r="D52" s="1">
        <v>1.0164999961853027</v>
      </c>
      <c r="E52" s="1">
        <v>1.0119999647140503</v>
      </c>
      <c r="F52" s="1">
        <v>1.0089999437332153</v>
      </c>
      <c r="G52" s="1">
        <v>1.007599949836731</v>
      </c>
      <c r="H52" s="1">
        <v>1.007599949836731</v>
      </c>
      <c r="I52" s="1">
        <v>1.0076999664306641</v>
      </c>
      <c r="J52" s="1">
        <v>1.0101000070571899</v>
      </c>
      <c r="K52" s="1">
        <v>1.0103000402450562</v>
      </c>
      <c r="L52" s="1">
        <v>1.011199951171875</v>
      </c>
      <c r="M52" s="1"/>
      <c r="N52" s="2">
        <v>3</v>
      </c>
      <c r="O52" s="2">
        <v>0.11140000820159912</v>
      </c>
    </row>
    <row r="53" spans="1:15" x14ac:dyDescent="0.3">
      <c r="A53" s="3" t="s">
        <v>0</v>
      </c>
      <c r="B53" s="2">
        <f>B51-B52</f>
        <v>0.10909998416900635</v>
      </c>
      <c r="C53" s="2">
        <f t="shared" ref="C53:L53" si="3">C51-C52</f>
        <v>0.11140000820159912</v>
      </c>
      <c r="D53" s="2">
        <f t="shared" si="3"/>
        <v>0.13339996337890625</v>
      </c>
      <c r="E53" s="2">
        <f t="shared" si="3"/>
        <v>0.16509997844696045</v>
      </c>
      <c r="F53" s="2">
        <f t="shared" si="3"/>
        <v>0.19930005073547363</v>
      </c>
      <c r="G53" s="2">
        <f t="shared" si="3"/>
        <v>0.24200010299682617</v>
      </c>
      <c r="H53" s="2">
        <f t="shared" si="3"/>
        <v>0.28530001640319824</v>
      </c>
      <c r="I53" s="2">
        <f t="shared" si="3"/>
        <v>0.32430005073547363</v>
      </c>
      <c r="J53" s="2">
        <f t="shared" si="3"/>
        <v>0.3554999828338623</v>
      </c>
      <c r="K53" s="2">
        <f t="shared" si="3"/>
        <v>0.38959991931915283</v>
      </c>
      <c r="L53" s="2">
        <f t="shared" si="3"/>
        <v>0.4187999963760376</v>
      </c>
      <c r="M53" s="1"/>
      <c r="N53" s="2">
        <v>6</v>
      </c>
      <c r="O53" s="2">
        <v>0.13339996337890625</v>
      </c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>
        <v>9</v>
      </c>
      <c r="O54" s="2">
        <v>0.16509997844696045</v>
      </c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>
        <v>12</v>
      </c>
      <c r="O55" s="2">
        <v>0.19930005073547363</v>
      </c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>
        <v>15</v>
      </c>
      <c r="O56" s="2">
        <v>0.24200010299682617</v>
      </c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>
        <v>18</v>
      </c>
      <c r="O57" s="2">
        <v>0.28530001640319824</v>
      </c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>
        <v>21</v>
      </c>
      <c r="O58" s="2">
        <v>0.32430005073547363</v>
      </c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>
        <v>24</v>
      </c>
      <c r="O59" s="2">
        <v>0.3554999828338623</v>
      </c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>
        <v>27</v>
      </c>
      <c r="O60" s="2">
        <v>0.38959991931915283</v>
      </c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>
        <v>30</v>
      </c>
      <c r="O61" s="2">
        <v>0.4187999963760376</v>
      </c>
    </row>
    <row r="68" spans="1:15" x14ac:dyDescent="0.3">
      <c r="A68" t="s">
        <v>17</v>
      </c>
      <c r="B68">
        <v>1.0357999801635742</v>
      </c>
      <c r="C68">
        <v>1.1302000284194946</v>
      </c>
      <c r="D68">
        <v>1.190500020980835</v>
      </c>
      <c r="E68">
        <v>1.2402000427246094</v>
      </c>
      <c r="F68">
        <v>1.2841999530792236</v>
      </c>
      <c r="G68">
        <v>1.3251999616622925</v>
      </c>
      <c r="H68">
        <v>1.3675999641418457</v>
      </c>
      <c r="I68">
        <v>1.4061000347137451</v>
      </c>
      <c r="J68">
        <v>1.4435000419616699</v>
      </c>
      <c r="K68">
        <v>1.4801000356674194</v>
      </c>
      <c r="L68">
        <v>1.5068999528884888</v>
      </c>
      <c r="M68" s="1"/>
      <c r="N68" s="2">
        <v>0</v>
      </c>
      <c r="O68" s="2">
        <v>3.5099983215332031E-2</v>
      </c>
    </row>
    <row r="69" spans="1:15" x14ac:dyDescent="0.3">
      <c r="A69" s="1" t="s">
        <v>19</v>
      </c>
      <c r="B69" s="1">
        <v>1.0006999969482422</v>
      </c>
      <c r="C69" s="1">
        <v>1.0159000158309937</v>
      </c>
      <c r="D69" s="1">
        <v>1.0164999961853027</v>
      </c>
      <c r="E69" s="1">
        <v>1.0119999647140503</v>
      </c>
      <c r="F69" s="1">
        <v>1.0089999437332153</v>
      </c>
      <c r="G69" s="1">
        <v>1.007599949836731</v>
      </c>
      <c r="H69" s="1">
        <v>1.007599949836731</v>
      </c>
      <c r="I69" s="1">
        <v>1.0076999664306641</v>
      </c>
      <c r="J69" s="1">
        <v>1.0101000070571899</v>
      </c>
      <c r="K69" s="1">
        <v>1.0103000402450562</v>
      </c>
      <c r="L69" s="1">
        <v>1.011199951171875</v>
      </c>
      <c r="M69" s="1"/>
      <c r="N69" s="2">
        <v>3</v>
      </c>
      <c r="O69" s="2">
        <v>0.11430001258850098</v>
      </c>
    </row>
    <row r="70" spans="1:15" x14ac:dyDescent="0.3">
      <c r="A70" s="3" t="s">
        <v>0</v>
      </c>
      <c r="B70" s="2">
        <f>B68-B69</f>
        <v>3.5099983215332031E-2</v>
      </c>
      <c r="C70" s="2">
        <f t="shared" ref="C70:K70" si="4">C68-C69</f>
        <v>0.11430001258850098</v>
      </c>
      <c r="D70" s="2">
        <f t="shared" si="4"/>
        <v>0.17400002479553223</v>
      </c>
      <c r="E70" s="2">
        <f t="shared" si="4"/>
        <v>0.22820007801055908</v>
      </c>
      <c r="F70" s="2">
        <f t="shared" si="4"/>
        <v>0.2752000093460083</v>
      </c>
      <c r="G70" s="2">
        <f t="shared" si="4"/>
        <v>0.31760001182556152</v>
      </c>
      <c r="H70" s="2">
        <f t="shared" si="4"/>
        <v>0.36000001430511475</v>
      </c>
      <c r="I70" s="2">
        <f t="shared" si="4"/>
        <v>0.39840006828308105</v>
      </c>
      <c r="J70" s="2">
        <f t="shared" si="4"/>
        <v>0.43340003490447998</v>
      </c>
      <c r="K70" s="2">
        <f t="shared" si="4"/>
        <v>0.46979999542236328</v>
      </c>
      <c r="L70" s="2">
        <f>L68-L69</f>
        <v>0.49570000171661377</v>
      </c>
      <c r="M70" s="1"/>
      <c r="N70" s="2">
        <v>6</v>
      </c>
      <c r="O70" s="2">
        <v>0.17400002479553223</v>
      </c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>
        <v>9</v>
      </c>
      <c r="O71" s="2">
        <v>0.22820007801055908</v>
      </c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>
        <v>12</v>
      </c>
      <c r="O72" s="2">
        <v>0.2752000093460083</v>
      </c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>
        <v>15</v>
      </c>
      <c r="O73" s="2">
        <v>0.31760001182556152</v>
      </c>
    </row>
    <row r="74" spans="1:15" x14ac:dyDescent="0.3">
      <c r="M74" s="1"/>
      <c r="N74" s="2">
        <v>18</v>
      </c>
      <c r="O74" s="2">
        <v>0.36000001430511475</v>
      </c>
    </row>
    <row r="75" spans="1:15" x14ac:dyDescent="0.3">
      <c r="M75" s="1"/>
      <c r="N75" s="2">
        <v>21</v>
      </c>
      <c r="O75" s="2">
        <v>0.39840006828308105</v>
      </c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>
        <v>24</v>
      </c>
      <c r="O76" s="2">
        <v>0.43340003490447998</v>
      </c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>
        <v>27</v>
      </c>
      <c r="O77" s="2">
        <v>0.46979999542236328</v>
      </c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>
        <v>30</v>
      </c>
      <c r="O78" s="2">
        <v>0.49570000171661377</v>
      </c>
    </row>
    <row r="85" spans="1:15" x14ac:dyDescent="0.3">
      <c r="A85" t="s">
        <v>18</v>
      </c>
      <c r="B85">
        <v>1.0745999813079834</v>
      </c>
      <c r="C85">
        <v>1.1024999618530273</v>
      </c>
      <c r="D85">
        <v>1.1419999599456787</v>
      </c>
      <c r="E85">
        <v>1.1763999462127686</v>
      </c>
      <c r="F85">
        <v>1.2089999914169312</v>
      </c>
      <c r="G85">
        <v>1.2458000183105469</v>
      </c>
      <c r="H85">
        <v>1.2747000455856323</v>
      </c>
      <c r="I85">
        <v>1.3083000183105469</v>
      </c>
      <c r="J85">
        <v>1.3394999504089355</v>
      </c>
      <c r="K85">
        <v>1.3691999912261963</v>
      </c>
      <c r="L85">
        <v>1.3952000141143799</v>
      </c>
      <c r="M85" s="1"/>
      <c r="N85" s="2">
        <v>0</v>
      </c>
      <c r="O85" s="2">
        <v>7.3899984359741211E-2</v>
      </c>
    </row>
    <row r="86" spans="1:15" x14ac:dyDescent="0.3">
      <c r="A86" s="1" t="s">
        <v>19</v>
      </c>
      <c r="B86" s="1">
        <v>1.0006999969482422</v>
      </c>
      <c r="C86" s="1">
        <v>1.0159000158309937</v>
      </c>
      <c r="D86" s="1">
        <v>1.0164999961853027</v>
      </c>
      <c r="E86" s="1">
        <v>1.0119999647140503</v>
      </c>
      <c r="F86" s="1">
        <v>1.0089999437332153</v>
      </c>
      <c r="G86" s="1">
        <v>1.007599949836731</v>
      </c>
      <c r="H86" s="1">
        <v>1.007599949836731</v>
      </c>
      <c r="I86" s="1">
        <v>1.0076999664306641</v>
      </c>
      <c r="J86" s="1">
        <v>1.0101000070571899</v>
      </c>
      <c r="K86" s="1">
        <v>1.0103000402450562</v>
      </c>
      <c r="L86" s="1">
        <v>1.011199951171875</v>
      </c>
      <c r="M86" s="1"/>
      <c r="N86" s="2">
        <v>3</v>
      </c>
      <c r="O86" s="2">
        <v>8.6599946022033691E-2</v>
      </c>
    </row>
    <row r="87" spans="1:15" x14ac:dyDescent="0.3">
      <c r="A87" s="3" t="s">
        <v>0</v>
      </c>
      <c r="B87" s="2">
        <f>B85-B86</f>
        <v>7.3899984359741211E-2</v>
      </c>
      <c r="C87" s="2">
        <f t="shared" ref="C87:L87" si="5">C85-C86</f>
        <v>8.6599946022033691E-2</v>
      </c>
      <c r="D87" s="2">
        <f t="shared" si="5"/>
        <v>0.12549996376037598</v>
      </c>
      <c r="E87" s="2">
        <f t="shared" si="5"/>
        <v>0.16439998149871826</v>
      </c>
      <c r="F87" s="2">
        <f t="shared" si="5"/>
        <v>0.20000004768371582</v>
      </c>
      <c r="G87" s="2">
        <f t="shared" si="5"/>
        <v>0.23820006847381592</v>
      </c>
      <c r="H87" s="2">
        <f t="shared" si="5"/>
        <v>0.26710009574890137</v>
      </c>
      <c r="I87" s="2">
        <f t="shared" si="5"/>
        <v>0.30060005187988281</v>
      </c>
      <c r="J87" s="2">
        <f t="shared" si="5"/>
        <v>0.32939994335174561</v>
      </c>
      <c r="K87" s="2">
        <f t="shared" si="5"/>
        <v>0.35889995098114014</v>
      </c>
      <c r="L87" s="2">
        <f t="shared" si="5"/>
        <v>0.38400006294250488</v>
      </c>
      <c r="M87" s="1"/>
      <c r="N87" s="2">
        <v>6</v>
      </c>
      <c r="O87" s="2">
        <v>0.12549996376037598</v>
      </c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>
        <v>9</v>
      </c>
      <c r="O88" s="2">
        <v>0.16439998149871826</v>
      </c>
    </row>
    <row r="89" spans="1: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>
        <v>12</v>
      </c>
      <c r="O89" s="2">
        <v>0.20000004768371582</v>
      </c>
    </row>
    <row r="90" spans="1: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>
        <v>15</v>
      </c>
      <c r="O90" s="2">
        <v>0.23820006847381592</v>
      </c>
    </row>
    <row r="91" spans="1: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>
        <v>18</v>
      </c>
      <c r="O91" s="2">
        <v>0.26710009574890137</v>
      </c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>
        <v>21</v>
      </c>
      <c r="O92" s="2">
        <v>0.30060005187988281</v>
      </c>
    </row>
    <row r="93" spans="1: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>
        <v>24</v>
      </c>
      <c r="O93" s="2">
        <v>0.32939994335174561</v>
      </c>
    </row>
    <row r="94" spans="1: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>
        <v>27</v>
      </c>
      <c r="O94" s="2">
        <v>0.35889995098114014</v>
      </c>
    </row>
    <row r="95" spans="1: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>
        <v>30</v>
      </c>
      <c r="O95" s="2">
        <v>0.38400006294250488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K13" sqref="K1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12</v>
      </c>
      <c r="N3" s="2">
        <v>91138</v>
      </c>
    </row>
    <row r="4" spans="1:15" x14ac:dyDescent="0.3">
      <c r="A4" s="1" t="s">
        <v>13</v>
      </c>
      <c r="B4" s="1">
        <v>1.0844999551773071</v>
      </c>
      <c r="C4" s="1">
        <v>1.026900053024292</v>
      </c>
      <c r="D4" s="1">
        <v>1.0644999742507935</v>
      </c>
      <c r="E4" s="1">
        <v>1.0970000028610229</v>
      </c>
      <c r="F4" s="1">
        <v>1.1484999656677246</v>
      </c>
      <c r="G4" s="1">
        <v>1.1953999996185303</v>
      </c>
      <c r="H4" s="1">
        <v>1.2409000396728516</v>
      </c>
      <c r="I4" s="1">
        <v>1.2862999439239502</v>
      </c>
      <c r="J4" s="1">
        <v>1.3233000040054321</v>
      </c>
      <c r="K4" s="1">
        <v>1.3547999858856201</v>
      </c>
      <c r="L4" s="1">
        <v>1.3739999532699585</v>
      </c>
      <c r="N4" s="2">
        <v>0</v>
      </c>
      <c r="O4" s="2">
        <v>9.8599940538406372E-2</v>
      </c>
    </row>
    <row r="5" spans="1:15" x14ac:dyDescent="0.3">
      <c r="A5" s="1" t="s">
        <v>20</v>
      </c>
      <c r="B5" s="1">
        <v>0.99140000343322754</v>
      </c>
      <c r="C5" s="1">
        <v>1.0041999816894531</v>
      </c>
      <c r="D5" s="1">
        <v>1.0017000436782837</v>
      </c>
      <c r="E5" s="1">
        <v>1.0078999996185303</v>
      </c>
      <c r="F5" s="1">
        <v>1.0046000480651855</v>
      </c>
      <c r="G5" s="1">
        <v>1.003600001335144</v>
      </c>
      <c r="H5" s="1">
        <v>1.0056999921798706</v>
      </c>
      <c r="I5" s="1">
        <v>1.0046000480651855</v>
      </c>
      <c r="J5" s="1">
        <v>1.0067000389099121</v>
      </c>
      <c r="K5" s="1">
        <v>1.0063999891281128</v>
      </c>
      <c r="L5" s="1">
        <v>1.0080000162124634</v>
      </c>
      <c r="N5" s="2">
        <v>3</v>
      </c>
      <c r="O5" s="2">
        <v>2.8050065040588379E-2</v>
      </c>
    </row>
    <row r="6" spans="1:15" x14ac:dyDescent="0.3">
      <c r="A6" s="1" t="s">
        <v>21</v>
      </c>
      <c r="B6" s="1">
        <v>0.98040002584457397</v>
      </c>
      <c r="C6" s="1">
        <v>0.9934999942779541</v>
      </c>
      <c r="D6" s="1">
        <v>0.98680001497268677</v>
      </c>
      <c r="E6" s="1">
        <v>0.98860001564025879</v>
      </c>
      <c r="F6" s="1">
        <v>0.98400002717971802</v>
      </c>
      <c r="G6" s="1">
        <v>0.98890000581741333</v>
      </c>
      <c r="H6" s="1">
        <v>0.98809999227523804</v>
      </c>
      <c r="I6" s="1">
        <v>0.99099999666213989</v>
      </c>
      <c r="J6" s="1">
        <v>0.99169999361038208</v>
      </c>
      <c r="K6" s="1">
        <v>0.99049997329711914</v>
      </c>
      <c r="L6" s="1">
        <v>0.99070000648498535</v>
      </c>
      <c r="N6" s="2">
        <v>6</v>
      </c>
      <c r="O6" s="2">
        <v>7.0249944925308228E-2</v>
      </c>
    </row>
    <row r="7" spans="1:15" x14ac:dyDescent="0.3">
      <c r="A7" s="3" t="s">
        <v>0</v>
      </c>
      <c r="B7" s="2">
        <f>B4-(AVERAGE(B5:B6))</f>
        <v>9.8599940538406372E-2</v>
      </c>
      <c r="C7" s="2">
        <f t="shared" ref="C7:K7" si="0">C4-(AVERAGE(C5:C6))</f>
        <v>2.8050065040588379E-2</v>
      </c>
      <c r="D7" s="2">
        <f t="shared" si="0"/>
        <v>7.0249944925308228E-2</v>
      </c>
      <c r="E7" s="2">
        <f t="shared" si="0"/>
        <v>9.8749995231628418E-2</v>
      </c>
      <c r="F7" s="2">
        <f t="shared" si="0"/>
        <v>0.15419992804527283</v>
      </c>
      <c r="G7" s="2">
        <f t="shared" si="0"/>
        <v>0.19914999604225159</v>
      </c>
      <c r="H7" s="2">
        <f t="shared" si="0"/>
        <v>0.24400004744529724</v>
      </c>
      <c r="I7" s="2">
        <f t="shared" si="0"/>
        <v>0.28849992156028748</v>
      </c>
      <c r="J7" s="2">
        <f t="shared" si="0"/>
        <v>0.32409998774528503</v>
      </c>
      <c r="K7" s="2">
        <f t="shared" si="0"/>
        <v>0.35635000467300415</v>
      </c>
      <c r="L7" s="2">
        <f>L4-(AVERAGE(L5:L6))</f>
        <v>0.37464994192123413</v>
      </c>
      <c r="N7" s="2">
        <v>9</v>
      </c>
      <c r="O7" s="2">
        <v>9.8749995231628418E-2</v>
      </c>
    </row>
    <row r="8" spans="1:15" x14ac:dyDescent="0.3">
      <c r="N8" s="2">
        <v>12</v>
      </c>
      <c r="O8" s="2">
        <v>0.15419992804527283</v>
      </c>
    </row>
    <row r="9" spans="1:15" x14ac:dyDescent="0.3">
      <c r="N9" s="2">
        <v>15</v>
      </c>
      <c r="O9" s="2">
        <v>0.19914999604225159</v>
      </c>
    </row>
    <row r="10" spans="1:15" x14ac:dyDescent="0.3">
      <c r="N10" s="2">
        <v>18</v>
      </c>
      <c r="O10" s="2">
        <v>0.24400004744529724</v>
      </c>
    </row>
    <row r="11" spans="1:15" x14ac:dyDescent="0.3">
      <c r="N11" s="2">
        <v>21</v>
      </c>
      <c r="O11" s="2">
        <v>0.28849992156028748</v>
      </c>
    </row>
    <row r="12" spans="1:15" x14ac:dyDescent="0.3">
      <c r="N12" s="2">
        <v>24</v>
      </c>
      <c r="O12" s="2">
        <v>0.32409998774528503</v>
      </c>
    </row>
    <row r="13" spans="1:15" x14ac:dyDescent="0.3">
      <c r="N13" s="2">
        <v>27</v>
      </c>
      <c r="O13" s="2">
        <v>0.35635000467300415</v>
      </c>
    </row>
    <row r="14" spans="1:15" x14ac:dyDescent="0.3">
      <c r="N14" s="2">
        <v>30</v>
      </c>
      <c r="O14" s="2">
        <v>0.37464994192123413</v>
      </c>
    </row>
    <row r="17" spans="1:15" x14ac:dyDescent="0.3">
      <c r="A17" s="9"/>
    </row>
    <row r="19" spans="1:15" x14ac:dyDescent="0.3">
      <c r="A19" s="1" t="s">
        <v>14</v>
      </c>
      <c r="B19" s="1">
        <v>0.99800002574920654</v>
      </c>
      <c r="C19" s="1">
        <v>1.0032000541687012</v>
      </c>
      <c r="D19" s="1">
        <v>1.0276999473571777</v>
      </c>
      <c r="E19" s="1">
        <v>1.0472999811172485</v>
      </c>
      <c r="F19" s="1">
        <v>1.0701999664306641</v>
      </c>
      <c r="G19" s="1">
        <v>1.0961999893188477</v>
      </c>
      <c r="H19" s="1">
        <v>1.1267999410629272</v>
      </c>
      <c r="I19" s="1">
        <v>1.1584999561309814</v>
      </c>
      <c r="J19" s="1">
        <v>1.1850999593734741</v>
      </c>
      <c r="K19" s="1">
        <v>1.2115999460220337</v>
      </c>
      <c r="L19" s="1">
        <v>1.2361999750137329</v>
      </c>
      <c r="N19" s="2">
        <v>0</v>
      </c>
      <c r="O19" s="2">
        <v>1.2100011110305786E-2</v>
      </c>
    </row>
    <row r="20" spans="1:15" x14ac:dyDescent="0.3">
      <c r="A20" s="1" t="s">
        <v>20</v>
      </c>
      <c r="B20" s="1">
        <v>0.99140000343322754</v>
      </c>
      <c r="C20" s="1">
        <v>1.0041999816894531</v>
      </c>
      <c r="D20" s="1">
        <v>1.0017000436782837</v>
      </c>
      <c r="E20" s="1">
        <v>1.0078999996185303</v>
      </c>
      <c r="F20" s="1">
        <v>1.0046000480651855</v>
      </c>
      <c r="G20" s="1">
        <v>1.003600001335144</v>
      </c>
      <c r="H20" s="1">
        <v>1.0056999921798706</v>
      </c>
      <c r="I20" s="1">
        <v>1.0046000480651855</v>
      </c>
      <c r="J20" s="1">
        <v>1.0067000389099121</v>
      </c>
      <c r="K20" s="1">
        <v>1.0063999891281128</v>
      </c>
      <c r="L20" s="1">
        <v>1.0080000162124634</v>
      </c>
      <c r="N20" s="2">
        <v>3</v>
      </c>
      <c r="O20" s="2">
        <v>4.3500661849975586E-3</v>
      </c>
    </row>
    <row r="21" spans="1:15" x14ac:dyDescent="0.3">
      <c r="A21" s="1" t="s">
        <v>21</v>
      </c>
      <c r="B21" s="1">
        <v>0.98040002584457397</v>
      </c>
      <c r="C21" s="1">
        <v>0.9934999942779541</v>
      </c>
      <c r="D21" s="1">
        <v>0.98680001497268677</v>
      </c>
      <c r="E21" s="1">
        <v>0.98860001564025879</v>
      </c>
      <c r="F21" s="1">
        <v>0.98400002717971802</v>
      </c>
      <c r="G21" s="1">
        <v>0.98890000581741333</v>
      </c>
      <c r="H21" s="1">
        <v>0.98809999227523804</v>
      </c>
      <c r="I21" s="1">
        <v>0.99099999666213989</v>
      </c>
      <c r="J21" s="1">
        <v>0.99169999361038208</v>
      </c>
      <c r="K21" s="1">
        <v>0.99049997329711914</v>
      </c>
      <c r="L21" s="1">
        <v>0.99070000648498535</v>
      </c>
      <c r="N21" s="2">
        <v>6</v>
      </c>
      <c r="O21" s="2">
        <v>3.3449918031692505E-2</v>
      </c>
    </row>
    <row r="22" spans="1:15" x14ac:dyDescent="0.3">
      <c r="A22" s="3" t="s">
        <v>0</v>
      </c>
      <c r="B22" s="2">
        <f>B19-(AVERAGE(B20:B21))</f>
        <v>1.2100011110305786E-2</v>
      </c>
      <c r="C22" s="2">
        <f t="shared" ref="C22:L22" si="1">C19-(AVERAGE(C20:C21))</f>
        <v>4.3500661849975586E-3</v>
      </c>
      <c r="D22" s="2">
        <f t="shared" si="1"/>
        <v>3.3449918031692505E-2</v>
      </c>
      <c r="E22" s="2">
        <f t="shared" si="1"/>
        <v>4.9049973487854004E-2</v>
      </c>
      <c r="F22" s="2">
        <f t="shared" si="1"/>
        <v>7.589992880821228E-2</v>
      </c>
      <c r="G22" s="2">
        <f t="shared" si="1"/>
        <v>9.994998574256897E-2</v>
      </c>
      <c r="H22" s="2">
        <f t="shared" si="1"/>
        <v>0.12989994883537292</v>
      </c>
      <c r="I22" s="2">
        <f t="shared" si="1"/>
        <v>0.16069993376731873</v>
      </c>
      <c r="J22" s="2">
        <f t="shared" si="1"/>
        <v>0.18589994311332703</v>
      </c>
      <c r="K22" s="2">
        <f t="shared" si="1"/>
        <v>0.21314996480941772</v>
      </c>
      <c r="L22" s="2">
        <f t="shared" si="1"/>
        <v>0.23684996366500854</v>
      </c>
      <c r="N22" s="2">
        <v>9</v>
      </c>
      <c r="O22" s="2">
        <v>4.9049973487854004E-2</v>
      </c>
    </row>
    <row r="23" spans="1:15" x14ac:dyDescent="0.3">
      <c r="N23" s="2">
        <v>12</v>
      </c>
      <c r="O23" s="2">
        <v>7.589992880821228E-2</v>
      </c>
    </row>
    <row r="24" spans="1:15" x14ac:dyDescent="0.3">
      <c r="N24" s="2">
        <v>15</v>
      </c>
      <c r="O24" s="2">
        <v>9.994998574256897E-2</v>
      </c>
    </row>
    <row r="25" spans="1:15" x14ac:dyDescent="0.3">
      <c r="N25" s="2">
        <v>18</v>
      </c>
      <c r="O25" s="2">
        <v>0.12989994883537292</v>
      </c>
    </row>
    <row r="26" spans="1:15" x14ac:dyDescent="0.3">
      <c r="N26" s="2">
        <v>21</v>
      </c>
      <c r="O26" s="2">
        <v>0.16069993376731873</v>
      </c>
    </row>
    <row r="27" spans="1:15" x14ac:dyDescent="0.3">
      <c r="N27" s="2">
        <v>24</v>
      </c>
      <c r="O27" s="2">
        <v>0.18589994311332703</v>
      </c>
    </row>
    <row r="28" spans="1:15" x14ac:dyDescent="0.3">
      <c r="N28" s="2">
        <v>27</v>
      </c>
      <c r="O28" s="2">
        <v>0.21314996480941772</v>
      </c>
    </row>
    <row r="29" spans="1:15" x14ac:dyDescent="0.3">
      <c r="N29" s="2">
        <v>30</v>
      </c>
      <c r="O29" s="2">
        <v>0.23684996366500854</v>
      </c>
    </row>
    <row r="35" spans="1:15" x14ac:dyDescent="0.3">
      <c r="A35" s="1" t="s">
        <v>15</v>
      </c>
      <c r="B35" s="1">
        <v>1.2142000198364258</v>
      </c>
      <c r="C35" s="1">
        <v>1.2235000133514404</v>
      </c>
      <c r="D35" s="1">
        <v>1.2657999992370605</v>
      </c>
      <c r="E35" s="1">
        <v>1.2961000204086304</v>
      </c>
      <c r="F35" s="1">
        <v>1.3215999603271484</v>
      </c>
      <c r="G35" s="1">
        <v>1.3560999631881714</v>
      </c>
      <c r="H35" s="1">
        <v>1.3851000070571899</v>
      </c>
      <c r="I35" s="1">
        <v>1.4097000360488892</v>
      </c>
      <c r="J35" s="1">
        <v>1.4371000528335571</v>
      </c>
      <c r="K35" s="1">
        <v>1.4622000455856323</v>
      </c>
      <c r="L35" s="1">
        <v>1.4845999479293823</v>
      </c>
      <c r="N35" s="2">
        <v>0</v>
      </c>
      <c r="O35" s="2">
        <v>0.22830000519752502</v>
      </c>
    </row>
    <row r="36" spans="1:15" x14ac:dyDescent="0.3">
      <c r="A36" s="1" t="s">
        <v>20</v>
      </c>
      <c r="B36" s="1">
        <v>0.99140000343322754</v>
      </c>
      <c r="C36" s="1">
        <v>1.0041999816894531</v>
      </c>
      <c r="D36" s="1">
        <v>1.0017000436782837</v>
      </c>
      <c r="E36" s="1">
        <v>1.0078999996185303</v>
      </c>
      <c r="F36" s="1">
        <v>1.0046000480651855</v>
      </c>
      <c r="G36" s="1">
        <v>1.003600001335144</v>
      </c>
      <c r="H36" s="1">
        <v>1.0056999921798706</v>
      </c>
      <c r="I36" s="1">
        <v>1.0046000480651855</v>
      </c>
      <c r="J36" s="1">
        <v>1.0067000389099121</v>
      </c>
      <c r="K36" s="1">
        <v>1.0063999891281128</v>
      </c>
      <c r="L36" s="1">
        <v>1.0080000162124634</v>
      </c>
      <c r="N36" s="2">
        <v>3</v>
      </c>
      <c r="O36" s="2">
        <v>0.22465002536773682</v>
      </c>
    </row>
    <row r="37" spans="1:15" x14ac:dyDescent="0.3">
      <c r="A37" s="1" t="s">
        <v>21</v>
      </c>
      <c r="B37" s="1">
        <v>0.98040002584457397</v>
      </c>
      <c r="C37" s="1">
        <v>0.9934999942779541</v>
      </c>
      <c r="D37" s="1">
        <v>0.98680001497268677</v>
      </c>
      <c r="E37" s="1">
        <v>0.98860001564025879</v>
      </c>
      <c r="F37" s="1">
        <v>0.98400002717971802</v>
      </c>
      <c r="G37" s="1">
        <v>0.98890000581741333</v>
      </c>
      <c r="H37" s="1">
        <v>0.98809999227523804</v>
      </c>
      <c r="I37" s="1">
        <v>0.99099999666213989</v>
      </c>
      <c r="J37" s="1">
        <v>0.99169999361038208</v>
      </c>
      <c r="K37" s="1">
        <v>0.99049997329711914</v>
      </c>
      <c r="L37" s="1">
        <v>0.99070000648498535</v>
      </c>
      <c r="N37" s="2">
        <v>6</v>
      </c>
      <c r="O37" s="2">
        <v>0.27154996991157532</v>
      </c>
    </row>
    <row r="38" spans="1:15" x14ac:dyDescent="0.3">
      <c r="A38" s="3" t="s">
        <v>0</v>
      </c>
      <c r="B38" s="2">
        <f>B35-(AVERAGE(B36:B37))</f>
        <v>0.22830000519752502</v>
      </c>
      <c r="C38" s="2">
        <f t="shared" ref="C38:L38" si="2">C35-(AVERAGE(C36:C37))</f>
        <v>0.22465002536773682</v>
      </c>
      <c r="D38" s="2">
        <f t="shared" si="2"/>
        <v>0.27154996991157532</v>
      </c>
      <c r="E38" s="2">
        <f t="shared" si="2"/>
        <v>0.29785001277923584</v>
      </c>
      <c r="F38" s="2">
        <f t="shared" si="2"/>
        <v>0.32729992270469666</v>
      </c>
      <c r="G38" s="2">
        <f t="shared" si="2"/>
        <v>0.3598499596118927</v>
      </c>
      <c r="H38" s="2">
        <f t="shared" si="2"/>
        <v>0.38820001482963562</v>
      </c>
      <c r="I38" s="2">
        <f t="shared" si="2"/>
        <v>0.41190001368522644</v>
      </c>
      <c r="J38" s="2">
        <f t="shared" si="2"/>
        <v>0.43790003657341003</v>
      </c>
      <c r="K38" s="2">
        <f t="shared" si="2"/>
        <v>0.46375006437301636</v>
      </c>
      <c r="L38" s="2">
        <f t="shared" si="2"/>
        <v>0.48524993658065796</v>
      </c>
      <c r="N38" s="2">
        <v>9</v>
      </c>
      <c r="O38" s="2">
        <v>0.29785001277923584</v>
      </c>
    </row>
    <row r="39" spans="1:15" x14ac:dyDescent="0.3">
      <c r="N39" s="2">
        <v>12</v>
      </c>
      <c r="O39" s="2">
        <v>0.32729992270469666</v>
      </c>
    </row>
    <row r="40" spans="1:15" x14ac:dyDescent="0.3">
      <c r="N40" s="2">
        <v>15</v>
      </c>
      <c r="O40" s="2">
        <v>0.3598499596118927</v>
      </c>
    </row>
    <row r="41" spans="1:15" x14ac:dyDescent="0.3">
      <c r="N41" s="2">
        <v>18</v>
      </c>
      <c r="O41" s="2">
        <v>0.38820001482963562</v>
      </c>
    </row>
    <row r="42" spans="1:15" x14ac:dyDescent="0.3">
      <c r="N42" s="2">
        <v>21</v>
      </c>
      <c r="O42" s="2">
        <v>0.41190001368522644</v>
      </c>
    </row>
    <row r="43" spans="1:15" x14ac:dyDescent="0.3">
      <c r="A43" s="8"/>
      <c r="N43" s="2">
        <v>24</v>
      </c>
      <c r="O43" s="2">
        <v>0.43790003657341003</v>
      </c>
    </row>
    <row r="44" spans="1:15" x14ac:dyDescent="0.3">
      <c r="N44" s="2">
        <v>27</v>
      </c>
      <c r="O44" s="2">
        <v>0.46375006437301636</v>
      </c>
    </row>
    <row r="45" spans="1:15" x14ac:dyDescent="0.3">
      <c r="N45" s="2">
        <v>30</v>
      </c>
      <c r="O45" s="2">
        <v>0.48524993658065796</v>
      </c>
    </row>
    <row r="51" spans="1:15" x14ac:dyDescent="0.3">
      <c r="A51" s="1" t="s">
        <v>16</v>
      </c>
      <c r="B51" s="1">
        <v>1.1097999811172485</v>
      </c>
      <c r="C51" s="1">
        <v>1.1273000240325928</v>
      </c>
      <c r="D51" s="1">
        <v>1.149899959564209</v>
      </c>
      <c r="E51" s="1">
        <v>1.1770999431610107</v>
      </c>
      <c r="F51" s="1">
        <v>1.208299994468689</v>
      </c>
      <c r="G51" s="1">
        <v>1.2496000528335571</v>
      </c>
      <c r="H51" s="1">
        <v>1.2928999662399292</v>
      </c>
      <c r="I51" s="1">
        <v>1.3320000171661377</v>
      </c>
      <c r="J51" s="1">
        <v>1.3655999898910522</v>
      </c>
      <c r="K51" s="1">
        <v>1.399899959564209</v>
      </c>
      <c r="L51" s="1">
        <v>1.4299999475479126</v>
      </c>
      <c r="N51" s="2">
        <v>0</v>
      </c>
      <c r="O51" s="2">
        <v>0.12389996647834778</v>
      </c>
    </row>
    <row r="52" spans="1:15" x14ac:dyDescent="0.3">
      <c r="A52" s="1" t="s">
        <v>20</v>
      </c>
      <c r="B52" s="1">
        <v>0.99140000343322754</v>
      </c>
      <c r="C52" s="1">
        <v>1.0041999816894531</v>
      </c>
      <c r="D52" s="1">
        <v>1.0017000436782837</v>
      </c>
      <c r="E52" s="1">
        <v>1.0078999996185303</v>
      </c>
      <c r="F52" s="1">
        <v>1.0046000480651855</v>
      </c>
      <c r="G52" s="1">
        <v>1.003600001335144</v>
      </c>
      <c r="H52" s="1">
        <v>1.0056999921798706</v>
      </c>
      <c r="I52" s="1">
        <v>1.0046000480651855</v>
      </c>
      <c r="J52" s="1">
        <v>1.0067000389099121</v>
      </c>
      <c r="K52" s="1">
        <v>1.0063999891281128</v>
      </c>
      <c r="L52" s="1">
        <v>1.0080000162124634</v>
      </c>
      <c r="N52" s="2">
        <v>3</v>
      </c>
      <c r="O52" s="2">
        <v>0.12845003604888916</v>
      </c>
    </row>
    <row r="53" spans="1:15" x14ac:dyDescent="0.3">
      <c r="A53" s="1" t="s">
        <v>21</v>
      </c>
      <c r="B53" s="1">
        <v>0.98040002584457397</v>
      </c>
      <c r="C53" s="1">
        <v>0.9934999942779541</v>
      </c>
      <c r="D53" s="1">
        <v>0.98680001497268677</v>
      </c>
      <c r="E53" s="1">
        <v>0.98860001564025879</v>
      </c>
      <c r="F53" s="1">
        <v>0.98400002717971802</v>
      </c>
      <c r="G53" s="1">
        <v>0.98890000581741333</v>
      </c>
      <c r="H53" s="1">
        <v>0.98809999227523804</v>
      </c>
      <c r="I53" s="1">
        <v>0.99099999666213989</v>
      </c>
      <c r="J53" s="1">
        <v>0.99169999361038208</v>
      </c>
      <c r="K53" s="1">
        <v>0.99049997329711914</v>
      </c>
      <c r="L53" s="1">
        <v>0.99070000648498535</v>
      </c>
      <c r="N53" s="2">
        <v>6</v>
      </c>
      <c r="O53" s="2">
        <v>0.15564993023872375</v>
      </c>
    </row>
    <row r="54" spans="1:15" x14ac:dyDescent="0.3">
      <c r="A54" s="3" t="s">
        <v>0</v>
      </c>
      <c r="B54" s="2">
        <f>B51-(AVERAGE(B52:B53))</f>
        <v>0.12389996647834778</v>
      </c>
      <c r="C54" s="2">
        <f t="shared" ref="C54:L54" si="3">C51-(AVERAGE(C52:C53))</f>
        <v>0.12845003604888916</v>
      </c>
      <c r="D54" s="2">
        <f t="shared" si="3"/>
        <v>0.15564993023872375</v>
      </c>
      <c r="E54" s="2">
        <f t="shared" si="3"/>
        <v>0.17884993553161621</v>
      </c>
      <c r="F54" s="2">
        <f t="shared" si="3"/>
        <v>0.21399995684623718</v>
      </c>
      <c r="G54" s="2">
        <f t="shared" si="3"/>
        <v>0.25335004925727844</v>
      </c>
      <c r="H54" s="2">
        <f t="shared" si="3"/>
        <v>0.29599997401237488</v>
      </c>
      <c r="I54" s="2">
        <f t="shared" si="3"/>
        <v>0.33419999480247498</v>
      </c>
      <c r="J54" s="2">
        <f t="shared" si="3"/>
        <v>0.36639997363090515</v>
      </c>
      <c r="K54" s="2">
        <f t="shared" si="3"/>
        <v>0.40144997835159302</v>
      </c>
      <c r="L54" s="2">
        <f t="shared" si="3"/>
        <v>0.43064993619918823</v>
      </c>
      <c r="N54" s="2">
        <v>9</v>
      </c>
      <c r="O54" s="2">
        <v>0.17884993553161621</v>
      </c>
    </row>
    <row r="55" spans="1:15" x14ac:dyDescent="0.3">
      <c r="N55" s="2">
        <v>12</v>
      </c>
      <c r="O55" s="2">
        <v>0.21399995684623718</v>
      </c>
    </row>
    <row r="56" spans="1:15" x14ac:dyDescent="0.3">
      <c r="N56" s="2">
        <v>15</v>
      </c>
      <c r="O56" s="2">
        <v>0.25335004925727844</v>
      </c>
    </row>
    <row r="57" spans="1:15" x14ac:dyDescent="0.3">
      <c r="N57" s="2">
        <v>18</v>
      </c>
      <c r="O57" s="2">
        <v>0.29599997401237488</v>
      </c>
    </row>
    <row r="58" spans="1:15" x14ac:dyDescent="0.3">
      <c r="N58" s="2">
        <v>21</v>
      </c>
      <c r="O58" s="2">
        <v>0.33419999480247498</v>
      </c>
    </row>
    <row r="59" spans="1:15" x14ac:dyDescent="0.3">
      <c r="N59" s="2">
        <v>24</v>
      </c>
      <c r="O59" s="2">
        <v>0.36639997363090515</v>
      </c>
    </row>
    <row r="60" spans="1:15" x14ac:dyDescent="0.3">
      <c r="N60" s="2">
        <v>27</v>
      </c>
      <c r="O60" s="2">
        <v>0.40144997835159302</v>
      </c>
    </row>
    <row r="61" spans="1:15" x14ac:dyDescent="0.3">
      <c r="N61" s="2">
        <v>30</v>
      </c>
      <c r="O61" s="2">
        <v>0.43064993619918823</v>
      </c>
    </row>
    <row r="68" spans="1:15" x14ac:dyDescent="0.3">
      <c r="A68" s="1" t="s">
        <v>17</v>
      </c>
      <c r="B68" s="1">
        <v>1.0357999801635742</v>
      </c>
      <c r="C68" s="1">
        <v>1.1302000284194946</v>
      </c>
      <c r="D68" s="1">
        <v>1.190500020980835</v>
      </c>
      <c r="E68" s="1">
        <v>1.2402000427246094</v>
      </c>
      <c r="F68" s="1">
        <v>1.2841999530792236</v>
      </c>
      <c r="G68" s="1">
        <v>1.3251999616622925</v>
      </c>
      <c r="H68" s="1">
        <v>1.3675999641418457</v>
      </c>
      <c r="I68" s="1">
        <v>1.4061000347137451</v>
      </c>
      <c r="J68" s="1">
        <v>1.4435000419616699</v>
      </c>
      <c r="K68" s="1">
        <v>1.4801000356674194</v>
      </c>
      <c r="L68" s="1">
        <v>1.5068999528884888</v>
      </c>
      <c r="N68" s="2">
        <v>0</v>
      </c>
      <c r="O68" s="2">
        <v>4.9899965524673462E-2</v>
      </c>
    </row>
    <row r="69" spans="1:15" x14ac:dyDescent="0.3">
      <c r="A69" s="1" t="s">
        <v>20</v>
      </c>
      <c r="B69" s="1">
        <v>0.99140000343322754</v>
      </c>
      <c r="C69" s="1">
        <v>1.0041999816894531</v>
      </c>
      <c r="D69" s="1">
        <v>1.0017000436782837</v>
      </c>
      <c r="E69" s="1">
        <v>1.0078999996185303</v>
      </c>
      <c r="F69" s="1">
        <v>1.0046000480651855</v>
      </c>
      <c r="G69" s="1">
        <v>1.003600001335144</v>
      </c>
      <c r="H69" s="1">
        <v>1.0056999921798706</v>
      </c>
      <c r="I69" s="1">
        <v>1.0046000480651855</v>
      </c>
      <c r="J69" s="1">
        <v>1.0067000389099121</v>
      </c>
      <c r="K69" s="1">
        <v>1.0063999891281128</v>
      </c>
      <c r="L69" s="1">
        <v>1.0080000162124634</v>
      </c>
      <c r="N69" s="2">
        <v>3</v>
      </c>
      <c r="O69" s="2">
        <v>0.13135004043579102</v>
      </c>
    </row>
    <row r="70" spans="1:15" x14ac:dyDescent="0.3">
      <c r="A70" s="1" t="s">
        <v>21</v>
      </c>
      <c r="B70" s="1">
        <v>0.98040002584457397</v>
      </c>
      <c r="C70" s="1">
        <v>0.9934999942779541</v>
      </c>
      <c r="D70" s="1">
        <v>0.98680001497268677</v>
      </c>
      <c r="E70" s="1">
        <v>0.98860001564025879</v>
      </c>
      <c r="F70" s="1">
        <v>0.98400002717971802</v>
      </c>
      <c r="G70" s="1">
        <v>0.98890000581741333</v>
      </c>
      <c r="H70" s="1">
        <v>0.98809999227523804</v>
      </c>
      <c r="I70" s="1">
        <v>0.99099999666213989</v>
      </c>
      <c r="J70" s="1">
        <v>0.99169999361038208</v>
      </c>
      <c r="K70" s="1">
        <v>0.99049997329711914</v>
      </c>
      <c r="L70" s="1">
        <v>0.99070000648498535</v>
      </c>
      <c r="N70" s="2">
        <v>6</v>
      </c>
      <c r="O70" s="2">
        <v>0.19624999165534973</v>
      </c>
    </row>
    <row r="71" spans="1:15" x14ac:dyDescent="0.3">
      <c r="A71" s="3" t="s">
        <v>0</v>
      </c>
      <c r="B71" s="2">
        <f>B68-(AVERAGE(B69:B70))</f>
        <v>4.9899965524673462E-2</v>
      </c>
      <c r="C71" s="2">
        <f t="shared" ref="C71:L71" si="4">C68-(AVERAGE(C69:C70))</f>
        <v>0.13135004043579102</v>
      </c>
      <c r="D71" s="2">
        <f t="shared" si="4"/>
        <v>0.19624999165534973</v>
      </c>
      <c r="E71" s="2">
        <f t="shared" si="4"/>
        <v>0.24195003509521484</v>
      </c>
      <c r="F71" s="2">
        <f t="shared" si="4"/>
        <v>0.28989991545677185</v>
      </c>
      <c r="G71" s="2">
        <f t="shared" si="4"/>
        <v>0.32894995808601379</v>
      </c>
      <c r="H71" s="2">
        <f t="shared" si="4"/>
        <v>0.37069997191429138</v>
      </c>
      <c r="I71" s="2">
        <f t="shared" si="4"/>
        <v>0.4083000123500824</v>
      </c>
      <c r="J71" s="2">
        <f t="shared" si="4"/>
        <v>0.44430002570152283</v>
      </c>
      <c r="K71" s="2">
        <f t="shared" si="4"/>
        <v>0.48165005445480347</v>
      </c>
      <c r="L71" s="2">
        <f t="shared" si="4"/>
        <v>0.5075499415397644</v>
      </c>
      <c r="N71" s="2">
        <v>9</v>
      </c>
      <c r="O71" s="2">
        <v>0.24195003509521484</v>
      </c>
    </row>
    <row r="72" spans="1:15" x14ac:dyDescent="0.3">
      <c r="N72" s="2">
        <v>12</v>
      </c>
      <c r="O72" s="2">
        <v>0.28989991545677185</v>
      </c>
    </row>
    <row r="73" spans="1:15" x14ac:dyDescent="0.3">
      <c r="N73" s="2">
        <v>15</v>
      </c>
      <c r="O73" s="2">
        <v>0.32894995808601379</v>
      </c>
    </row>
    <row r="74" spans="1:15" x14ac:dyDescent="0.3">
      <c r="N74" s="2">
        <v>18</v>
      </c>
      <c r="O74" s="2">
        <v>0.37069997191429138</v>
      </c>
    </row>
    <row r="75" spans="1:15" x14ac:dyDescent="0.3">
      <c r="N75" s="2">
        <v>21</v>
      </c>
      <c r="O75" s="2">
        <v>0.4083000123500824</v>
      </c>
    </row>
    <row r="76" spans="1:15" x14ac:dyDescent="0.3">
      <c r="N76" s="2">
        <v>24</v>
      </c>
      <c r="O76" s="2">
        <v>0.44430002570152283</v>
      </c>
    </row>
    <row r="77" spans="1:15" x14ac:dyDescent="0.3">
      <c r="N77" s="2">
        <v>27</v>
      </c>
      <c r="O77" s="2">
        <v>0.48165005445480347</v>
      </c>
    </row>
    <row r="78" spans="1:15" x14ac:dyDescent="0.3">
      <c r="N78" s="2">
        <v>30</v>
      </c>
      <c r="O78" s="2">
        <v>0.5075499415397644</v>
      </c>
    </row>
    <row r="85" spans="1:15" x14ac:dyDescent="0.3">
      <c r="A85" s="1" t="s">
        <v>18</v>
      </c>
      <c r="B85" s="1">
        <v>1.0745999813079834</v>
      </c>
      <c r="C85" s="1">
        <v>1.1024999618530273</v>
      </c>
      <c r="D85" s="1">
        <v>1.1419999599456787</v>
      </c>
      <c r="E85" s="1">
        <v>1.1763999462127686</v>
      </c>
      <c r="F85" s="1">
        <v>1.2089999914169312</v>
      </c>
      <c r="G85" s="1">
        <v>1.2458000183105469</v>
      </c>
      <c r="H85" s="1">
        <v>1.2747000455856323</v>
      </c>
      <c r="I85" s="1">
        <v>1.3083000183105469</v>
      </c>
      <c r="J85" s="1">
        <v>1.3394999504089355</v>
      </c>
      <c r="K85" s="1">
        <v>1.3691999912261963</v>
      </c>
      <c r="L85" s="1">
        <v>1.3952000141143799</v>
      </c>
      <c r="N85" s="2">
        <v>0</v>
      </c>
      <c r="O85" s="2">
        <v>8.8699966669082642E-2</v>
      </c>
    </row>
    <row r="86" spans="1:15" x14ac:dyDescent="0.3">
      <c r="A86" s="1" t="s">
        <v>20</v>
      </c>
      <c r="B86" s="1">
        <v>0.99140000343322754</v>
      </c>
      <c r="C86" s="1">
        <v>1.0041999816894531</v>
      </c>
      <c r="D86" s="1">
        <v>1.0017000436782837</v>
      </c>
      <c r="E86" s="1">
        <v>1.0078999996185303</v>
      </c>
      <c r="F86" s="1">
        <v>1.0046000480651855</v>
      </c>
      <c r="G86" s="1">
        <v>1.003600001335144</v>
      </c>
      <c r="H86" s="1">
        <v>1.0056999921798706</v>
      </c>
      <c r="I86" s="1">
        <v>1.0046000480651855</v>
      </c>
      <c r="J86" s="1">
        <v>1.0067000389099121</v>
      </c>
      <c r="K86" s="1">
        <v>1.0063999891281128</v>
      </c>
      <c r="L86" s="1">
        <v>1.0080000162124634</v>
      </c>
      <c r="N86" s="2">
        <v>3</v>
      </c>
      <c r="O86" s="2">
        <v>0.10364997386932373</v>
      </c>
    </row>
    <row r="87" spans="1:15" x14ac:dyDescent="0.3">
      <c r="A87" s="1" t="s">
        <v>21</v>
      </c>
      <c r="B87" s="1">
        <v>0.98040002584457397</v>
      </c>
      <c r="C87" s="1">
        <v>0.9934999942779541</v>
      </c>
      <c r="D87" s="1">
        <v>0.98680001497268677</v>
      </c>
      <c r="E87" s="1">
        <v>0.98860001564025879</v>
      </c>
      <c r="F87" s="1">
        <v>0.98400002717971802</v>
      </c>
      <c r="G87" s="1">
        <v>0.98890000581741333</v>
      </c>
      <c r="H87" s="1">
        <v>0.98809999227523804</v>
      </c>
      <c r="I87" s="1">
        <v>0.99099999666213989</v>
      </c>
      <c r="J87" s="1">
        <v>0.99169999361038208</v>
      </c>
      <c r="K87" s="1">
        <v>0.99049997329711914</v>
      </c>
      <c r="L87" s="1">
        <v>0.99070000648498535</v>
      </c>
      <c r="N87" s="2">
        <v>6</v>
      </c>
      <c r="O87" s="2">
        <v>0.14774993062019348</v>
      </c>
    </row>
    <row r="88" spans="1:15" x14ac:dyDescent="0.3">
      <c r="A88" s="3" t="s">
        <v>0</v>
      </c>
      <c r="B88" s="2">
        <f>B85-(AVERAGE(B86:B87))</f>
        <v>8.8699966669082642E-2</v>
      </c>
      <c r="C88" s="2">
        <f t="shared" ref="C88:L88" si="5">C85-(AVERAGE(C86:C87))</f>
        <v>0.10364997386932373</v>
      </c>
      <c r="D88" s="2">
        <f t="shared" si="5"/>
        <v>0.14774993062019348</v>
      </c>
      <c r="E88" s="2">
        <f t="shared" si="5"/>
        <v>0.17814993858337402</v>
      </c>
      <c r="F88" s="2">
        <f t="shared" si="5"/>
        <v>0.21469995379447937</v>
      </c>
      <c r="G88" s="2">
        <f t="shared" si="5"/>
        <v>0.24955001473426819</v>
      </c>
      <c r="H88" s="2">
        <f t="shared" si="5"/>
        <v>0.277800053358078</v>
      </c>
      <c r="I88" s="2">
        <f t="shared" si="5"/>
        <v>0.31049999594688416</v>
      </c>
      <c r="J88" s="2">
        <f t="shared" si="5"/>
        <v>0.34029993414878845</v>
      </c>
      <c r="K88" s="2">
        <f t="shared" si="5"/>
        <v>0.37075001001358032</v>
      </c>
      <c r="L88" s="2">
        <f t="shared" si="5"/>
        <v>0.39585000276565552</v>
      </c>
      <c r="N88" s="2">
        <v>9</v>
      </c>
      <c r="O88" s="2">
        <v>0.17814993858337402</v>
      </c>
    </row>
    <row r="89" spans="1:15" x14ac:dyDescent="0.3">
      <c r="N89" s="2">
        <v>12</v>
      </c>
      <c r="O89" s="2">
        <v>0.21469995379447937</v>
      </c>
    </row>
    <row r="90" spans="1:15" x14ac:dyDescent="0.3">
      <c r="N90" s="2">
        <v>15</v>
      </c>
      <c r="O90" s="2">
        <v>0.24955001473426819</v>
      </c>
    </row>
    <row r="91" spans="1:15" x14ac:dyDescent="0.3">
      <c r="N91" s="2">
        <v>18</v>
      </c>
      <c r="O91" s="2">
        <v>0.277800053358078</v>
      </c>
    </row>
    <row r="92" spans="1:15" x14ac:dyDescent="0.3">
      <c r="N92" s="2">
        <v>21</v>
      </c>
      <c r="O92" s="2">
        <v>0.31049999594688416</v>
      </c>
    </row>
    <row r="93" spans="1:15" x14ac:dyDescent="0.3">
      <c r="N93" s="2">
        <v>24</v>
      </c>
      <c r="O93" s="2">
        <v>0.34029993414878845</v>
      </c>
    </row>
    <row r="94" spans="1:15" x14ac:dyDescent="0.3">
      <c r="N94" s="2">
        <v>27</v>
      </c>
      <c r="O94" s="2">
        <v>0.37075001001358032</v>
      </c>
    </row>
    <row r="95" spans="1:15" x14ac:dyDescent="0.3">
      <c r="N95" s="2">
        <v>30</v>
      </c>
      <c r="O95" s="2">
        <v>0.39585000276565552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22" sqref="M22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91138</v>
      </c>
      <c r="B3" s="11" t="s">
        <v>11</v>
      </c>
      <c r="C3" s="6">
        <v>1</v>
      </c>
      <c r="D3">
        <v>1.21E-2</v>
      </c>
      <c r="E3" s="1">
        <v>2.0000000000000001E-4</v>
      </c>
      <c r="F3" s="1">
        <f>D3-E3</f>
        <v>1.1899999999999999E-2</v>
      </c>
      <c r="G3" s="1">
        <v>6.2399999999999997E-2</v>
      </c>
      <c r="H3" s="1">
        <f>F3/G3</f>
        <v>0.19070512820512819</v>
      </c>
      <c r="I3" s="7">
        <v>64.666666666666686</v>
      </c>
      <c r="J3" s="7">
        <f>(H3*60*50000*100)/(1000*50*0.6*I3)</f>
        <v>29.490483743061056</v>
      </c>
    </row>
    <row r="4" spans="1:10" x14ac:dyDescent="0.3">
      <c r="A4" s="11"/>
      <c r="B4" s="11"/>
      <c r="C4" s="6">
        <v>2</v>
      </c>
      <c r="D4">
        <v>8.3999999999999995E-3</v>
      </c>
      <c r="E4" s="1">
        <v>2.0000000000000001E-4</v>
      </c>
      <c r="F4" s="1">
        <f t="shared" ref="F4:F5" si="0">D4-E4</f>
        <v>8.199999999999999E-3</v>
      </c>
      <c r="G4" s="1">
        <v>6.2399999999999997E-2</v>
      </c>
      <c r="H4" s="1">
        <f t="shared" ref="H4:H5" si="1">F4/G4</f>
        <v>0.13141025641025639</v>
      </c>
      <c r="I4" s="7">
        <v>64.666666666666686</v>
      </c>
      <c r="J4" s="7">
        <f t="shared" ref="J4:J5" si="2">(H4*60*50000*100)/(1000*50*0.6*I4)</f>
        <v>20.321173671689131</v>
      </c>
    </row>
    <row r="5" spans="1:10" x14ac:dyDescent="0.3">
      <c r="A5" s="11"/>
      <c r="B5" s="11"/>
      <c r="C5" s="6">
        <v>3</v>
      </c>
      <c r="D5">
        <v>9.4000000000000004E-3</v>
      </c>
      <c r="E5" s="1">
        <v>2.0000000000000001E-4</v>
      </c>
      <c r="F5" s="1">
        <f t="shared" si="0"/>
        <v>9.1999999999999998E-3</v>
      </c>
      <c r="G5" s="1">
        <v>6.2399999999999997E-2</v>
      </c>
      <c r="H5" s="1">
        <f t="shared" si="1"/>
        <v>0.14743589743589744</v>
      </c>
      <c r="I5" s="7">
        <v>64.666666666666686</v>
      </c>
      <c r="J5" s="7">
        <f t="shared" si="2"/>
        <v>22.799365582870731</v>
      </c>
    </row>
    <row r="6" spans="1:10" x14ac:dyDescent="0.3">
      <c r="A6" s="11"/>
      <c r="B6" s="11"/>
      <c r="C6" s="6">
        <v>4</v>
      </c>
      <c r="D6">
        <v>1.1299999999999999E-2</v>
      </c>
      <c r="E6" s="1">
        <v>2.0000000000000001E-4</v>
      </c>
      <c r="F6" s="1">
        <f>D6-E6</f>
        <v>1.1099999999999999E-2</v>
      </c>
      <c r="G6" s="1">
        <v>6.2399999999999997E-2</v>
      </c>
      <c r="H6" s="1">
        <f>F6/G6</f>
        <v>0.17788461538461536</v>
      </c>
      <c r="I6" s="7">
        <v>64.666666666666686</v>
      </c>
      <c r="J6" s="7">
        <f>(H6*60*50000*100)/(1000*50*0.6*I6)</f>
        <v>27.507930214115774</v>
      </c>
    </row>
    <row r="7" spans="1:10" x14ac:dyDescent="0.3">
      <c r="A7" s="11"/>
      <c r="B7" s="11"/>
      <c r="C7" s="6">
        <v>5</v>
      </c>
      <c r="D7">
        <v>1.49E-2</v>
      </c>
      <c r="E7" s="1">
        <v>2.0000000000000001E-4</v>
      </c>
      <c r="F7" s="1">
        <f t="shared" ref="F7:F8" si="3">D7-E7</f>
        <v>1.47E-2</v>
      </c>
      <c r="G7" s="1">
        <v>6.2399999999999997E-2</v>
      </c>
      <c r="H7" s="1">
        <f t="shared" ref="H7:H8" si="4">F7/G7</f>
        <v>0.23557692307692307</v>
      </c>
      <c r="I7" s="7">
        <v>64.666666666666686</v>
      </c>
      <c r="J7" s="7">
        <f t="shared" ref="J7:J8" si="5">(H7*60*50000*100)/(1000*50*0.6*I7)</f>
        <v>36.429421094369545</v>
      </c>
    </row>
    <row r="8" spans="1:10" x14ac:dyDescent="0.3">
      <c r="A8" s="11"/>
      <c r="B8" s="11"/>
      <c r="C8" s="6">
        <v>6</v>
      </c>
      <c r="D8">
        <v>1.09E-2</v>
      </c>
      <c r="E8" s="1">
        <v>2.0000000000000001E-4</v>
      </c>
      <c r="F8" s="1">
        <f t="shared" si="3"/>
        <v>1.0699999999999999E-2</v>
      </c>
      <c r="G8" s="1">
        <v>6.2399999999999997E-2</v>
      </c>
      <c r="H8" s="1">
        <f t="shared" si="4"/>
        <v>0.17147435897435898</v>
      </c>
      <c r="I8" s="7">
        <v>64.666666666666686</v>
      </c>
      <c r="J8" s="7">
        <f t="shared" si="5"/>
        <v>26.516653449643137</v>
      </c>
    </row>
    <row r="10" spans="1:10" x14ac:dyDescent="0.3">
      <c r="A10" t="s">
        <v>22</v>
      </c>
    </row>
    <row r="11" spans="1:10" ht="28.8" x14ac:dyDescent="0.3">
      <c r="A11" s="4" t="s">
        <v>1</v>
      </c>
      <c r="B11" s="4" t="s">
        <v>2</v>
      </c>
      <c r="C11" s="4" t="s">
        <v>10</v>
      </c>
      <c r="D11" s="5" t="s">
        <v>3</v>
      </c>
      <c r="E11" s="4" t="s">
        <v>4</v>
      </c>
      <c r="F11" s="5" t="s">
        <v>5</v>
      </c>
      <c r="G11" s="4" t="s">
        <v>6</v>
      </c>
      <c r="H11" s="4" t="s">
        <v>7</v>
      </c>
      <c r="I11" s="10" t="s">
        <v>8</v>
      </c>
      <c r="J11" s="4" t="s">
        <v>9</v>
      </c>
    </row>
    <row r="12" spans="1:10" x14ac:dyDescent="0.3">
      <c r="A12" s="11">
        <v>91138</v>
      </c>
      <c r="B12" s="11" t="s">
        <v>11</v>
      </c>
      <c r="C12" s="10">
        <v>1</v>
      </c>
      <c r="D12">
        <v>1.1900000000000001E-2</v>
      </c>
      <c r="E12" s="1">
        <v>2.0000000000000001E-4</v>
      </c>
      <c r="F12" s="1">
        <f>D12-E12</f>
        <v>1.17E-2</v>
      </c>
      <c r="G12" s="1">
        <v>6.2399999999999997E-2</v>
      </c>
      <c r="H12" s="1">
        <f>F12/G12</f>
        <v>0.18750000000000003</v>
      </c>
      <c r="I12" s="7">
        <v>64.666666666666686</v>
      </c>
      <c r="J12" s="7">
        <f>(H12*60*50000*100)/(1000*50*0.6*I12)</f>
        <v>28.994845360824744</v>
      </c>
    </row>
    <row r="13" spans="1:10" x14ac:dyDescent="0.3">
      <c r="A13" s="11"/>
      <c r="B13" s="11"/>
      <c r="C13" s="10">
        <v>2</v>
      </c>
      <c r="D13">
        <v>8.2000000000000007E-3</v>
      </c>
      <c r="E13" s="1">
        <v>2.0000000000000001E-4</v>
      </c>
      <c r="F13" s="1">
        <f t="shared" ref="F13:F14" si="6">D13-E13</f>
        <v>8.0000000000000002E-3</v>
      </c>
      <c r="G13" s="1">
        <v>6.2399999999999997E-2</v>
      </c>
      <c r="H13" s="1">
        <f t="shared" ref="H13:H14" si="7">F13/G13</f>
        <v>0.12820512820512822</v>
      </c>
      <c r="I13" s="7">
        <v>64.666666666666686</v>
      </c>
      <c r="J13" s="7">
        <f t="shared" ref="J13:J14" si="8">(H13*60*50000*100)/(1000*50*0.6*I13)</f>
        <v>19.825535289452816</v>
      </c>
    </row>
    <row r="14" spans="1:10" x14ac:dyDescent="0.3">
      <c r="A14" s="11"/>
      <c r="B14" s="11"/>
      <c r="C14" s="10">
        <v>3</v>
      </c>
      <c r="D14">
        <v>9.1999999999999998E-3</v>
      </c>
      <c r="E14" s="1">
        <v>2.0000000000000001E-4</v>
      </c>
      <c r="F14" s="1">
        <f t="shared" si="6"/>
        <v>8.9999999999999993E-3</v>
      </c>
      <c r="G14" s="1">
        <v>6.2399999999999997E-2</v>
      </c>
      <c r="H14" s="1">
        <f t="shared" si="7"/>
        <v>0.14423076923076922</v>
      </c>
      <c r="I14" s="7">
        <v>64.666666666666686</v>
      </c>
      <c r="J14" s="7">
        <f t="shared" si="8"/>
        <v>22.303727200634412</v>
      </c>
    </row>
    <row r="15" spans="1:10" x14ac:dyDescent="0.3">
      <c r="A15" s="11"/>
      <c r="B15" s="11"/>
      <c r="C15" s="10">
        <v>4</v>
      </c>
      <c r="D15">
        <v>1.11E-2</v>
      </c>
      <c r="E15" s="1">
        <v>2.0000000000000001E-4</v>
      </c>
      <c r="F15" s="1">
        <f>D15-E15</f>
        <v>1.09E-2</v>
      </c>
      <c r="G15" s="1">
        <v>6.2399999999999997E-2</v>
      </c>
      <c r="H15" s="1">
        <f>F15/G15</f>
        <v>0.1746794871794872</v>
      </c>
      <c r="I15" s="7">
        <v>64.666666666666686</v>
      </c>
      <c r="J15" s="7">
        <f>(H15*60*50000*100)/(1000*50*0.6*I15)</f>
        <v>27.012291831879459</v>
      </c>
    </row>
    <row r="16" spans="1:10" x14ac:dyDescent="0.3">
      <c r="A16" s="11"/>
      <c r="B16" s="11"/>
      <c r="C16" s="10">
        <v>5</v>
      </c>
      <c r="D16">
        <v>1.47E-2</v>
      </c>
      <c r="E16" s="1">
        <v>2.0000000000000001E-4</v>
      </c>
      <c r="F16" s="1">
        <f t="shared" ref="F16:F17" si="9">D16-E16</f>
        <v>1.4499999999999999E-2</v>
      </c>
      <c r="G16" s="1">
        <v>6.2399999999999997E-2</v>
      </c>
      <c r="H16" s="1">
        <f t="shared" ref="H16:H17" si="10">F16/G16</f>
        <v>0.23237179487179488</v>
      </c>
      <c r="I16" s="7">
        <v>64.666666666666686</v>
      </c>
      <c r="J16" s="7">
        <f t="shared" ref="J16:J17" si="11">(H16*60*50000*100)/(1000*50*0.6*I16)</f>
        <v>35.933782712133223</v>
      </c>
    </row>
    <row r="17" spans="1:10" x14ac:dyDescent="0.3">
      <c r="A17" s="11"/>
      <c r="B17" s="11"/>
      <c r="C17" s="10">
        <v>6</v>
      </c>
      <c r="D17">
        <v>1.06E-2</v>
      </c>
      <c r="E17" s="1">
        <v>2.0000000000000001E-4</v>
      </c>
      <c r="F17" s="1">
        <f t="shared" si="9"/>
        <v>1.04E-2</v>
      </c>
      <c r="G17" s="1">
        <v>6.2399999999999997E-2</v>
      </c>
      <c r="H17" s="1">
        <f t="shared" si="10"/>
        <v>0.16666666666666666</v>
      </c>
      <c r="I17" s="7">
        <v>64.666666666666686</v>
      </c>
      <c r="J17" s="7">
        <f t="shared" si="11"/>
        <v>25.773195876288653</v>
      </c>
    </row>
  </sheetData>
  <mergeCells count="4">
    <mergeCell ref="A3:A8"/>
    <mergeCell ref="B3:B8"/>
    <mergeCell ref="A12:A17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2024-10-01T16:45:01Z</dcterms:modified>
</cp:coreProperties>
</file>