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3"/>
  </bookViews>
  <sheets>
    <sheet name="Blank " sheetId="4" r:id="rId1"/>
    <sheet name="1" sheetId="6" r:id="rId2"/>
    <sheet name="2" sheetId="2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B21" i="2"/>
  <c r="C53" i="2"/>
  <c r="D53" i="2"/>
  <c r="E53" i="2"/>
  <c r="F53" i="2"/>
  <c r="G53" i="2"/>
  <c r="H53" i="2"/>
  <c r="I53" i="2"/>
  <c r="J53" i="2"/>
  <c r="K53" i="2"/>
  <c r="L53" i="2"/>
  <c r="B53" i="2"/>
  <c r="C70" i="2"/>
  <c r="D70" i="2"/>
  <c r="E70" i="2"/>
  <c r="F70" i="2"/>
  <c r="G70" i="2"/>
  <c r="H70" i="2"/>
  <c r="I70" i="2"/>
  <c r="J70" i="2"/>
  <c r="K70" i="2"/>
  <c r="L70" i="2"/>
  <c r="B70" i="2"/>
  <c r="C87" i="2"/>
  <c r="D87" i="2"/>
  <c r="E87" i="2"/>
  <c r="F87" i="2"/>
  <c r="G87" i="2"/>
  <c r="H87" i="2"/>
  <c r="I87" i="2"/>
  <c r="J87" i="2"/>
  <c r="K87" i="2"/>
  <c r="L87" i="2"/>
  <c r="B87" i="2"/>
  <c r="C37" i="2"/>
  <c r="D37" i="2"/>
  <c r="E37" i="2"/>
  <c r="F37" i="2"/>
  <c r="G37" i="2"/>
  <c r="H37" i="2"/>
  <c r="I37" i="2"/>
  <c r="J37" i="2"/>
  <c r="K37" i="2"/>
  <c r="L37" i="2"/>
  <c r="B37" i="2"/>
  <c r="C54" i="6"/>
  <c r="D54" i="6"/>
  <c r="E54" i="6"/>
  <c r="F54" i="6"/>
  <c r="G54" i="6"/>
  <c r="H54" i="6"/>
  <c r="I54" i="6"/>
  <c r="J54" i="6"/>
  <c r="K54" i="6"/>
  <c r="L54" i="6"/>
  <c r="B54" i="6"/>
  <c r="C6" i="2"/>
  <c r="D6" i="2"/>
  <c r="E6" i="2"/>
  <c r="F6" i="2"/>
  <c r="G6" i="2"/>
  <c r="H6" i="2"/>
  <c r="I6" i="2"/>
  <c r="J6" i="2"/>
  <c r="K6" i="2"/>
  <c r="L6" i="2"/>
  <c r="B6" i="2"/>
  <c r="C88" i="6" l="1"/>
  <c r="D88" i="6"/>
  <c r="E88" i="6"/>
  <c r="F88" i="6"/>
  <c r="G88" i="6"/>
  <c r="H88" i="6"/>
  <c r="I88" i="6"/>
  <c r="J88" i="6"/>
  <c r="K88" i="6"/>
  <c r="L88" i="6"/>
  <c r="F17" i="3" l="1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F12" i="3"/>
  <c r="H12" i="3" s="1"/>
  <c r="J12" i="3" s="1"/>
  <c r="C71" i="6"/>
  <c r="D71" i="6"/>
  <c r="E71" i="6"/>
  <c r="F71" i="6"/>
  <c r="G71" i="6"/>
  <c r="H71" i="6"/>
  <c r="I71" i="6"/>
  <c r="J71" i="6"/>
  <c r="K71" i="6"/>
  <c r="L71" i="6"/>
  <c r="B71" i="6"/>
  <c r="C38" i="6"/>
  <c r="D38" i="6"/>
  <c r="E38" i="6"/>
  <c r="F38" i="6"/>
  <c r="G38" i="6"/>
  <c r="H38" i="6"/>
  <c r="I38" i="6"/>
  <c r="J38" i="6"/>
  <c r="K38" i="6"/>
  <c r="L38" i="6"/>
  <c r="B38" i="6"/>
  <c r="C22" i="6"/>
  <c r="D22" i="6"/>
  <c r="E22" i="6"/>
  <c r="F22" i="6"/>
  <c r="G22" i="6"/>
  <c r="H22" i="6"/>
  <c r="I22" i="6"/>
  <c r="J22" i="6"/>
  <c r="K22" i="6"/>
  <c r="L22" i="6"/>
  <c r="B22" i="6"/>
  <c r="L7" i="6"/>
  <c r="C7" i="6"/>
  <c r="D7" i="6"/>
  <c r="E7" i="6"/>
  <c r="F7" i="6"/>
  <c r="G7" i="6"/>
  <c r="H7" i="6"/>
  <c r="I7" i="6"/>
  <c r="J7" i="6"/>
  <c r="K7" i="6"/>
  <c r="B7" i="6"/>
  <c r="B88" i="6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<sst xmlns="http://schemas.openxmlformats.org/spreadsheetml/2006/main" count="70" uniqueCount="23">
  <si>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</si>
  <si>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</si>
  <si>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</si>
  <si>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</si>
  <si>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</si>
  <si>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</si>
  <si>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</si>
  <si>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</si>
  <si>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</si>
  <si>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</si>
  <si>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</si>
  <si>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C7</t>
  </si>
  <si>
    <t>C8</t>
  </si>
  <si>
    <t>C9</t>
  </si>
  <si>
    <t>C10</t>
  </si>
  <si>
    <t>C11</t>
  </si>
  <si>
    <t>C12</t>
  </si>
  <si>
    <t>F10</t>
  </si>
  <si>
    <t>F11</t>
  </si>
  <si>
    <t>F12</t>
  </si>
  <si>
    <t>AEG - 7</t>
  </si>
  <si>
    <t>Sample 91139</t>
  </si>
  <si>
    <t>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</si>
</sst>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234470691163602E-2"/>
                  <c:y val="-0.33649934383202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0.98869997262954712</c:v>
                </c:pt>
                <c:pt idx="1">
                  <c:v>0.98849999904632568</c:v>
                </c:pt>
                <c:pt idx="2">
                  <c:v>0.98390001058578491</c:v>
                </c:pt>
                <c:pt idx="3">
                  <c:v>0.98760002851486206</c:v>
                </c:pt>
                <c:pt idx="4">
                  <c:v>0.98489999771118164</c:v>
                </c:pt>
                <c:pt idx="5">
                  <c:v>0.98100000619888306</c:v>
                </c:pt>
                <c:pt idx="6">
                  <c:v>0.97879999876022339</c:v>
                </c:pt>
                <c:pt idx="7">
                  <c:v>0.97549998760223389</c:v>
                </c:pt>
                <c:pt idx="8">
                  <c:v>0.97860002517700195</c:v>
                </c:pt>
                <c:pt idx="9">
                  <c:v>0.97839999198913574</c:v>
                </c:pt>
                <c:pt idx="10">
                  <c:v>0.97769999504089355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15688"/>
        <c:axId val="251816072"/>
      </c:scatterChart>
      <c:valAx>
        <c:axId val="25181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16072"/>
        <c:crosses val="autoZero"/>
        <c:crossBetween val="midCat"/>
      </c:valAx>
      <c:valAx>
        <c:axId val="2518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1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0.20859998464584351</c:v>
                </c:pt>
                <c:pt idx="1">
                  <c:v>0.24500000476837158</c:v>
                </c:pt>
                <c:pt idx="2">
                  <c:v>0.29510003328323364</c:v>
                </c:pt>
                <c:pt idx="3">
                  <c:v>0.32209998369216919</c:v>
                </c:pt>
                <c:pt idx="4">
                  <c:v>0.3428000807762146</c:v>
                </c:pt>
                <c:pt idx="5">
                  <c:v>0.3783000111579895</c:v>
                </c:pt>
                <c:pt idx="6">
                  <c:v>0.41420000791549683</c:v>
                </c:pt>
                <c:pt idx="7">
                  <c:v>0.44760006666183472</c:v>
                </c:pt>
                <c:pt idx="8">
                  <c:v>0.4701000452041626</c:v>
                </c:pt>
                <c:pt idx="9">
                  <c:v>0.49320006370544434</c:v>
                </c:pt>
                <c:pt idx="10">
                  <c:v>0.51280003786087036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04224"/>
        <c:axId val="253204616"/>
      </c:scatterChart>
      <c:valAx>
        <c:axId val="2532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4616"/>
        <c:crosses val="autoZero"/>
        <c:crossBetween val="midCat"/>
      </c:valAx>
      <c:valAx>
        <c:axId val="25320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32545931758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0.20829993486404419</c:v>
                </c:pt>
                <c:pt idx="1">
                  <c:v>0.24010002613067627</c:v>
                </c:pt>
                <c:pt idx="2">
                  <c:v>0.28220003843307495</c:v>
                </c:pt>
                <c:pt idx="3">
                  <c:v>0.30500000715255737</c:v>
                </c:pt>
                <c:pt idx="4">
                  <c:v>0.31800001859664917</c:v>
                </c:pt>
                <c:pt idx="5">
                  <c:v>0.34480005502700806</c:v>
                </c:pt>
                <c:pt idx="6">
                  <c:v>0.38019996881484985</c:v>
                </c:pt>
                <c:pt idx="7">
                  <c:v>0.41179996728897095</c:v>
                </c:pt>
                <c:pt idx="8">
                  <c:v>0.43720006942749023</c:v>
                </c:pt>
                <c:pt idx="9">
                  <c:v>0.46200001239776611</c:v>
                </c:pt>
                <c:pt idx="10">
                  <c:v>0.47949999570846558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01872"/>
        <c:axId val="253201480"/>
      </c:scatterChart>
      <c:valAx>
        <c:axId val="2532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1480"/>
        <c:crosses val="autoZero"/>
        <c:crossBetween val="midCat"/>
      </c:valAx>
      <c:valAx>
        <c:axId val="2532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0.23669999837875366</c:v>
                </c:pt>
                <c:pt idx="1">
                  <c:v>0.27719998359680176</c:v>
                </c:pt>
                <c:pt idx="2">
                  <c:v>0.33250004053115845</c:v>
                </c:pt>
                <c:pt idx="3">
                  <c:v>0.36999994516372681</c:v>
                </c:pt>
                <c:pt idx="4">
                  <c:v>0.39539998769760132</c:v>
                </c:pt>
                <c:pt idx="5">
                  <c:v>0.43360000848770142</c:v>
                </c:pt>
                <c:pt idx="6">
                  <c:v>0.47570008039474487</c:v>
                </c:pt>
                <c:pt idx="7">
                  <c:v>0.51650005578994751</c:v>
                </c:pt>
                <c:pt idx="8">
                  <c:v>0.55169999599456787</c:v>
                </c:pt>
                <c:pt idx="9">
                  <c:v>0.58150005340576172</c:v>
                </c:pt>
                <c:pt idx="10">
                  <c:v>0.60499995946884155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05400"/>
        <c:axId val="253202656"/>
      </c:scatterChart>
      <c:valAx>
        <c:axId val="2532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2656"/>
        <c:crosses val="autoZero"/>
        <c:crossBetween val="midCat"/>
      </c:valAx>
      <c:valAx>
        <c:axId val="2532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0.11260002851486206</c:v>
                </c:pt>
                <c:pt idx="1">
                  <c:v>0.14259994029998779</c:v>
                </c:pt>
                <c:pt idx="2">
                  <c:v>0.19759994745254517</c:v>
                </c:pt>
                <c:pt idx="3">
                  <c:v>0.23629993200302124</c:v>
                </c:pt>
                <c:pt idx="4">
                  <c:v>0.26000005006790161</c:v>
                </c:pt>
                <c:pt idx="5">
                  <c:v>0.29600006341934204</c:v>
                </c:pt>
                <c:pt idx="6">
                  <c:v>0.33600002527236938</c:v>
                </c:pt>
                <c:pt idx="7">
                  <c:v>0.37389999628067017</c:v>
                </c:pt>
                <c:pt idx="8">
                  <c:v>0.39509999752044678</c:v>
                </c:pt>
                <c:pt idx="9">
                  <c:v>0.42190003395080566</c:v>
                </c:pt>
                <c:pt idx="10">
                  <c:v>0.44329994916915894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03048"/>
        <c:axId val="253198736"/>
      </c:scatterChart>
      <c:valAx>
        <c:axId val="25320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98736"/>
        <c:crosses val="autoZero"/>
        <c:crossBetween val="midCat"/>
      </c:valAx>
      <c:valAx>
        <c:axId val="253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0.25389999151229858</c:v>
                </c:pt>
                <c:pt idx="1">
                  <c:v>0.29589998722076416</c:v>
                </c:pt>
                <c:pt idx="2">
                  <c:v>0.33919996023178101</c:v>
                </c:pt>
                <c:pt idx="3">
                  <c:v>0.36789995431900024</c:v>
                </c:pt>
                <c:pt idx="4">
                  <c:v>0.38920003175735474</c:v>
                </c:pt>
                <c:pt idx="5">
                  <c:v>0.43530005216598511</c:v>
                </c:pt>
                <c:pt idx="6">
                  <c:v>0.46660000085830688</c:v>
                </c:pt>
                <c:pt idx="7">
                  <c:v>0.50210005044937134</c:v>
                </c:pt>
                <c:pt idx="8">
                  <c:v>0.5250999927520752</c:v>
                </c:pt>
                <c:pt idx="9">
                  <c:v>0.54170000553131104</c:v>
                </c:pt>
                <c:pt idx="10">
                  <c:v>0.55220001935958862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03440"/>
        <c:axId val="253203832"/>
      </c:scatterChart>
      <c:valAx>
        <c:axId val="2532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3832"/>
        <c:crosses val="autoZero"/>
        <c:crossBetween val="midCat"/>
      </c:valAx>
      <c:valAx>
        <c:axId val="2532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27537182852143"/>
                  <c:y val="0.254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0.2775999903678894</c:v>
                </c:pt>
                <c:pt idx="1">
                  <c:v>0.34580004215240479</c:v>
                </c:pt>
                <c:pt idx="2">
                  <c:v>0.38539999723434448</c:v>
                </c:pt>
                <c:pt idx="3">
                  <c:v>0.40939992666244507</c:v>
                </c:pt>
                <c:pt idx="4">
                  <c:v>0.43500000238418579</c:v>
                </c:pt>
                <c:pt idx="5">
                  <c:v>0.40399998426437378</c:v>
                </c:pt>
                <c:pt idx="6">
                  <c:v>0.4100000262260437</c:v>
                </c:pt>
                <c:pt idx="7">
                  <c:v>0.4154999852180481</c:v>
                </c:pt>
                <c:pt idx="8">
                  <c:v>0.41680002212524414</c:v>
                </c:pt>
                <c:pt idx="9">
                  <c:v>0.42060005664825439</c:v>
                </c:pt>
                <c:pt idx="10">
                  <c:v>0.42689996957778931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99912"/>
        <c:axId val="253200304"/>
      </c:scatterChart>
      <c:valAx>
        <c:axId val="25319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0304"/>
        <c:crosses val="autoZero"/>
        <c:crossBetween val="midCat"/>
      </c:valAx>
      <c:valAx>
        <c:axId val="2532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9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765529308836395E-2"/>
                  <c:y val="-0.304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0.94870001077651978</c:v>
                </c:pt>
                <c:pt idx="1">
                  <c:v>0.94819998741149902</c:v>
                </c:pt>
                <c:pt idx="2">
                  <c:v>0.93730002641677856</c:v>
                </c:pt>
                <c:pt idx="3">
                  <c:v>0.93470001220703125</c:v>
                </c:pt>
                <c:pt idx="4">
                  <c:v>0.93830001354217529</c:v>
                </c:pt>
                <c:pt idx="5">
                  <c:v>0.93720000982284546</c:v>
                </c:pt>
                <c:pt idx="6">
                  <c:v>0.93720000982284546</c:v>
                </c:pt>
                <c:pt idx="7">
                  <c:v>0.93540000915527344</c:v>
                </c:pt>
                <c:pt idx="8">
                  <c:v>0.93639999628067017</c:v>
                </c:pt>
                <c:pt idx="9">
                  <c:v>0.93580001592636108</c:v>
                </c:pt>
                <c:pt idx="10">
                  <c:v>0.93559998273849487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55912"/>
        <c:axId val="252256296"/>
      </c:scatterChart>
      <c:valAx>
        <c:axId val="25225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56296"/>
        <c:crosses val="autoZero"/>
        <c:crossBetween val="midCat"/>
      </c:valAx>
      <c:valAx>
        <c:axId val="2522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5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3070866141732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0.94950002431869507</c:v>
                </c:pt>
                <c:pt idx="1">
                  <c:v>0.96200001239776611</c:v>
                </c:pt>
                <c:pt idx="2">
                  <c:v>0.95800000429153442</c:v>
                </c:pt>
                <c:pt idx="3">
                  <c:v>0.9660000205039978</c:v>
                </c:pt>
                <c:pt idx="4">
                  <c:v>0.97289997339248657</c:v>
                </c:pt>
                <c:pt idx="5">
                  <c:v>0.97289997339248657</c:v>
                </c:pt>
                <c:pt idx="6">
                  <c:v>0.97219997644424438</c:v>
                </c:pt>
                <c:pt idx="7">
                  <c:v>0.96789997816085815</c:v>
                </c:pt>
                <c:pt idx="8">
                  <c:v>0.96759998798370361</c:v>
                </c:pt>
                <c:pt idx="9">
                  <c:v>0.96679997444152832</c:v>
                </c:pt>
                <c:pt idx="10">
                  <c:v>0.96729999780654907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43264"/>
        <c:axId val="252443648"/>
      </c:scatterChart>
      <c:valAx>
        <c:axId val="2524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3648"/>
        <c:crosses val="autoZero"/>
        <c:crossBetween val="midCat"/>
      </c:valAx>
      <c:valAx>
        <c:axId val="2524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0.18940001726150513</c:v>
                </c:pt>
                <c:pt idx="1">
                  <c:v>0.23865002393722534</c:v>
                </c:pt>
                <c:pt idx="2">
                  <c:v>0.29250001907348633</c:v>
                </c:pt>
                <c:pt idx="3">
                  <c:v>0.32694998383522034</c:v>
                </c:pt>
                <c:pt idx="4">
                  <c:v>0.35410004854202271</c:v>
                </c:pt>
                <c:pt idx="5">
                  <c:v>0.39209997653961182</c:v>
                </c:pt>
                <c:pt idx="6">
                  <c:v>0.42839998006820679</c:v>
                </c:pt>
                <c:pt idx="7">
                  <c:v>0.46005004644393921</c:v>
                </c:pt>
                <c:pt idx="8">
                  <c:v>0.48020002245903015</c:v>
                </c:pt>
                <c:pt idx="9">
                  <c:v>0.50290003418922424</c:v>
                </c:pt>
                <c:pt idx="10">
                  <c:v>0.52345004677772522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15664"/>
        <c:axId val="251737832"/>
      </c:scatterChart>
      <c:valAx>
        <c:axId val="2523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37832"/>
        <c:crosses val="autoZero"/>
        <c:crossBetween val="midCat"/>
      </c:valAx>
      <c:valAx>
        <c:axId val="2517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32545931758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0.18909996747970581</c:v>
                </c:pt>
                <c:pt idx="1">
                  <c:v>0.23375004529953003</c:v>
                </c:pt>
                <c:pt idx="2">
                  <c:v>0.27960002422332764</c:v>
                </c:pt>
                <c:pt idx="3">
                  <c:v>0.30985000729560852</c:v>
                </c:pt>
                <c:pt idx="4">
                  <c:v>0.32929998636245728</c:v>
                </c:pt>
                <c:pt idx="5">
                  <c:v>0.35860002040863037</c:v>
                </c:pt>
                <c:pt idx="6">
                  <c:v>0.39439994096755981</c:v>
                </c:pt>
                <c:pt idx="7">
                  <c:v>0.42424994707107544</c:v>
                </c:pt>
                <c:pt idx="8">
                  <c:v>0.44730004668235779</c:v>
                </c:pt>
                <c:pt idx="9">
                  <c:v>0.47169998288154602</c:v>
                </c:pt>
                <c:pt idx="10">
                  <c:v>0.49015000462532043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9040"/>
        <c:axId val="252035816"/>
      </c:scatterChart>
      <c:valAx>
        <c:axId val="252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35816"/>
        <c:crosses val="autoZero"/>
        <c:crossBetween val="midCat"/>
      </c:valAx>
      <c:valAx>
        <c:axId val="2520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0.21750003099441528</c:v>
                </c:pt>
                <c:pt idx="1">
                  <c:v>0.27085000276565552</c:v>
                </c:pt>
                <c:pt idx="2">
                  <c:v>0.32990002632141113</c:v>
                </c:pt>
                <c:pt idx="3">
                  <c:v>0.37484994530677795</c:v>
                </c:pt>
                <c:pt idx="4">
                  <c:v>0.40669995546340942</c:v>
                </c:pt>
                <c:pt idx="5">
                  <c:v>0.44739997386932373</c:v>
                </c:pt>
                <c:pt idx="6">
                  <c:v>0.48990005254745483</c:v>
                </c:pt>
                <c:pt idx="7">
                  <c:v>0.528950035572052</c:v>
                </c:pt>
                <c:pt idx="8">
                  <c:v>0.56179997324943542</c:v>
                </c:pt>
                <c:pt idx="9">
                  <c:v>0.59120002388954163</c:v>
                </c:pt>
                <c:pt idx="10">
                  <c:v>0.61564996838569641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53568"/>
        <c:axId val="253331672"/>
      </c:scatterChart>
      <c:valAx>
        <c:axId val="2521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1672"/>
        <c:crosses val="autoZero"/>
        <c:crossBetween val="midCat"/>
      </c:valAx>
      <c:valAx>
        <c:axId val="2533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9.3400061130523682E-2</c:v>
                </c:pt>
                <c:pt idx="1">
                  <c:v>0.13624995946884155</c:v>
                </c:pt>
                <c:pt idx="2">
                  <c:v>0.19499993324279785</c:v>
                </c:pt>
                <c:pt idx="3">
                  <c:v>0.24114993214607239</c:v>
                </c:pt>
                <c:pt idx="4">
                  <c:v>0.27130001783370972</c:v>
                </c:pt>
                <c:pt idx="5">
                  <c:v>0.30980002880096436</c:v>
                </c:pt>
                <c:pt idx="6">
                  <c:v>0.35019999742507935</c:v>
                </c:pt>
                <c:pt idx="7">
                  <c:v>0.38634997606277466</c:v>
                </c:pt>
                <c:pt idx="8">
                  <c:v>0.40519997477531433</c:v>
                </c:pt>
                <c:pt idx="9">
                  <c:v>0.43160000443458557</c:v>
                </c:pt>
                <c:pt idx="10">
                  <c:v>0.45394995808601379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30888"/>
        <c:axId val="253332456"/>
      </c:scatterChart>
      <c:valAx>
        <c:axId val="25333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2456"/>
        <c:crosses val="autoZero"/>
        <c:crossBetween val="midCat"/>
      </c:valAx>
      <c:valAx>
        <c:axId val="2533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0.23470002412796021</c:v>
                </c:pt>
                <c:pt idx="1">
                  <c:v>0.28955000638961792</c:v>
                </c:pt>
                <c:pt idx="2">
                  <c:v>0.33659994602203369</c:v>
                </c:pt>
                <c:pt idx="3">
                  <c:v>0.37274995446205139</c:v>
                </c:pt>
                <c:pt idx="4">
                  <c:v>0.40049999952316284</c:v>
                </c:pt>
                <c:pt idx="5">
                  <c:v>0.44910001754760742</c:v>
                </c:pt>
                <c:pt idx="6">
                  <c:v>0.48079997301101685</c:v>
                </c:pt>
                <c:pt idx="7">
                  <c:v>0.51455003023147583</c:v>
                </c:pt>
                <c:pt idx="8">
                  <c:v>0.53519997000694275</c:v>
                </c:pt>
                <c:pt idx="9">
                  <c:v>0.55139997601509094</c:v>
                </c:pt>
                <c:pt idx="10">
                  <c:v>0.56285002827644348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30496"/>
        <c:axId val="253329320"/>
      </c:scatterChart>
      <c:valAx>
        <c:axId val="2533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29320"/>
        <c:crosses val="autoZero"/>
        <c:crossBetween val="midCat"/>
      </c:valAx>
      <c:valAx>
        <c:axId val="2533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198162729658794E-3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0.25840002298355103</c:v>
                </c:pt>
                <c:pt idx="1">
                  <c:v>0.33945006132125854</c:v>
                </c:pt>
                <c:pt idx="2">
                  <c:v>0.38279998302459717</c:v>
                </c:pt>
                <c:pt idx="3">
                  <c:v>0.41424992680549622</c:v>
                </c:pt>
                <c:pt idx="4">
                  <c:v>0.4462999701499939</c:v>
                </c:pt>
                <c:pt idx="5">
                  <c:v>0.41779994964599609</c:v>
                </c:pt>
                <c:pt idx="6">
                  <c:v>0.42419999837875366</c:v>
                </c:pt>
                <c:pt idx="7">
                  <c:v>0.42794996500015259</c:v>
                </c:pt>
                <c:pt idx="8">
                  <c:v>0.42689999938011169</c:v>
                </c:pt>
                <c:pt idx="9">
                  <c:v>0.4303000271320343</c:v>
                </c:pt>
                <c:pt idx="10">
                  <c:v>0.43754997849464417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32064"/>
        <c:axId val="253205792"/>
      </c:scatterChart>
      <c:valAx>
        <c:axId val="2533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05792"/>
        <c:crosses val="autoZero"/>
        <c:crossBetween val="midCat"/>
      </c:valAx>
      <c:valAx>
        <c:axId val="2532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U8" sqref="U8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17</v>
      </c>
      <c r="B1" s="1">
        <v>0.98869997262954712</v>
      </c>
      <c r="C1" s="1">
        <v>0.98849999904632568</v>
      </c>
      <c r="D1" s="1">
        <v>0.98390001058578491</v>
      </c>
      <c r="E1" s="1">
        <v>0.98760002851486206</v>
      </c>
      <c r="F1" s="1">
        <v>0.98489999771118164</v>
      </c>
      <c r="G1" s="1">
        <v>0.98100000619888306</v>
      </c>
      <c r="H1" s="1">
        <v>0.97879999876022339</v>
      </c>
      <c r="I1" s="1">
        <v>0.97549998760223389</v>
      </c>
      <c r="J1" s="1">
        <v>0.97860002517700195</v>
      </c>
      <c r="K1" s="1">
        <v>0.97839999198913574</v>
      </c>
      <c r="L1" s="1">
        <v>0.97769999504089355</v>
      </c>
    </row>
    <row r="2" spans="1:18" x14ac:dyDescent="0.3">
      <c r="A2" s="1" t="s">
        <v>18</v>
      </c>
      <c r="B2" s="1">
        <v>0.94870001077651978</v>
      </c>
      <c r="C2" s="1">
        <v>0.94819998741149902</v>
      </c>
      <c r="D2" s="1">
        <v>0.93730002641677856</v>
      </c>
      <c r="E2" s="1">
        <v>0.93470001220703125</v>
      </c>
      <c r="F2" s="1">
        <v>0.93830001354217529</v>
      </c>
      <c r="G2" s="1">
        <v>0.93720000982284546</v>
      </c>
      <c r="H2" s="1">
        <v>0.93720000982284546</v>
      </c>
      <c r="I2" s="1">
        <v>0.93540000915527344</v>
      </c>
      <c r="J2" s="1">
        <v>0.93639999628067017</v>
      </c>
      <c r="K2" s="1">
        <v>0.93580001592636108</v>
      </c>
      <c r="L2" s="1">
        <v>0.93559998273849487</v>
      </c>
    </row>
    <row r="3" spans="1:18" x14ac:dyDescent="0.3">
      <c r="A3" s="1" t="s">
        <v>19</v>
      </c>
      <c r="B3" s="1">
        <v>0.94950002431869507</v>
      </c>
      <c r="C3" s="1">
        <v>0.96200001239776611</v>
      </c>
      <c r="D3" s="1">
        <v>0.95800000429153442</v>
      </c>
      <c r="E3" s="1">
        <v>0.9660000205039978</v>
      </c>
      <c r="F3" s="1">
        <v>0.97289997339248657</v>
      </c>
      <c r="G3" s="1">
        <v>0.97289997339248657</v>
      </c>
      <c r="H3" s="1">
        <v>0.97219997644424438</v>
      </c>
      <c r="I3" s="1">
        <v>0.96789997816085815</v>
      </c>
      <c r="J3" s="1">
        <v>0.96759998798370361</v>
      </c>
      <c r="K3" s="1">
        <v>0.96679997444152832</v>
      </c>
      <c r="L3" s="1">
        <v>0.96729999780654907</v>
      </c>
    </row>
    <row r="5" spans="1:18" x14ac:dyDescent="0.3">
      <c r="A5" s="2">
        <v>0</v>
      </c>
      <c r="B5" s="1">
        <v>0.98869997262954712</v>
      </c>
      <c r="I5" s="2">
        <v>0</v>
      </c>
      <c r="J5" s="1">
        <v>0.94870001077651978</v>
      </c>
      <c r="Q5" s="2">
        <v>0</v>
      </c>
      <c r="R5" s="1">
        <v>0.94950002431869507</v>
      </c>
    </row>
    <row r="6" spans="1:18" x14ac:dyDescent="0.3">
      <c r="A6" s="2">
        <v>3</v>
      </c>
      <c r="B6" s="1">
        <v>0.98849999904632568</v>
      </c>
      <c r="I6" s="2">
        <v>3</v>
      </c>
      <c r="J6" s="1">
        <v>0.94819998741149902</v>
      </c>
      <c r="Q6" s="2">
        <v>3</v>
      </c>
      <c r="R6" s="1">
        <v>0.96200001239776611</v>
      </c>
    </row>
    <row r="7" spans="1:18" x14ac:dyDescent="0.3">
      <c r="A7" s="2">
        <v>6</v>
      </c>
      <c r="B7" s="1">
        <v>0.98390001058578491</v>
      </c>
      <c r="I7" s="2">
        <v>6</v>
      </c>
      <c r="J7" s="1">
        <v>0.93730002641677856</v>
      </c>
      <c r="Q7" s="2">
        <v>6</v>
      </c>
      <c r="R7" s="1">
        <v>0.95800000429153442</v>
      </c>
    </row>
    <row r="8" spans="1:18" x14ac:dyDescent="0.3">
      <c r="A8" s="2">
        <v>9</v>
      </c>
      <c r="B8" s="1">
        <v>0.98760002851486206</v>
      </c>
      <c r="I8" s="2">
        <v>9</v>
      </c>
      <c r="J8" s="1">
        <v>0.93470001220703125</v>
      </c>
      <c r="Q8" s="2">
        <v>9</v>
      </c>
      <c r="R8" s="1">
        <v>0.9660000205039978</v>
      </c>
    </row>
    <row r="9" spans="1:18" x14ac:dyDescent="0.3">
      <c r="A9" s="2">
        <v>12</v>
      </c>
      <c r="B9" s="1">
        <v>0.98489999771118164</v>
      </c>
      <c r="I9" s="2">
        <v>12</v>
      </c>
      <c r="J9" s="1">
        <v>0.93830001354217529</v>
      </c>
      <c r="Q9" s="2">
        <v>12</v>
      </c>
      <c r="R9" s="1">
        <v>0.97289997339248657</v>
      </c>
    </row>
    <row r="10" spans="1:18" x14ac:dyDescent="0.3">
      <c r="A10" s="2">
        <v>15</v>
      </c>
      <c r="B10" s="1">
        <v>0.98100000619888306</v>
      </c>
      <c r="I10" s="2">
        <v>15</v>
      </c>
      <c r="J10" s="1">
        <v>0.93720000982284546</v>
      </c>
      <c r="Q10" s="2">
        <v>15</v>
      </c>
      <c r="R10" s="1">
        <v>0.97289997339248657</v>
      </c>
    </row>
    <row r="11" spans="1:18" x14ac:dyDescent="0.3">
      <c r="A11" s="2">
        <v>18</v>
      </c>
      <c r="B11" s="1">
        <v>0.97879999876022339</v>
      </c>
      <c r="I11" s="2">
        <v>18</v>
      </c>
      <c r="J11" s="1">
        <v>0.93720000982284546</v>
      </c>
      <c r="Q11" s="2">
        <v>18</v>
      </c>
      <c r="R11" s="1">
        <v>0.97219997644424438</v>
      </c>
    </row>
    <row r="12" spans="1:18" x14ac:dyDescent="0.3">
      <c r="A12" s="2">
        <v>21</v>
      </c>
      <c r="B12" s="1">
        <v>0.97549998760223389</v>
      </c>
      <c r="I12" s="2">
        <v>21</v>
      </c>
      <c r="J12" s="1">
        <v>0.93540000915527344</v>
      </c>
      <c r="Q12" s="2">
        <v>21</v>
      </c>
      <c r="R12" s="1">
        <v>0.96789997816085815</v>
      </c>
    </row>
    <row r="13" spans="1:18" x14ac:dyDescent="0.3">
      <c r="A13" s="2">
        <v>24</v>
      </c>
      <c r="B13" s="1">
        <v>0.97860002517700195</v>
      </c>
      <c r="I13" s="2">
        <v>24</v>
      </c>
      <c r="J13" s="1">
        <v>0.93639999628067017</v>
      </c>
      <c r="Q13" s="2">
        <v>24</v>
      </c>
      <c r="R13" s="1">
        <v>0.96759998798370361</v>
      </c>
    </row>
    <row r="14" spans="1:18" x14ac:dyDescent="0.3">
      <c r="A14" s="2">
        <v>27</v>
      </c>
      <c r="B14" s="1">
        <v>0.97839999198913574</v>
      </c>
      <c r="I14" s="2">
        <v>27</v>
      </c>
      <c r="J14" s="1">
        <v>0.93580001592636108</v>
      </c>
      <c r="Q14" s="2">
        <v>27</v>
      </c>
      <c r="R14" s="1">
        <v>0.96679997444152832</v>
      </c>
    </row>
    <row r="15" spans="1:18" x14ac:dyDescent="0.3">
      <c r="A15" s="2">
        <v>30</v>
      </c>
      <c r="B15" s="1">
        <v>0.97769999504089355</v>
      </c>
      <c r="I15" s="2">
        <v>30</v>
      </c>
      <c r="J15" s="1">
        <v>0.93559998273849487</v>
      </c>
      <c r="Q15" s="2">
        <v>30</v>
      </c>
      <c r="R15" s="1">
        <v>0.96729999780654907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7" sqref="L7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91139</v>
      </c>
    </row>
    <row r="4" spans="1:15" x14ac:dyDescent="0.3">
      <c r="A4" s="1" t="s">
        <v>11</v>
      </c>
      <c r="B4" s="2">
        <v>1.1581000089645386</v>
      </c>
      <c r="C4" s="1">
        <v>1.2070000171661377</v>
      </c>
      <c r="D4" s="1">
        <v>1.2531000375747681</v>
      </c>
      <c r="E4" s="1">
        <v>1.288100004196167</v>
      </c>
      <c r="F4" s="1">
        <v>1.3157000541687012</v>
      </c>
      <c r="G4" s="1">
        <v>1.3511999845504761</v>
      </c>
      <c r="H4" s="1">
        <v>1.3863999843597412</v>
      </c>
      <c r="I4" s="1">
        <v>1.4155000448226929</v>
      </c>
      <c r="J4" s="1">
        <v>1.4377000331878662</v>
      </c>
      <c r="K4" s="1">
        <v>1.4600000381469727</v>
      </c>
      <c r="L4" s="1">
        <v>1.4801000356674194</v>
      </c>
      <c r="N4" s="2">
        <v>0</v>
      </c>
      <c r="O4" s="2">
        <v>0.18940001726150513</v>
      </c>
    </row>
    <row r="5" spans="1:15" x14ac:dyDescent="0.3">
      <c r="A5" s="1" t="s">
        <v>17</v>
      </c>
      <c r="B5" s="1">
        <v>0.98869997262954712</v>
      </c>
      <c r="C5" s="1">
        <v>0.98849999904632568</v>
      </c>
      <c r="D5" s="1">
        <v>0.98390001058578491</v>
      </c>
      <c r="E5" s="1">
        <v>0.98760002851486206</v>
      </c>
      <c r="F5" s="1">
        <v>0.98489999771118164</v>
      </c>
      <c r="G5" s="1">
        <v>0.98100000619888306</v>
      </c>
      <c r="H5" s="1">
        <v>0.97879999876022339</v>
      </c>
      <c r="I5" s="1">
        <v>0.97549998760223389</v>
      </c>
      <c r="J5" s="1">
        <v>0.97860002517700195</v>
      </c>
      <c r="K5" s="1">
        <v>0.97839999198913574</v>
      </c>
      <c r="L5" s="1">
        <v>0.97769999504089355</v>
      </c>
      <c r="N5" s="2">
        <v>3</v>
      </c>
      <c r="O5" s="2">
        <v>0.23865002393722534</v>
      </c>
    </row>
    <row r="6" spans="1:15" x14ac:dyDescent="0.3">
      <c r="A6" s="1" t="s">
        <v>18</v>
      </c>
      <c r="B6" s="1">
        <v>0.94870001077651978</v>
      </c>
      <c r="C6" s="1">
        <v>0.94819998741149902</v>
      </c>
      <c r="D6" s="1">
        <v>0.93730002641677856</v>
      </c>
      <c r="E6" s="1">
        <v>0.93470001220703125</v>
      </c>
      <c r="F6" s="1">
        <v>0.93830001354217529</v>
      </c>
      <c r="G6" s="1">
        <v>0.93720000982284546</v>
      </c>
      <c r="H6" s="1">
        <v>0.93720000982284546</v>
      </c>
      <c r="I6" s="1">
        <v>0.93540000915527344</v>
      </c>
      <c r="J6" s="1">
        <v>0.93639999628067017</v>
      </c>
      <c r="K6" s="1">
        <v>0.93580001592636108</v>
      </c>
      <c r="L6" s="1">
        <v>0.93559998273849487</v>
      </c>
      <c r="N6" s="2">
        <v>6</v>
      </c>
      <c r="O6" s="2">
        <v>0.29250001907348633</v>
      </c>
    </row>
    <row r="7" spans="1:15" x14ac:dyDescent="0.3">
      <c r="A7" s="3" t="s">
        <v>0</v>
      </c>
      <c r="B7" s="2">
        <f>B4-(AVERAGE(B5:B6))</f>
        <v>0.18940001726150513</v>
      </c>
      <c r="C7" s="2">
        <f t="shared" ref="C7:K7" si="0">C4-(AVERAGE(C5:C6))</f>
        <v>0.23865002393722534</v>
      </c>
      <c r="D7" s="2">
        <f t="shared" si="0"/>
        <v>0.29250001907348633</v>
      </c>
      <c r="E7" s="2">
        <f t="shared" si="0"/>
        <v>0.32694998383522034</v>
      </c>
      <c r="F7" s="2">
        <f t="shared" si="0"/>
        <v>0.35410004854202271</v>
      </c>
      <c r="G7" s="2">
        <f t="shared" si="0"/>
        <v>0.39209997653961182</v>
      </c>
      <c r="H7" s="2">
        <f t="shared" si="0"/>
        <v>0.42839998006820679</v>
      </c>
      <c r="I7" s="2">
        <f t="shared" si="0"/>
        <v>0.46005004644393921</v>
      </c>
      <c r="J7" s="2">
        <f t="shared" si="0"/>
        <v>0.48020002245903015</v>
      </c>
      <c r="K7" s="2">
        <f t="shared" si="0"/>
        <v>0.50290003418922424</v>
      </c>
      <c r="L7" s="2">
        <f>L4-(AVERAGE(L5:L6))</f>
        <v>0.52345004677772522</v>
      </c>
      <c r="N7" s="2">
        <v>9</v>
      </c>
      <c r="O7" s="2">
        <v>0.32694998383522034</v>
      </c>
    </row>
    <row r="8" spans="1:15" x14ac:dyDescent="0.3">
      <c r="N8" s="2">
        <v>12</v>
      </c>
      <c r="O8" s="2">
        <v>0.35410004854202271</v>
      </c>
    </row>
    <row r="9" spans="1:15" x14ac:dyDescent="0.3">
      <c r="N9" s="2">
        <v>15</v>
      </c>
      <c r="O9" s="2">
        <v>0.39209997653961182</v>
      </c>
    </row>
    <row r="10" spans="1:15" x14ac:dyDescent="0.3">
      <c r="N10" s="2">
        <v>18</v>
      </c>
      <c r="O10" s="2">
        <v>0.42839998006820679</v>
      </c>
    </row>
    <row r="11" spans="1:15" x14ac:dyDescent="0.3">
      <c r="N11" s="2">
        <v>21</v>
      </c>
      <c r="O11" s="2">
        <v>0.46005004644393921</v>
      </c>
    </row>
    <row r="12" spans="1:15" x14ac:dyDescent="0.3">
      <c r="N12" s="2">
        <v>24</v>
      </c>
      <c r="O12" s="2">
        <v>0.48020002245903015</v>
      </c>
    </row>
    <row r="13" spans="1:15" x14ac:dyDescent="0.3">
      <c r="N13" s="2">
        <v>27</v>
      </c>
      <c r="O13" s="2">
        <v>0.50290003418922424</v>
      </c>
    </row>
    <row r="14" spans="1:15" x14ac:dyDescent="0.3">
      <c r="N14" s="2">
        <v>30</v>
      </c>
      <c r="O14" s="2">
        <v>0.52345004677772522</v>
      </c>
    </row>
    <row r="17" spans="1:15" x14ac:dyDescent="0.3">
      <c r="A17" s="9"/>
    </row>
    <row r="19" spans="1:15" x14ac:dyDescent="0.3">
      <c r="A19" s="1" t="s">
        <v>12</v>
      </c>
      <c r="B19" s="1">
        <v>1.1577999591827393</v>
      </c>
      <c r="C19" s="1">
        <v>1.2021000385284424</v>
      </c>
      <c r="D19" s="1">
        <v>1.2402000427246094</v>
      </c>
      <c r="E19" s="1">
        <v>1.2710000276565552</v>
      </c>
      <c r="F19" s="1">
        <v>1.2908999919891357</v>
      </c>
      <c r="G19" s="1">
        <v>1.3177000284194946</v>
      </c>
      <c r="H19" s="1">
        <v>1.3523999452590942</v>
      </c>
      <c r="I19" s="1">
        <v>1.3796999454498291</v>
      </c>
      <c r="J19" s="1">
        <v>1.4048000574111938</v>
      </c>
      <c r="K19" s="1">
        <v>1.4287999868392944</v>
      </c>
      <c r="L19" s="1">
        <v>1.4467999935150146</v>
      </c>
      <c r="N19" s="2">
        <v>0</v>
      </c>
      <c r="O19" s="2">
        <v>0.18909996747970581</v>
      </c>
    </row>
    <row r="20" spans="1:15" x14ac:dyDescent="0.3">
      <c r="A20" s="1" t="s">
        <v>17</v>
      </c>
      <c r="B20" s="1">
        <v>0.98869997262954712</v>
      </c>
      <c r="C20" s="1">
        <v>0.98849999904632568</v>
      </c>
      <c r="D20" s="1">
        <v>0.98390001058578491</v>
      </c>
      <c r="E20" s="1">
        <v>0.98760002851486206</v>
      </c>
      <c r="F20" s="1">
        <v>0.98489999771118164</v>
      </c>
      <c r="G20" s="1">
        <v>0.98100000619888306</v>
      </c>
      <c r="H20" s="1">
        <v>0.97879999876022339</v>
      </c>
      <c r="I20" s="1">
        <v>0.97549998760223389</v>
      </c>
      <c r="J20" s="1">
        <v>0.97860002517700195</v>
      </c>
      <c r="K20" s="1">
        <v>0.97839999198913574</v>
      </c>
      <c r="L20" s="1">
        <v>0.97769999504089355</v>
      </c>
      <c r="N20" s="2">
        <v>3</v>
      </c>
      <c r="O20" s="2">
        <v>0.23375004529953003</v>
      </c>
    </row>
    <row r="21" spans="1:15" x14ac:dyDescent="0.3">
      <c r="A21" s="1" t="s">
        <v>18</v>
      </c>
      <c r="B21" s="1">
        <v>0.94870001077651978</v>
      </c>
      <c r="C21" s="1">
        <v>0.94819998741149902</v>
      </c>
      <c r="D21" s="1">
        <v>0.93730002641677856</v>
      </c>
      <c r="E21" s="1">
        <v>0.93470001220703125</v>
      </c>
      <c r="F21" s="1">
        <v>0.93830001354217529</v>
      </c>
      <c r="G21" s="1">
        <v>0.93720000982284546</v>
      </c>
      <c r="H21" s="1">
        <v>0.93720000982284546</v>
      </c>
      <c r="I21" s="1">
        <v>0.93540000915527344</v>
      </c>
      <c r="J21" s="1">
        <v>0.93639999628067017</v>
      </c>
      <c r="K21" s="1">
        <v>0.93580001592636108</v>
      </c>
      <c r="L21" s="1">
        <v>0.93559998273849487</v>
      </c>
      <c r="N21" s="2">
        <v>6</v>
      </c>
      <c r="O21" s="2">
        <v>0.27960002422332764</v>
      </c>
    </row>
    <row r="22" spans="1:15" x14ac:dyDescent="0.3">
      <c r="A22" s="3" t="s">
        <v>0</v>
      </c>
      <c r="B22" s="2">
        <f>B19-(AVERAGE(B20:B21))</f>
        <v>0.18909996747970581</v>
      </c>
      <c r="C22" s="2">
        <f t="shared" ref="C22:L22" si="1">C19-(AVERAGE(C20:C21))</f>
        <v>0.23375004529953003</v>
      </c>
      <c r="D22" s="2">
        <f t="shared" si="1"/>
        <v>0.27960002422332764</v>
      </c>
      <c r="E22" s="2">
        <f t="shared" si="1"/>
        <v>0.30985000729560852</v>
      </c>
      <c r="F22" s="2">
        <f t="shared" si="1"/>
        <v>0.32929998636245728</v>
      </c>
      <c r="G22" s="2">
        <f t="shared" si="1"/>
        <v>0.35860002040863037</v>
      </c>
      <c r="H22" s="2">
        <f t="shared" si="1"/>
        <v>0.39439994096755981</v>
      </c>
      <c r="I22" s="2">
        <f t="shared" si="1"/>
        <v>0.42424994707107544</v>
      </c>
      <c r="J22" s="2">
        <f t="shared" si="1"/>
        <v>0.44730004668235779</v>
      </c>
      <c r="K22" s="2">
        <f t="shared" si="1"/>
        <v>0.47169998288154602</v>
      </c>
      <c r="L22" s="2">
        <f t="shared" si="1"/>
        <v>0.49015000462532043</v>
      </c>
      <c r="N22" s="2">
        <v>9</v>
      </c>
      <c r="O22" s="2">
        <v>0.30985000729560852</v>
      </c>
    </row>
    <row r="23" spans="1:15" x14ac:dyDescent="0.3">
      <c r="N23" s="2">
        <v>12</v>
      </c>
      <c r="O23" s="2">
        <v>0.32929998636245728</v>
      </c>
    </row>
    <row r="24" spans="1:15" x14ac:dyDescent="0.3">
      <c r="N24" s="2">
        <v>15</v>
      </c>
      <c r="O24" s="2">
        <v>0.35860002040863037</v>
      </c>
    </row>
    <row r="25" spans="1:15" x14ac:dyDescent="0.3">
      <c r="N25" s="2">
        <v>18</v>
      </c>
      <c r="O25" s="2">
        <v>0.39439994096755981</v>
      </c>
    </row>
    <row r="26" spans="1:15" x14ac:dyDescent="0.3">
      <c r="N26" s="2">
        <v>21</v>
      </c>
      <c r="O26" s="2">
        <v>0.42424994707107544</v>
      </c>
    </row>
    <row r="27" spans="1:15" x14ac:dyDescent="0.3">
      <c r="N27" s="2">
        <v>24</v>
      </c>
      <c r="O27" s="2">
        <v>0.44730004668235779</v>
      </c>
    </row>
    <row r="28" spans="1:15" x14ac:dyDescent="0.3">
      <c r="N28" s="2">
        <v>27</v>
      </c>
      <c r="O28" s="2">
        <v>0.47169998288154602</v>
      </c>
    </row>
    <row r="29" spans="1:15" x14ac:dyDescent="0.3">
      <c r="N29" s="2">
        <v>30</v>
      </c>
      <c r="O29" s="2">
        <v>0.49015000462532043</v>
      </c>
    </row>
    <row r="35" spans="1:15" x14ac:dyDescent="0.3">
      <c r="A35" s="1" t="s">
        <v>13</v>
      </c>
      <c r="B35" s="1">
        <v>1.1862000226974487</v>
      </c>
      <c r="C35" s="1">
        <v>1.2391999959945679</v>
      </c>
      <c r="D35" s="1">
        <v>1.2905000448226929</v>
      </c>
      <c r="E35" s="1">
        <v>1.3359999656677246</v>
      </c>
      <c r="F35" s="1">
        <v>1.3682999610900879</v>
      </c>
      <c r="G35" s="1">
        <v>1.406499981880188</v>
      </c>
      <c r="H35" s="1">
        <v>1.4479000568389893</v>
      </c>
      <c r="I35" s="1">
        <v>1.4844000339508057</v>
      </c>
      <c r="J35" s="1">
        <v>1.5192999839782715</v>
      </c>
      <c r="K35" s="1">
        <v>1.54830002784729</v>
      </c>
      <c r="L35" s="1">
        <v>1.5722999572753906</v>
      </c>
      <c r="N35" s="2">
        <v>0</v>
      </c>
      <c r="O35" s="2">
        <v>0.21750003099441528</v>
      </c>
    </row>
    <row r="36" spans="1:15" x14ac:dyDescent="0.3">
      <c r="A36" s="1" t="s">
        <v>17</v>
      </c>
      <c r="B36" s="1">
        <v>0.98869997262954712</v>
      </c>
      <c r="C36" s="1">
        <v>0.98849999904632568</v>
      </c>
      <c r="D36" s="1">
        <v>0.98390001058578491</v>
      </c>
      <c r="E36" s="1">
        <v>0.98760002851486206</v>
      </c>
      <c r="F36" s="1">
        <v>0.98489999771118164</v>
      </c>
      <c r="G36" s="1">
        <v>0.98100000619888306</v>
      </c>
      <c r="H36" s="1">
        <v>0.97879999876022339</v>
      </c>
      <c r="I36" s="1">
        <v>0.97549998760223389</v>
      </c>
      <c r="J36" s="1">
        <v>0.97860002517700195</v>
      </c>
      <c r="K36" s="1">
        <v>0.97839999198913574</v>
      </c>
      <c r="L36" s="1">
        <v>0.97769999504089355</v>
      </c>
      <c r="N36" s="2">
        <v>3</v>
      </c>
      <c r="O36" s="2">
        <v>0.27085000276565552</v>
      </c>
    </row>
    <row r="37" spans="1:15" x14ac:dyDescent="0.3">
      <c r="A37" s="1" t="s">
        <v>18</v>
      </c>
      <c r="B37" s="1">
        <v>0.94870001077651978</v>
      </c>
      <c r="C37" s="1">
        <v>0.94819998741149902</v>
      </c>
      <c r="D37" s="1">
        <v>0.93730002641677856</v>
      </c>
      <c r="E37" s="1">
        <v>0.93470001220703125</v>
      </c>
      <c r="F37" s="1">
        <v>0.93830001354217529</v>
      </c>
      <c r="G37" s="1">
        <v>0.93720000982284546</v>
      </c>
      <c r="H37" s="1">
        <v>0.93720000982284546</v>
      </c>
      <c r="I37" s="1">
        <v>0.93540000915527344</v>
      </c>
      <c r="J37" s="1">
        <v>0.93639999628067017</v>
      </c>
      <c r="K37" s="1">
        <v>0.93580001592636108</v>
      </c>
      <c r="L37" s="1">
        <v>0.93559998273849487</v>
      </c>
      <c r="N37" s="2">
        <v>6</v>
      </c>
      <c r="O37" s="2">
        <v>0.32990002632141113</v>
      </c>
    </row>
    <row r="38" spans="1:15" x14ac:dyDescent="0.3">
      <c r="A38" s="3" t="s">
        <v>0</v>
      </c>
      <c r="B38" s="2">
        <f>B35-(AVERAGE(B36:B37))</f>
        <v>0.21750003099441528</v>
      </c>
      <c r="C38" s="2">
        <f t="shared" ref="C38:L38" si="2">C35-(AVERAGE(C36:C37))</f>
        <v>0.27085000276565552</v>
      </c>
      <c r="D38" s="2">
        <f t="shared" si="2"/>
        <v>0.32990002632141113</v>
      </c>
      <c r="E38" s="2">
        <f t="shared" si="2"/>
        <v>0.37484994530677795</v>
      </c>
      <c r="F38" s="2">
        <f t="shared" si="2"/>
        <v>0.40669995546340942</v>
      </c>
      <c r="G38" s="2">
        <f t="shared" si="2"/>
        <v>0.44739997386932373</v>
      </c>
      <c r="H38" s="2">
        <f t="shared" si="2"/>
        <v>0.48990005254745483</v>
      </c>
      <c r="I38" s="2">
        <f t="shared" si="2"/>
        <v>0.528950035572052</v>
      </c>
      <c r="J38" s="2">
        <f t="shared" si="2"/>
        <v>0.56179997324943542</v>
      </c>
      <c r="K38" s="2">
        <f t="shared" si="2"/>
        <v>0.59120002388954163</v>
      </c>
      <c r="L38" s="2">
        <f t="shared" si="2"/>
        <v>0.61564996838569641</v>
      </c>
      <c r="N38" s="2">
        <v>9</v>
      </c>
      <c r="O38" s="2">
        <v>0.37484994530677795</v>
      </c>
    </row>
    <row r="39" spans="1:15" x14ac:dyDescent="0.3">
      <c r="N39" s="2">
        <v>12</v>
      </c>
      <c r="O39" s="2">
        <v>0.40669995546340942</v>
      </c>
    </row>
    <row r="40" spans="1:15" x14ac:dyDescent="0.3">
      <c r="N40" s="2">
        <v>15</v>
      </c>
      <c r="O40" s="2">
        <v>0.44739997386932373</v>
      </c>
    </row>
    <row r="41" spans="1:15" x14ac:dyDescent="0.3">
      <c r="N41" s="2">
        <v>18</v>
      </c>
      <c r="O41" s="2">
        <v>0.48990005254745483</v>
      </c>
    </row>
    <row r="42" spans="1:15" x14ac:dyDescent="0.3">
      <c r="N42" s="2">
        <v>21</v>
      </c>
      <c r="O42" s="2">
        <v>0.528950035572052</v>
      </c>
    </row>
    <row r="43" spans="1:15" x14ac:dyDescent="0.3">
      <c r="A43" s="8"/>
      <c r="N43" s="2">
        <v>24</v>
      </c>
      <c r="O43" s="2">
        <v>0.56179997324943542</v>
      </c>
    </row>
    <row r="44" spans="1:15" x14ac:dyDescent="0.3">
      <c r="N44" s="2">
        <v>27</v>
      </c>
      <c r="O44" s="2">
        <v>0.59120002388954163</v>
      </c>
    </row>
    <row r="45" spans="1:15" x14ac:dyDescent="0.3">
      <c r="N45" s="2">
        <v>30</v>
      </c>
      <c r="O45" s="2">
        <v>0.61564996838569641</v>
      </c>
    </row>
    <row r="51" spans="1:15" x14ac:dyDescent="0.3">
      <c r="A51" s="1" t="s">
        <v>14</v>
      </c>
      <c r="B51" s="1">
        <v>1.0621000528335571</v>
      </c>
      <c r="C51" s="1">
        <v>1.1045999526977539</v>
      </c>
      <c r="D51" s="1">
        <v>1.1555999517440796</v>
      </c>
      <c r="E51" s="1">
        <v>1.202299952507019</v>
      </c>
      <c r="F51" s="1">
        <v>1.2329000234603882</v>
      </c>
      <c r="G51" s="1">
        <v>1.2689000368118286</v>
      </c>
      <c r="H51" s="1">
        <v>1.3082000017166138</v>
      </c>
      <c r="I51" s="1">
        <v>1.3417999744415283</v>
      </c>
      <c r="J51" s="1">
        <v>1.3626999855041504</v>
      </c>
      <c r="K51" s="1">
        <v>1.388700008392334</v>
      </c>
      <c r="L51" s="1">
        <v>1.410599946975708</v>
      </c>
      <c r="N51" s="2">
        <v>0</v>
      </c>
      <c r="O51" s="2">
        <v>9.3400061130523682E-2</v>
      </c>
    </row>
    <row r="52" spans="1:15" x14ac:dyDescent="0.3">
      <c r="A52" t="s">
        <v>17</v>
      </c>
      <c r="B52">
        <v>0.98869997262954712</v>
      </c>
      <c r="C52">
        <v>0.98849999904632568</v>
      </c>
      <c r="D52">
        <v>0.98390001058578491</v>
      </c>
      <c r="E52">
        <v>0.98760002851486206</v>
      </c>
      <c r="F52">
        <v>0.98489999771118164</v>
      </c>
      <c r="G52">
        <v>0.98100000619888306</v>
      </c>
      <c r="H52">
        <v>0.97879999876022339</v>
      </c>
      <c r="I52">
        <v>0.97549998760223389</v>
      </c>
      <c r="J52">
        <v>0.97860002517700195</v>
      </c>
      <c r="K52">
        <v>0.97839999198913574</v>
      </c>
      <c r="L52">
        <v>0.97769999504089355</v>
      </c>
      <c r="N52" s="2">
        <v>3</v>
      </c>
      <c r="O52" s="2">
        <v>0.13624995946884155</v>
      </c>
    </row>
    <row r="53" spans="1:15" x14ac:dyDescent="0.3">
      <c r="A53" t="s">
        <v>18</v>
      </c>
      <c r="B53">
        <v>0.94870001077651978</v>
      </c>
      <c r="C53">
        <v>0.94819998741149902</v>
      </c>
      <c r="D53">
        <v>0.93730002641677856</v>
      </c>
      <c r="E53">
        <v>0.93470001220703125</v>
      </c>
      <c r="F53">
        <v>0.93830001354217529</v>
      </c>
      <c r="G53">
        <v>0.93720000982284546</v>
      </c>
      <c r="H53">
        <v>0.93720000982284546</v>
      </c>
      <c r="I53">
        <v>0.93540000915527344</v>
      </c>
      <c r="J53">
        <v>0.93639999628067017</v>
      </c>
      <c r="K53">
        <v>0.93580001592636108</v>
      </c>
      <c r="L53">
        <v>0.93559998273849487</v>
      </c>
      <c r="N53" s="2">
        <v>6</v>
      </c>
      <c r="O53" s="2">
        <v>0.19499993324279785</v>
      </c>
    </row>
    <row r="54" spans="1:15" x14ac:dyDescent="0.3">
      <c r="A54" s="3" t="s">
        <v>0</v>
      </c>
      <c r="B54" s="2">
        <f>B51-(AVERAGE(B52,B53))</f>
        <v>9.3400061130523682E-2</v>
      </c>
      <c r="C54" s="2">
        <f t="shared" ref="C54:L54" si="3">C51-(AVERAGE(C52,C53))</f>
        <v>0.13624995946884155</v>
      </c>
      <c r="D54" s="2">
        <f t="shared" si="3"/>
        <v>0.19499993324279785</v>
      </c>
      <c r="E54" s="2">
        <f t="shared" si="3"/>
        <v>0.24114993214607239</v>
      </c>
      <c r="F54" s="2">
        <f t="shared" si="3"/>
        <v>0.27130001783370972</v>
      </c>
      <c r="G54" s="2">
        <f t="shared" si="3"/>
        <v>0.30980002880096436</v>
      </c>
      <c r="H54" s="2">
        <f t="shared" si="3"/>
        <v>0.35019999742507935</v>
      </c>
      <c r="I54" s="2">
        <f t="shared" si="3"/>
        <v>0.38634997606277466</v>
      </c>
      <c r="J54" s="2">
        <f t="shared" si="3"/>
        <v>0.40519997477531433</v>
      </c>
      <c r="K54" s="2">
        <f t="shared" si="3"/>
        <v>0.43160000443458557</v>
      </c>
      <c r="L54" s="2">
        <f t="shared" si="3"/>
        <v>0.45394995808601379</v>
      </c>
      <c r="N54" s="2">
        <v>9</v>
      </c>
      <c r="O54" s="2">
        <v>0.24114993214607239</v>
      </c>
    </row>
    <row r="55" spans="1:15" x14ac:dyDescent="0.3">
      <c r="N55" s="2">
        <v>12</v>
      </c>
      <c r="O55" s="2">
        <v>0.27130001783370972</v>
      </c>
    </row>
    <row r="56" spans="1:15" x14ac:dyDescent="0.3">
      <c r="N56" s="2">
        <v>15</v>
      </c>
      <c r="O56" s="2">
        <v>0.30980002880096436</v>
      </c>
    </row>
    <row r="57" spans="1:15" x14ac:dyDescent="0.3">
      <c r="N57" s="2">
        <v>18</v>
      </c>
      <c r="O57" s="2">
        <v>0.35019999742507935</v>
      </c>
    </row>
    <row r="58" spans="1:15" x14ac:dyDescent="0.3">
      <c r="N58" s="2">
        <v>21</v>
      </c>
      <c r="O58" s="2">
        <v>0.38634997606277466</v>
      </c>
    </row>
    <row r="59" spans="1:15" x14ac:dyDescent="0.3">
      <c r="N59" s="2">
        <v>24</v>
      </c>
      <c r="O59" s="2">
        <v>0.40519997477531433</v>
      </c>
    </row>
    <row r="60" spans="1:15" x14ac:dyDescent="0.3">
      <c r="N60" s="2">
        <v>27</v>
      </c>
      <c r="O60" s="2">
        <v>0.43160000443458557</v>
      </c>
    </row>
    <row r="61" spans="1:15" x14ac:dyDescent="0.3">
      <c r="N61" s="2">
        <v>30</v>
      </c>
      <c r="O61" s="2">
        <v>0.45394995808601379</v>
      </c>
    </row>
    <row r="68" spans="1:15" x14ac:dyDescent="0.3">
      <c r="A68" s="1" t="s">
        <v>15</v>
      </c>
      <c r="B68" s="1">
        <v>1.2034000158309937</v>
      </c>
      <c r="C68" s="1">
        <v>1.2578999996185303</v>
      </c>
      <c r="D68" s="1">
        <v>1.2971999645233154</v>
      </c>
      <c r="E68" s="1">
        <v>1.333899974822998</v>
      </c>
      <c r="F68" s="1">
        <v>1.3621000051498413</v>
      </c>
      <c r="G68" s="1">
        <v>1.4082000255584717</v>
      </c>
      <c r="H68" s="1">
        <v>1.4387999773025513</v>
      </c>
      <c r="I68" s="1">
        <v>1.4700000286102295</v>
      </c>
      <c r="J68" s="1">
        <v>1.4926999807357788</v>
      </c>
      <c r="K68" s="1">
        <v>1.5084999799728394</v>
      </c>
      <c r="L68" s="1">
        <v>1.5195000171661377</v>
      </c>
      <c r="N68" s="2">
        <v>0</v>
      </c>
      <c r="O68" s="2">
        <v>0.23470002412796021</v>
      </c>
    </row>
    <row r="69" spans="1:15" x14ac:dyDescent="0.3">
      <c r="A69" s="1" t="s">
        <v>17</v>
      </c>
      <c r="B69" s="1">
        <v>0.98869997262954712</v>
      </c>
      <c r="C69" s="1">
        <v>0.98849999904632568</v>
      </c>
      <c r="D69" s="1">
        <v>0.98390001058578491</v>
      </c>
      <c r="E69" s="1">
        <v>0.98760002851486206</v>
      </c>
      <c r="F69" s="1">
        <v>0.98489999771118164</v>
      </c>
      <c r="G69" s="1">
        <v>0.98100000619888306</v>
      </c>
      <c r="H69" s="1">
        <v>0.97879999876022339</v>
      </c>
      <c r="I69" s="1">
        <v>0.97549998760223389</v>
      </c>
      <c r="J69" s="1">
        <v>0.97860002517700195</v>
      </c>
      <c r="K69" s="1">
        <v>0.97839999198913574</v>
      </c>
      <c r="L69" s="1">
        <v>0.97769999504089355</v>
      </c>
      <c r="N69" s="2">
        <v>3</v>
      </c>
      <c r="O69" s="2">
        <v>0.28955000638961792</v>
      </c>
    </row>
    <row r="70" spans="1:15" x14ac:dyDescent="0.3">
      <c r="A70" s="1" t="s">
        <v>18</v>
      </c>
      <c r="B70" s="1">
        <v>0.94870001077651978</v>
      </c>
      <c r="C70" s="1">
        <v>0.94819998741149902</v>
      </c>
      <c r="D70" s="1">
        <v>0.93730002641677856</v>
      </c>
      <c r="E70" s="1">
        <v>0.93470001220703125</v>
      </c>
      <c r="F70" s="1">
        <v>0.93830001354217529</v>
      </c>
      <c r="G70" s="1">
        <v>0.93720000982284546</v>
      </c>
      <c r="H70" s="1">
        <v>0.93720000982284546</v>
      </c>
      <c r="I70" s="1">
        <v>0.93540000915527344</v>
      </c>
      <c r="J70" s="1">
        <v>0.93639999628067017</v>
      </c>
      <c r="K70" s="1">
        <v>0.93580001592636108</v>
      </c>
      <c r="L70" s="1">
        <v>0.93559998273849487</v>
      </c>
      <c r="N70" s="2">
        <v>6</v>
      </c>
      <c r="O70" s="2">
        <v>0.33659994602203369</v>
      </c>
    </row>
    <row r="71" spans="1:15" x14ac:dyDescent="0.3">
      <c r="A71" s="3" t="s">
        <v>0</v>
      </c>
      <c r="B71" s="2">
        <f>B68-(AVERAGE(B69:B70))</f>
        <v>0.23470002412796021</v>
      </c>
      <c r="C71" s="2">
        <f t="shared" ref="C71:L71" si="4">C68-(AVERAGE(C69:C70))</f>
        <v>0.28955000638961792</v>
      </c>
      <c r="D71" s="2">
        <f t="shared" si="4"/>
        <v>0.33659994602203369</v>
      </c>
      <c r="E71" s="2">
        <f t="shared" si="4"/>
        <v>0.37274995446205139</v>
      </c>
      <c r="F71" s="2">
        <f t="shared" si="4"/>
        <v>0.40049999952316284</v>
      </c>
      <c r="G71" s="2">
        <f t="shared" si="4"/>
        <v>0.44910001754760742</v>
      </c>
      <c r="H71" s="2">
        <f t="shared" si="4"/>
        <v>0.48079997301101685</v>
      </c>
      <c r="I71" s="2">
        <f t="shared" si="4"/>
        <v>0.51455003023147583</v>
      </c>
      <c r="J71" s="2">
        <f t="shared" si="4"/>
        <v>0.53519997000694275</v>
      </c>
      <c r="K71" s="2">
        <f t="shared" si="4"/>
        <v>0.55139997601509094</v>
      </c>
      <c r="L71" s="2">
        <f t="shared" si="4"/>
        <v>0.56285002827644348</v>
      </c>
      <c r="N71" s="2">
        <v>9</v>
      </c>
      <c r="O71" s="2">
        <v>0.37274995446205139</v>
      </c>
    </row>
    <row r="72" spans="1:15" x14ac:dyDescent="0.3">
      <c r="N72" s="2">
        <v>12</v>
      </c>
      <c r="O72" s="2">
        <v>0.40049999952316284</v>
      </c>
    </row>
    <row r="73" spans="1:15" x14ac:dyDescent="0.3">
      <c r="N73" s="2">
        <v>15</v>
      </c>
      <c r="O73" s="2">
        <v>0.44910001754760742</v>
      </c>
    </row>
    <row r="74" spans="1:15" x14ac:dyDescent="0.3">
      <c r="N74" s="2">
        <v>18</v>
      </c>
      <c r="O74" s="2">
        <v>0.48079997301101685</v>
      </c>
    </row>
    <row r="75" spans="1:15" x14ac:dyDescent="0.3">
      <c r="N75" s="2">
        <v>21</v>
      </c>
      <c r="O75" s="2">
        <v>0.51455003023147583</v>
      </c>
    </row>
    <row r="76" spans="1:15" x14ac:dyDescent="0.3">
      <c r="N76" s="2">
        <v>24</v>
      </c>
      <c r="O76" s="2">
        <v>0.53519997000694275</v>
      </c>
    </row>
    <row r="77" spans="1:15" x14ac:dyDescent="0.3">
      <c r="N77" s="2">
        <v>27</v>
      </c>
      <c r="O77" s="2">
        <v>0.55139997601509094</v>
      </c>
    </row>
    <row r="78" spans="1:15" x14ac:dyDescent="0.3">
      <c r="N78" s="2">
        <v>30</v>
      </c>
      <c r="O78" s="2">
        <v>0.56285002827644348</v>
      </c>
    </row>
    <row r="85" spans="1:15" x14ac:dyDescent="0.3">
      <c r="A85" s="1" t="s">
        <v>16</v>
      </c>
      <c r="B85" s="1">
        <v>1.2271000146865845</v>
      </c>
      <c r="C85" s="1">
        <v>1.3078000545501709</v>
      </c>
      <c r="D85" s="1">
        <v>1.3434000015258789</v>
      </c>
      <c r="E85" s="1">
        <v>1.3753999471664429</v>
      </c>
      <c r="F85" s="1">
        <v>1.4078999757766724</v>
      </c>
      <c r="G85" s="1">
        <v>1.3768999576568604</v>
      </c>
      <c r="H85" s="1">
        <v>1.3822000026702881</v>
      </c>
      <c r="I85" s="1">
        <v>1.3833999633789063</v>
      </c>
      <c r="J85" s="1">
        <v>1.3844000101089478</v>
      </c>
      <c r="K85" s="1">
        <v>1.3874000310897827</v>
      </c>
      <c r="L85" s="1">
        <v>1.3941999673843384</v>
      </c>
      <c r="N85" s="2">
        <v>0</v>
      </c>
      <c r="O85" s="2">
        <v>0.25840002298355103</v>
      </c>
    </row>
    <row r="86" spans="1:15" x14ac:dyDescent="0.3">
      <c r="A86" s="1" t="s">
        <v>17</v>
      </c>
      <c r="B86" s="1">
        <v>0.98869997262954712</v>
      </c>
      <c r="C86" s="1">
        <v>0.98849999904632568</v>
      </c>
      <c r="D86" s="1">
        <v>0.98390001058578491</v>
      </c>
      <c r="E86" s="1">
        <v>0.98760002851486206</v>
      </c>
      <c r="F86" s="1">
        <v>0.98489999771118164</v>
      </c>
      <c r="G86" s="1">
        <v>0.98100000619888306</v>
      </c>
      <c r="H86" s="1">
        <v>0.97879999876022339</v>
      </c>
      <c r="I86" s="1">
        <v>0.97549998760223389</v>
      </c>
      <c r="J86" s="1">
        <v>0.97860002517700195</v>
      </c>
      <c r="K86" s="1">
        <v>0.97839999198913574</v>
      </c>
      <c r="L86" s="1">
        <v>0.97769999504089355</v>
      </c>
      <c r="N86" s="2">
        <v>3</v>
      </c>
      <c r="O86" s="2">
        <v>0.33945006132125854</v>
      </c>
    </row>
    <row r="87" spans="1:15" x14ac:dyDescent="0.3">
      <c r="A87" s="1" t="s">
        <v>18</v>
      </c>
      <c r="B87" s="1">
        <v>0.94870001077651978</v>
      </c>
      <c r="C87" s="1">
        <v>0.94819998741149902</v>
      </c>
      <c r="D87" s="1">
        <v>0.93730002641677856</v>
      </c>
      <c r="E87" s="1">
        <v>0.93470001220703125</v>
      </c>
      <c r="F87" s="1">
        <v>0.93830001354217529</v>
      </c>
      <c r="G87" s="1">
        <v>0.93720000982284546</v>
      </c>
      <c r="H87" s="1">
        <v>0.93720000982284546</v>
      </c>
      <c r="I87" s="1">
        <v>0.93540000915527344</v>
      </c>
      <c r="J87" s="1">
        <v>0.93639999628067017</v>
      </c>
      <c r="K87" s="1">
        <v>0.93580001592636108</v>
      </c>
      <c r="L87" s="1">
        <v>0.93559998273849487</v>
      </c>
      <c r="N87" s="2">
        <v>6</v>
      </c>
      <c r="O87" s="2">
        <v>0.38279998302459717</v>
      </c>
    </row>
    <row r="88" spans="1:15" x14ac:dyDescent="0.3">
      <c r="A88" s="3" t="s">
        <v>0</v>
      </c>
      <c r="B88" s="2">
        <f>B85-(AVERAGE(B86:B87))</f>
        <v>0.25840002298355103</v>
      </c>
      <c r="C88" s="2">
        <f t="shared" ref="C88:L88" si="5">C85-(AVERAGE(C86:C87))</f>
        <v>0.33945006132125854</v>
      </c>
      <c r="D88" s="2">
        <f t="shared" si="5"/>
        <v>0.38279998302459717</v>
      </c>
      <c r="E88" s="2">
        <f t="shared" si="5"/>
        <v>0.41424992680549622</v>
      </c>
      <c r="F88" s="2">
        <f t="shared" si="5"/>
        <v>0.4462999701499939</v>
      </c>
      <c r="G88" s="2">
        <f t="shared" si="5"/>
        <v>0.41779994964599609</v>
      </c>
      <c r="H88" s="2">
        <f t="shared" si="5"/>
        <v>0.42419999837875366</v>
      </c>
      <c r="I88" s="2">
        <f t="shared" si="5"/>
        <v>0.42794996500015259</v>
      </c>
      <c r="J88" s="2">
        <f t="shared" si="5"/>
        <v>0.42689999938011169</v>
      </c>
      <c r="K88" s="2">
        <f t="shared" si="5"/>
        <v>0.4303000271320343</v>
      </c>
      <c r="L88" s="2">
        <f t="shared" si="5"/>
        <v>0.43754997849464417</v>
      </c>
      <c r="N88" s="2">
        <v>9</v>
      </c>
      <c r="O88" s="2">
        <v>0.41424992680549622</v>
      </c>
    </row>
    <row r="89" spans="1:15" x14ac:dyDescent="0.3">
      <c r="N89" s="2">
        <v>12</v>
      </c>
      <c r="O89" s="2">
        <v>0.4462999701499939</v>
      </c>
    </row>
    <row r="90" spans="1:15" x14ac:dyDescent="0.3">
      <c r="N90" s="2">
        <v>15</v>
      </c>
      <c r="O90" s="2">
        <v>0.41779994964599609</v>
      </c>
    </row>
    <row r="91" spans="1:15" x14ac:dyDescent="0.3">
      <c r="N91" s="2">
        <v>18</v>
      </c>
      <c r="O91" s="2">
        <v>0.42419999837875366</v>
      </c>
    </row>
    <row r="92" spans="1:15" x14ac:dyDescent="0.3">
      <c r="N92" s="2">
        <v>21</v>
      </c>
      <c r="O92" s="2">
        <v>0.42794996500015259</v>
      </c>
    </row>
    <row r="93" spans="1:15" x14ac:dyDescent="0.3">
      <c r="N93" s="2">
        <v>24</v>
      </c>
      <c r="O93" s="2">
        <v>0.42689999938011169</v>
      </c>
    </row>
    <row r="94" spans="1:15" x14ac:dyDescent="0.3">
      <c r="N94" s="2">
        <v>27</v>
      </c>
      <c r="O94" s="2">
        <v>0.4303000271320343</v>
      </c>
    </row>
    <row r="95" spans="1:15" x14ac:dyDescent="0.3">
      <c r="N95" s="2">
        <v>30</v>
      </c>
      <c r="O95" s="2">
        <v>0.43754997849464417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L53" sqref="L53"/>
    </sheetView>
  </sheetViews>
  <sheetFormatPr defaultRowHeight="14.4" x14ac:dyDescent="0.3"/>
  <cols>
    <col min="1" max="1" width="12.88671875" bestFit="1" customWidth="1"/>
  </cols>
  <sheetData>
    <row r="3" spans="1:15" x14ac:dyDescent="0.3">
      <c r="A3" t="s">
        <v>21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v>91139</v>
      </c>
      <c r="O3" s="1"/>
    </row>
    <row r="4" spans="1:15" x14ac:dyDescent="0.3">
      <c r="A4" t="s">
        <v>11</v>
      </c>
      <c r="B4" s="2">
        <v>1.1581000089645386</v>
      </c>
      <c r="C4" s="1">
        <v>1.2070000171661377</v>
      </c>
      <c r="D4" s="1">
        <v>1.2531000375747681</v>
      </c>
      <c r="E4" s="1">
        <v>1.288100004196167</v>
      </c>
      <c r="F4" s="1">
        <v>1.3157000541687012</v>
      </c>
      <c r="G4" s="1">
        <v>1.3511999845504761</v>
      </c>
      <c r="H4" s="1">
        <v>1.3863999843597412</v>
      </c>
      <c r="I4" s="1">
        <v>1.4155000448226929</v>
      </c>
      <c r="J4" s="1">
        <v>1.4377000331878662</v>
      </c>
      <c r="K4" s="1">
        <v>1.4600000381469727</v>
      </c>
      <c r="L4" s="1">
        <v>1.4801000356674194</v>
      </c>
      <c r="M4" s="1"/>
      <c r="N4" s="2">
        <v>0</v>
      </c>
      <c r="O4" s="2">
        <v>0.20859998464584351</v>
      </c>
    </row>
    <row r="5" spans="1:15" x14ac:dyDescent="0.3">
      <c r="A5" t="s">
        <v>19</v>
      </c>
      <c r="B5">
        <v>0.94950002431869507</v>
      </c>
      <c r="C5">
        <v>0.96200001239776611</v>
      </c>
      <c r="D5">
        <v>0.95800000429153442</v>
      </c>
      <c r="E5">
        <v>0.9660000205039978</v>
      </c>
      <c r="F5">
        <v>0.97289997339248657</v>
      </c>
      <c r="G5">
        <v>0.97289997339248657</v>
      </c>
      <c r="H5">
        <v>0.97219997644424438</v>
      </c>
      <c r="I5">
        <v>0.96789997816085815</v>
      </c>
      <c r="J5">
        <v>0.96759998798370361</v>
      </c>
      <c r="K5">
        <v>0.96679997444152832</v>
      </c>
      <c r="L5">
        <v>0.96729999780654907</v>
      </c>
      <c r="M5" s="1"/>
      <c r="N5" s="2">
        <v>3</v>
      </c>
      <c r="O5" s="2">
        <v>0.24500000476837158</v>
      </c>
    </row>
    <row r="6" spans="1:15" x14ac:dyDescent="0.3">
      <c r="A6" s="3" t="s">
        <v>0</v>
      </c>
      <c r="B6" s="2">
        <f>B4-B5</f>
        <v>0.20859998464584351</v>
      </c>
      <c r="C6" s="2">
        <f t="shared" ref="C6:L6" si="0">C4-C5</f>
        <v>0.24500000476837158</v>
      </c>
      <c r="D6" s="2">
        <f t="shared" si="0"/>
        <v>0.29510003328323364</v>
      </c>
      <c r="E6" s="2">
        <f t="shared" si="0"/>
        <v>0.32209998369216919</v>
      </c>
      <c r="F6" s="2">
        <f t="shared" si="0"/>
        <v>0.3428000807762146</v>
      </c>
      <c r="G6" s="2">
        <f t="shared" si="0"/>
        <v>0.3783000111579895</v>
      </c>
      <c r="H6" s="2">
        <f t="shared" si="0"/>
        <v>0.41420000791549683</v>
      </c>
      <c r="I6" s="2">
        <f t="shared" si="0"/>
        <v>0.44760006666183472</v>
      </c>
      <c r="J6" s="2">
        <f t="shared" si="0"/>
        <v>0.4701000452041626</v>
      </c>
      <c r="K6" s="2">
        <f t="shared" si="0"/>
        <v>0.49320006370544434</v>
      </c>
      <c r="L6" s="2">
        <f t="shared" si="0"/>
        <v>0.51280003786087036</v>
      </c>
      <c r="M6" s="1"/>
      <c r="N6" s="2">
        <v>6</v>
      </c>
      <c r="O6" s="2">
        <v>0.29510003328323364</v>
      </c>
    </row>
    <row r="7" spans="1:15" x14ac:dyDescent="0.3">
      <c r="M7" s="1"/>
      <c r="N7" s="2">
        <v>9</v>
      </c>
      <c r="O7" s="2">
        <v>0.32209998369216919</v>
      </c>
    </row>
    <row r="8" spans="1:15" x14ac:dyDescent="0.3">
      <c r="M8" s="1"/>
      <c r="N8" s="2">
        <v>12</v>
      </c>
      <c r="O8" s="2">
        <v>0.3428000807762146</v>
      </c>
    </row>
    <row r="9" spans="1:15" x14ac:dyDescent="0.3">
      <c r="M9" s="1"/>
      <c r="N9" s="2">
        <v>15</v>
      </c>
      <c r="O9" s="2">
        <v>0.3783000111579895</v>
      </c>
    </row>
    <row r="10" spans="1:15" x14ac:dyDescent="0.3">
      <c r="M10" s="1"/>
      <c r="N10" s="2">
        <v>18</v>
      </c>
      <c r="O10" s="2">
        <v>0.41420000791549683</v>
      </c>
    </row>
    <row r="11" spans="1:15" x14ac:dyDescent="0.3">
      <c r="M11" s="1"/>
      <c r="N11" s="2">
        <v>21</v>
      </c>
      <c r="O11" s="2">
        <v>0.44760006666183472</v>
      </c>
    </row>
    <row r="12" spans="1:15" x14ac:dyDescent="0.3">
      <c r="M12" s="1"/>
      <c r="N12" s="2">
        <v>24</v>
      </c>
      <c r="O12" s="2">
        <v>0.4701000452041626</v>
      </c>
    </row>
    <row r="13" spans="1:15" x14ac:dyDescent="0.3">
      <c r="M13" s="1"/>
      <c r="N13" s="2">
        <v>27</v>
      </c>
      <c r="O13" s="2">
        <v>0.49320006370544434</v>
      </c>
    </row>
    <row r="14" spans="1:15" x14ac:dyDescent="0.3">
      <c r="M14" s="1"/>
      <c r="N14" s="2">
        <v>30</v>
      </c>
      <c r="O14" s="2">
        <v>0.51280003786087036</v>
      </c>
    </row>
    <row r="17" spans="1:15" x14ac:dyDescent="0.3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9" spans="1:15" x14ac:dyDescent="0.3">
      <c r="A19" t="s">
        <v>12</v>
      </c>
      <c r="B19">
        <v>1.1577999591827393</v>
      </c>
      <c r="C19">
        <v>1.2021000385284424</v>
      </c>
      <c r="D19">
        <v>1.2402000427246094</v>
      </c>
      <c r="E19">
        <v>1.2710000276565552</v>
      </c>
      <c r="F19">
        <v>1.2908999919891357</v>
      </c>
      <c r="G19">
        <v>1.3177000284194946</v>
      </c>
      <c r="H19">
        <v>1.3523999452590942</v>
      </c>
      <c r="I19">
        <v>1.3796999454498291</v>
      </c>
      <c r="J19">
        <v>1.4048000574111938</v>
      </c>
      <c r="K19">
        <v>1.4287999868392944</v>
      </c>
      <c r="L19">
        <v>1.4467999935150146</v>
      </c>
      <c r="M19" s="1"/>
      <c r="N19" s="2">
        <v>0</v>
      </c>
      <c r="O19" s="2">
        <v>0.20829993486404419</v>
      </c>
    </row>
    <row r="20" spans="1:15" x14ac:dyDescent="0.3">
      <c r="A20" s="1" t="s">
        <v>19</v>
      </c>
      <c r="B20" s="1">
        <v>0.94950002431869507</v>
      </c>
      <c r="C20" s="1">
        <v>0.96200001239776611</v>
      </c>
      <c r="D20" s="1">
        <v>0.95800000429153442</v>
      </c>
      <c r="E20" s="1">
        <v>0.9660000205039978</v>
      </c>
      <c r="F20" s="1">
        <v>0.97289997339248657</v>
      </c>
      <c r="G20" s="1">
        <v>0.97289997339248657</v>
      </c>
      <c r="H20" s="1">
        <v>0.97219997644424438</v>
      </c>
      <c r="I20" s="1">
        <v>0.96789997816085815</v>
      </c>
      <c r="J20" s="1">
        <v>0.96759998798370361</v>
      </c>
      <c r="K20" s="1">
        <v>0.96679997444152832</v>
      </c>
      <c r="L20" s="1">
        <v>0.96729999780654907</v>
      </c>
      <c r="M20" s="1"/>
      <c r="N20" s="2">
        <v>3</v>
      </c>
      <c r="O20" s="2">
        <v>0.24010002613067627</v>
      </c>
    </row>
    <row r="21" spans="1:15" x14ac:dyDescent="0.3">
      <c r="A21" s="3" t="s">
        <v>0</v>
      </c>
      <c r="B21" s="2">
        <f>B19-B20</f>
        <v>0.20829993486404419</v>
      </c>
      <c r="C21" s="2">
        <f t="shared" ref="C21:L21" si="1">C19-C20</f>
        <v>0.24010002613067627</v>
      </c>
      <c r="D21" s="2">
        <f t="shared" si="1"/>
        <v>0.28220003843307495</v>
      </c>
      <c r="E21" s="2">
        <f t="shared" si="1"/>
        <v>0.30500000715255737</v>
      </c>
      <c r="F21" s="2">
        <f t="shared" si="1"/>
        <v>0.31800001859664917</v>
      </c>
      <c r="G21" s="2">
        <f t="shared" si="1"/>
        <v>0.34480005502700806</v>
      </c>
      <c r="H21" s="2">
        <f t="shared" si="1"/>
        <v>0.38019996881484985</v>
      </c>
      <c r="I21" s="2">
        <f t="shared" si="1"/>
        <v>0.41179996728897095</v>
      </c>
      <c r="J21" s="2">
        <f t="shared" si="1"/>
        <v>0.43720006942749023</v>
      </c>
      <c r="K21" s="2">
        <f t="shared" si="1"/>
        <v>0.46200001239776611</v>
      </c>
      <c r="L21" s="2">
        <f t="shared" si="1"/>
        <v>0.47949999570846558</v>
      </c>
      <c r="M21" s="1"/>
      <c r="N21" s="2">
        <v>6</v>
      </c>
      <c r="O21" s="2">
        <v>0.28220003843307495</v>
      </c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v>9</v>
      </c>
      <c r="O22" s="2">
        <v>0.30500000715255737</v>
      </c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v>12</v>
      </c>
      <c r="O23" s="2">
        <v>0.31800001859664917</v>
      </c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v>15</v>
      </c>
      <c r="O24" s="2">
        <v>0.34480005502700806</v>
      </c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v>18</v>
      </c>
      <c r="O25" s="2">
        <v>0.38019996881484985</v>
      </c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v>21</v>
      </c>
      <c r="O26" s="2">
        <v>0.41179996728897095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v>24</v>
      </c>
      <c r="O27" s="2">
        <v>0.43720006942749023</v>
      </c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v>27</v>
      </c>
      <c r="O28" s="2">
        <v>0.46200001239776611</v>
      </c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v>30</v>
      </c>
      <c r="O29" s="2">
        <v>0.47949999570846558</v>
      </c>
    </row>
    <row r="35" spans="1:15" x14ac:dyDescent="0.3">
      <c r="A35" t="s">
        <v>13</v>
      </c>
      <c r="B35">
        <v>1.1862000226974487</v>
      </c>
      <c r="C35">
        <v>1.2391999959945679</v>
      </c>
      <c r="D35">
        <v>1.2905000448226929</v>
      </c>
      <c r="E35">
        <v>1.3359999656677246</v>
      </c>
      <c r="F35">
        <v>1.3682999610900879</v>
      </c>
      <c r="G35">
        <v>1.406499981880188</v>
      </c>
      <c r="H35">
        <v>1.4479000568389893</v>
      </c>
      <c r="I35">
        <v>1.4844000339508057</v>
      </c>
      <c r="J35">
        <v>1.5192999839782715</v>
      </c>
      <c r="K35">
        <v>1.54830002784729</v>
      </c>
      <c r="L35">
        <v>1.5722999572753906</v>
      </c>
      <c r="M35" s="1"/>
      <c r="N35" s="2">
        <v>0</v>
      </c>
      <c r="O35" s="2">
        <v>0.23669999837875366</v>
      </c>
    </row>
    <row r="36" spans="1:15" x14ac:dyDescent="0.3">
      <c r="A36" s="1" t="s">
        <v>19</v>
      </c>
      <c r="B36" s="1">
        <v>0.94950002431869507</v>
      </c>
      <c r="C36" s="1">
        <v>0.96200001239776611</v>
      </c>
      <c r="D36" s="1">
        <v>0.95800000429153442</v>
      </c>
      <c r="E36" s="1">
        <v>0.9660000205039978</v>
      </c>
      <c r="F36" s="1">
        <v>0.97289997339248657</v>
      </c>
      <c r="G36" s="1">
        <v>0.97289997339248657</v>
      </c>
      <c r="H36" s="1">
        <v>0.97219997644424438</v>
      </c>
      <c r="I36" s="1">
        <v>0.96789997816085815</v>
      </c>
      <c r="J36" s="1">
        <v>0.96759998798370361</v>
      </c>
      <c r="K36" s="1">
        <v>0.96679997444152832</v>
      </c>
      <c r="L36" s="1">
        <v>0.96729999780654907</v>
      </c>
      <c r="M36" s="1"/>
      <c r="N36" s="2">
        <v>3</v>
      </c>
      <c r="O36" s="2">
        <v>0.27719998359680176</v>
      </c>
    </row>
    <row r="37" spans="1:15" x14ac:dyDescent="0.3">
      <c r="A37" s="3" t="s">
        <v>0</v>
      </c>
      <c r="B37" s="2">
        <f>B35-B36</f>
        <v>0.23669999837875366</v>
      </c>
      <c r="C37" s="2">
        <f t="shared" ref="C37:L37" si="2">C35-C36</f>
        <v>0.27719998359680176</v>
      </c>
      <c r="D37" s="2">
        <f t="shared" si="2"/>
        <v>0.33250004053115845</v>
      </c>
      <c r="E37" s="2">
        <f t="shared" si="2"/>
        <v>0.36999994516372681</v>
      </c>
      <c r="F37" s="2">
        <f t="shared" si="2"/>
        <v>0.39539998769760132</v>
      </c>
      <c r="G37" s="2">
        <f t="shared" si="2"/>
        <v>0.43360000848770142</v>
      </c>
      <c r="H37" s="2">
        <f t="shared" si="2"/>
        <v>0.47570008039474487</v>
      </c>
      <c r="I37" s="2">
        <f t="shared" si="2"/>
        <v>0.51650005578994751</v>
      </c>
      <c r="J37" s="2">
        <f t="shared" si="2"/>
        <v>0.55169999599456787</v>
      </c>
      <c r="K37" s="2">
        <f t="shared" si="2"/>
        <v>0.58150005340576172</v>
      </c>
      <c r="L37" s="2">
        <f t="shared" si="2"/>
        <v>0.60499995946884155</v>
      </c>
      <c r="M37" s="1"/>
      <c r="N37" s="2">
        <v>6</v>
      </c>
      <c r="O37" s="2">
        <v>0.33250004053115845</v>
      </c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>
        <v>9</v>
      </c>
      <c r="O38" s="2">
        <v>0.36999994516372681</v>
      </c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>
        <v>12</v>
      </c>
      <c r="O39" s="2">
        <v>0.39539998769760132</v>
      </c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>
        <v>15</v>
      </c>
      <c r="O40" s="2">
        <v>0.43360000848770142</v>
      </c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v>18</v>
      </c>
      <c r="O41" s="2">
        <v>0.47570008039474487</v>
      </c>
    </row>
    <row r="42" spans="1:15" x14ac:dyDescent="0.3">
      <c r="M42" s="1"/>
      <c r="N42" s="2">
        <v>21</v>
      </c>
      <c r="O42" s="2">
        <v>0.51650005578994751</v>
      </c>
    </row>
    <row r="43" spans="1:15" x14ac:dyDescent="0.3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>
        <v>24</v>
      </c>
      <c r="O43" s="2">
        <v>0.55169999599456787</v>
      </c>
    </row>
    <row r="44" spans="1:15" x14ac:dyDescent="0.3">
      <c r="M44" s="1"/>
      <c r="N44" s="2">
        <v>27</v>
      </c>
      <c r="O44" s="2">
        <v>0.58150005340576172</v>
      </c>
    </row>
    <row r="45" spans="1:15" x14ac:dyDescent="0.3">
      <c r="M45" s="1"/>
      <c r="N45" s="2">
        <v>30</v>
      </c>
      <c r="O45" s="2">
        <v>0.60499995946884155</v>
      </c>
    </row>
    <row r="51" spans="1:15" x14ac:dyDescent="0.3">
      <c r="A51" t="s">
        <v>14</v>
      </c>
      <c r="B51">
        <v>1.0621000528335571</v>
      </c>
      <c r="C51">
        <v>1.1045999526977539</v>
      </c>
      <c r="D51">
        <v>1.1555999517440796</v>
      </c>
      <c r="E51">
        <v>1.202299952507019</v>
      </c>
      <c r="F51">
        <v>1.2329000234603882</v>
      </c>
      <c r="G51">
        <v>1.2689000368118286</v>
      </c>
      <c r="H51">
        <v>1.3082000017166138</v>
      </c>
      <c r="I51">
        <v>1.3417999744415283</v>
      </c>
      <c r="J51">
        <v>1.3626999855041504</v>
      </c>
      <c r="K51">
        <v>1.388700008392334</v>
      </c>
      <c r="L51">
        <v>1.410599946975708</v>
      </c>
      <c r="M51" s="1"/>
      <c r="N51" s="2">
        <v>0</v>
      </c>
      <c r="O51" s="2">
        <v>0.11260002851486206</v>
      </c>
    </row>
    <row r="52" spans="1:15" x14ac:dyDescent="0.3">
      <c r="A52" s="1" t="s">
        <v>19</v>
      </c>
      <c r="B52" s="1">
        <v>0.94950002431869507</v>
      </c>
      <c r="C52" s="1">
        <v>0.96200001239776611</v>
      </c>
      <c r="D52" s="1">
        <v>0.95800000429153442</v>
      </c>
      <c r="E52" s="1">
        <v>0.9660000205039978</v>
      </c>
      <c r="F52" s="1">
        <v>0.97289997339248657</v>
      </c>
      <c r="G52" s="1">
        <v>0.97289997339248657</v>
      </c>
      <c r="H52" s="1">
        <v>0.97219997644424438</v>
      </c>
      <c r="I52" s="1">
        <v>0.96789997816085815</v>
      </c>
      <c r="J52" s="1">
        <v>0.96759998798370361</v>
      </c>
      <c r="K52" s="1">
        <v>0.96679997444152832</v>
      </c>
      <c r="L52" s="1">
        <v>0.96729999780654907</v>
      </c>
      <c r="M52" s="1"/>
      <c r="N52" s="2">
        <v>3</v>
      </c>
      <c r="O52" s="2">
        <v>0.14259994029998779</v>
      </c>
    </row>
    <row r="53" spans="1:15" x14ac:dyDescent="0.3">
      <c r="A53" s="3" t="s">
        <v>0</v>
      </c>
      <c r="B53" s="2">
        <f>B51-B52</f>
        <v>0.11260002851486206</v>
      </c>
      <c r="C53" s="2">
        <f t="shared" ref="C53:L53" si="3">C51-C52</f>
        <v>0.14259994029998779</v>
      </c>
      <c r="D53" s="2">
        <f t="shared" si="3"/>
        <v>0.19759994745254517</v>
      </c>
      <c r="E53" s="2">
        <f t="shared" si="3"/>
        <v>0.23629993200302124</v>
      </c>
      <c r="F53" s="2">
        <f t="shared" si="3"/>
        <v>0.26000005006790161</v>
      </c>
      <c r="G53" s="2">
        <f t="shared" si="3"/>
        <v>0.29600006341934204</v>
      </c>
      <c r="H53" s="2">
        <f t="shared" si="3"/>
        <v>0.33600002527236938</v>
      </c>
      <c r="I53" s="2">
        <f t="shared" si="3"/>
        <v>0.37389999628067017</v>
      </c>
      <c r="J53" s="2">
        <f t="shared" si="3"/>
        <v>0.39509999752044678</v>
      </c>
      <c r="K53" s="2">
        <f t="shared" si="3"/>
        <v>0.42190003395080566</v>
      </c>
      <c r="L53" s="2">
        <f t="shared" si="3"/>
        <v>0.44329994916915894</v>
      </c>
      <c r="M53" s="1"/>
      <c r="N53" s="2">
        <v>6</v>
      </c>
      <c r="O53" s="2">
        <v>0.19759994745254517</v>
      </c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>
        <v>9</v>
      </c>
      <c r="O54" s="2">
        <v>0.23629993200302124</v>
      </c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>
        <v>12</v>
      </c>
      <c r="O55" s="2">
        <v>0.26000005006790161</v>
      </c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>
        <v>15</v>
      </c>
      <c r="O56" s="2">
        <v>0.29600006341934204</v>
      </c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>
        <v>18</v>
      </c>
      <c r="O57" s="2">
        <v>0.33600002527236938</v>
      </c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>
        <v>21</v>
      </c>
      <c r="O58" s="2">
        <v>0.37389999628067017</v>
      </c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>
        <v>24</v>
      </c>
      <c r="O59" s="2">
        <v>0.39509999752044678</v>
      </c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>
        <v>27</v>
      </c>
      <c r="O60" s="2">
        <v>0.42190003395080566</v>
      </c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>
        <v>30</v>
      </c>
      <c r="O61" s="2">
        <v>0.44329994916915894</v>
      </c>
    </row>
    <row r="68" spans="1:15" x14ac:dyDescent="0.3">
      <c r="A68" t="s">
        <v>15</v>
      </c>
      <c r="B68">
        <v>1.2034000158309937</v>
      </c>
      <c r="C68">
        <v>1.2578999996185303</v>
      </c>
      <c r="D68">
        <v>1.2971999645233154</v>
      </c>
      <c r="E68">
        <v>1.333899974822998</v>
      </c>
      <c r="F68">
        <v>1.3621000051498413</v>
      </c>
      <c r="G68">
        <v>1.4082000255584717</v>
      </c>
      <c r="H68">
        <v>1.4387999773025513</v>
      </c>
      <c r="I68">
        <v>1.4700000286102295</v>
      </c>
      <c r="J68">
        <v>1.4926999807357788</v>
      </c>
      <c r="K68">
        <v>1.5084999799728394</v>
      </c>
      <c r="L68">
        <v>1.5195000171661377</v>
      </c>
      <c r="M68" s="1"/>
      <c r="N68" s="2">
        <v>0</v>
      </c>
      <c r="O68" s="2">
        <v>0.25389999151229858</v>
      </c>
    </row>
    <row r="69" spans="1:15" x14ac:dyDescent="0.3">
      <c r="A69" s="1" t="s">
        <v>19</v>
      </c>
      <c r="B69" s="1">
        <v>0.94950002431869507</v>
      </c>
      <c r="C69" s="1">
        <v>0.96200001239776611</v>
      </c>
      <c r="D69" s="1">
        <v>0.95800000429153442</v>
      </c>
      <c r="E69" s="1">
        <v>0.9660000205039978</v>
      </c>
      <c r="F69" s="1">
        <v>0.97289997339248657</v>
      </c>
      <c r="G69" s="1">
        <v>0.97289997339248657</v>
      </c>
      <c r="H69" s="1">
        <v>0.97219997644424438</v>
      </c>
      <c r="I69" s="1">
        <v>0.96789997816085815</v>
      </c>
      <c r="J69" s="1">
        <v>0.96759998798370361</v>
      </c>
      <c r="K69" s="1">
        <v>0.96679997444152832</v>
      </c>
      <c r="L69" s="1">
        <v>0.96729999780654907</v>
      </c>
      <c r="M69" s="1"/>
      <c r="N69" s="2">
        <v>3</v>
      </c>
      <c r="O69" s="2">
        <v>0.29589998722076416</v>
      </c>
    </row>
    <row r="70" spans="1:15" x14ac:dyDescent="0.3">
      <c r="A70" s="3" t="s">
        <v>0</v>
      </c>
      <c r="B70" s="2">
        <f>B68-B69</f>
        <v>0.25389999151229858</v>
      </c>
      <c r="C70" s="2">
        <f t="shared" ref="C70:L70" si="4">C68-C69</f>
        <v>0.29589998722076416</v>
      </c>
      <c r="D70" s="2">
        <f t="shared" si="4"/>
        <v>0.33919996023178101</v>
      </c>
      <c r="E70" s="2">
        <f t="shared" si="4"/>
        <v>0.36789995431900024</v>
      </c>
      <c r="F70" s="2">
        <f t="shared" si="4"/>
        <v>0.38920003175735474</v>
      </c>
      <c r="G70" s="2">
        <f t="shared" si="4"/>
        <v>0.43530005216598511</v>
      </c>
      <c r="H70" s="2">
        <f t="shared" si="4"/>
        <v>0.46660000085830688</v>
      </c>
      <c r="I70" s="2">
        <f t="shared" si="4"/>
        <v>0.50210005044937134</v>
      </c>
      <c r="J70" s="2">
        <f t="shared" si="4"/>
        <v>0.5250999927520752</v>
      </c>
      <c r="K70" s="2">
        <f t="shared" si="4"/>
        <v>0.54170000553131104</v>
      </c>
      <c r="L70" s="2">
        <f t="shared" si="4"/>
        <v>0.55220001935958862</v>
      </c>
      <c r="M70" s="1"/>
      <c r="N70" s="2">
        <v>6</v>
      </c>
      <c r="O70" s="2">
        <v>0.33919996023178101</v>
      </c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>
        <v>9</v>
      </c>
      <c r="O71" s="2">
        <v>0.36789995431900024</v>
      </c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>
        <v>12</v>
      </c>
      <c r="O72" s="2">
        <v>0.38920003175735474</v>
      </c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>
        <v>15</v>
      </c>
      <c r="O73" s="2">
        <v>0.43530005216598511</v>
      </c>
    </row>
    <row r="74" spans="1:15" x14ac:dyDescent="0.3">
      <c r="M74" s="1"/>
      <c r="N74" s="2">
        <v>18</v>
      </c>
      <c r="O74" s="2">
        <v>0.46660000085830688</v>
      </c>
    </row>
    <row r="75" spans="1:15" x14ac:dyDescent="0.3">
      <c r="M75" s="1"/>
      <c r="N75" s="2">
        <v>21</v>
      </c>
      <c r="O75" s="2">
        <v>0.50210005044937134</v>
      </c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>
        <v>24</v>
      </c>
      <c r="O76" s="2">
        <v>0.5250999927520752</v>
      </c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>
        <v>27</v>
      </c>
      <c r="O77" s="2">
        <v>0.54170000553131104</v>
      </c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>
        <v>30</v>
      </c>
      <c r="O78" s="2">
        <v>0.55220001935958862</v>
      </c>
    </row>
    <row r="85" spans="1:15" x14ac:dyDescent="0.3">
      <c r="A85" t="s">
        <v>16</v>
      </c>
      <c r="B85">
        <v>1.2271000146865845</v>
      </c>
      <c r="C85">
        <v>1.3078000545501709</v>
      </c>
      <c r="D85">
        <v>1.3434000015258789</v>
      </c>
      <c r="E85">
        <v>1.3753999471664429</v>
      </c>
      <c r="F85">
        <v>1.4078999757766724</v>
      </c>
      <c r="G85">
        <v>1.3768999576568604</v>
      </c>
      <c r="H85">
        <v>1.3822000026702881</v>
      </c>
      <c r="I85">
        <v>1.3833999633789063</v>
      </c>
      <c r="J85">
        <v>1.3844000101089478</v>
      </c>
      <c r="K85">
        <v>1.3874000310897827</v>
      </c>
      <c r="L85">
        <v>1.3941999673843384</v>
      </c>
      <c r="M85" s="1"/>
      <c r="N85" s="2">
        <v>0</v>
      </c>
      <c r="O85" s="2">
        <v>0.2775999903678894</v>
      </c>
    </row>
    <row r="86" spans="1:15" x14ac:dyDescent="0.3">
      <c r="A86" s="1" t="s">
        <v>19</v>
      </c>
      <c r="B86" s="1">
        <v>0.94950002431869507</v>
      </c>
      <c r="C86" s="1">
        <v>0.96200001239776611</v>
      </c>
      <c r="D86" s="1">
        <v>0.95800000429153442</v>
      </c>
      <c r="E86" s="1">
        <v>0.9660000205039978</v>
      </c>
      <c r="F86" s="1">
        <v>0.97289997339248657</v>
      </c>
      <c r="G86" s="1">
        <v>0.97289997339248657</v>
      </c>
      <c r="H86" s="1">
        <v>0.97219997644424438</v>
      </c>
      <c r="I86" s="1">
        <v>0.96789997816085815</v>
      </c>
      <c r="J86" s="1">
        <v>0.96759998798370361</v>
      </c>
      <c r="K86" s="1">
        <v>0.96679997444152832</v>
      </c>
      <c r="L86" s="1">
        <v>0.96729999780654907</v>
      </c>
      <c r="M86" s="1"/>
      <c r="N86" s="2">
        <v>3</v>
      </c>
      <c r="O86" s="2">
        <v>0.34580004215240479</v>
      </c>
    </row>
    <row r="87" spans="1:15" x14ac:dyDescent="0.3">
      <c r="A87" s="3" t="s">
        <v>0</v>
      </c>
      <c r="B87" s="2">
        <f>B85-B86</f>
        <v>0.2775999903678894</v>
      </c>
      <c r="C87" s="2">
        <f t="shared" ref="C87:L87" si="5">C85-C86</f>
        <v>0.34580004215240479</v>
      </c>
      <c r="D87" s="2">
        <f t="shared" si="5"/>
        <v>0.38539999723434448</v>
      </c>
      <c r="E87" s="2">
        <f t="shared" si="5"/>
        <v>0.40939992666244507</v>
      </c>
      <c r="F87" s="2">
        <f t="shared" si="5"/>
        <v>0.43500000238418579</v>
      </c>
      <c r="G87" s="2">
        <f t="shared" si="5"/>
        <v>0.40399998426437378</v>
      </c>
      <c r="H87" s="2">
        <f t="shared" si="5"/>
        <v>0.4100000262260437</v>
      </c>
      <c r="I87" s="2">
        <f t="shared" si="5"/>
        <v>0.4154999852180481</v>
      </c>
      <c r="J87" s="2">
        <f t="shared" si="5"/>
        <v>0.41680002212524414</v>
      </c>
      <c r="K87" s="2">
        <f t="shared" si="5"/>
        <v>0.42060005664825439</v>
      </c>
      <c r="L87" s="2">
        <f t="shared" si="5"/>
        <v>0.42689996957778931</v>
      </c>
      <c r="M87" s="1"/>
      <c r="N87" s="2">
        <v>6</v>
      </c>
      <c r="O87" s="2">
        <v>0.38539999723434448</v>
      </c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>
        <v>9</v>
      </c>
      <c r="O88" s="2">
        <v>0.40939992666244507</v>
      </c>
    </row>
    <row r="89" spans="1: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>
        <v>12</v>
      </c>
      <c r="O89" s="2">
        <v>0.43500000238418579</v>
      </c>
    </row>
    <row r="90" spans="1: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>
        <v>15</v>
      </c>
      <c r="O90" s="2">
        <v>0.40399998426437378</v>
      </c>
    </row>
    <row r="91" spans="1: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>
        <v>18</v>
      </c>
      <c r="O91" s="2">
        <v>0.4100000262260437</v>
      </c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>
        <v>21</v>
      </c>
      <c r="O92" s="2">
        <v>0.4154999852180481</v>
      </c>
    </row>
    <row r="93" spans="1: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>
        <v>24</v>
      </c>
      <c r="O93" s="2">
        <v>0.41680002212524414</v>
      </c>
    </row>
    <row r="94" spans="1: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>
        <v>27</v>
      </c>
      <c r="O94" s="2">
        <v>0.42060005664825439</v>
      </c>
    </row>
    <row r="95" spans="1: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>
        <v>30</v>
      </c>
      <c r="O95" s="2">
        <v>0.42689996957778931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25" sqref="J25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 t="s">
        <v>22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91139</v>
      </c>
      <c r="B3" s="11" t="s">
        <v>20</v>
      </c>
      <c r="C3" s="6">
        <v>1</v>
      </c>
      <c r="D3">
        <v>1.0999999999999999E-2</v>
      </c>
      <c r="E3" s="1">
        <v>2.0000000000000001E-4</v>
      </c>
      <c r="F3" s="1">
        <f>D3-E3</f>
        <v>1.0799999999999999E-2</v>
      </c>
      <c r="G3" s="1">
        <v>6.2399999999999997E-2</v>
      </c>
      <c r="H3" s="1">
        <f>F3/G3</f>
        <v>0.17307692307692307</v>
      </c>
      <c r="I3" s="7">
        <v>67.288474350433063</v>
      </c>
      <c r="J3" s="7">
        <f>(H3*60*50000*100)/(1000*50*0.6*I3)</f>
        <v>25.721629855293219</v>
      </c>
    </row>
    <row r="4" spans="1:10" x14ac:dyDescent="0.3">
      <c r="A4" s="11"/>
      <c r="B4" s="11"/>
      <c r="C4" s="6">
        <v>2</v>
      </c>
      <c r="D4">
        <v>9.9000000000000008E-3</v>
      </c>
      <c r="E4" s="1">
        <v>2.0000000000000001E-4</v>
      </c>
      <c r="F4" s="1">
        <f t="shared" ref="F4:F5" si="0">D4-E4</f>
        <v>9.7000000000000003E-3</v>
      </c>
      <c r="G4" s="1">
        <v>6.2399999999999997E-2</v>
      </c>
      <c r="H4" s="1">
        <f t="shared" ref="H4:H5" si="1">F4/G4</f>
        <v>0.15544871794871795</v>
      </c>
      <c r="I4" s="7">
        <v>67.288474350433063</v>
      </c>
      <c r="J4" s="7">
        <f t="shared" ref="J4:J5" si="2">(H4*60*50000*100)/(1000*50*0.6*I4)</f>
        <v>23.10183422188372</v>
      </c>
    </row>
    <row r="5" spans="1:10" x14ac:dyDescent="0.3">
      <c r="A5" s="11"/>
      <c r="B5" s="11"/>
      <c r="C5" s="6">
        <v>3</v>
      </c>
      <c r="D5">
        <v>1.32E-2</v>
      </c>
      <c r="E5" s="1">
        <v>2.0000000000000001E-4</v>
      </c>
      <c r="F5" s="1">
        <f t="shared" si="0"/>
        <v>1.2999999999999999E-2</v>
      </c>
      <c r="G5" s="1">
        <v>6.2399999999999997E-2</v>
      </c>
      <c r="H5" s="1">
        <f t="shared" si="1"/>
        <v>0.20833333333333334</v>
      </c>
      <c r="I5" s="7">
        <v>67.288474350433063</v>
      </c>
      <c r="J5" s="7">
        <f t="shared" si="2"/>
        <v>30.961221122112203</v>
      </c>
    </row>
    <row r="6" spans="1:10" x14ac:dyDescent="0.3">
      <c r="A6" s="11"/>
      <c r="B6" s="11"/>
      <c r="C6" s="6">
        <v>4</v>
      </c>
      <c r="D6">
        <v>1.21E-2</v>
      </c>
      <c r="E6" s="1">
        <v>2.0000000000000001E-4</v>
      </c>
      <c r="F6" s="1">
        <f>D6-E6</f>
        <v>1.1899999999999999E-2</v>
      </c>
      <c r="G6" s="1">
        <v>6.2399999999999997E-2</v>
      </c>
      <c r="H6" s="1">
        <f>F6/G6</f>
        <v>0.19070512820512819</v>
      </c>
      <c r="I6" s="7">
        <v>67.288474350433063</v>
      </c>
      <c r="J6" s="7">
        <f>(H6*60*50000*100)/(1000*50*0.6*I6)</f>
        <v>28.341425488702711</v>
      </c>
    </row>
    <row r="7" spans="1:10" x14ac:dyDescent="0.3">
      <c r="A7" s="11"/>
      <c r="B7" s="11"/>
      <c r="C7" s="6">
        <v>5</v>
      </c>
      <c r="D7">
        <v>1.11E-2</v>
      </c>
      <c r="E7" s="1">
        <v>2.0000000000000001E-4</v>
      </c>
      <c r="F7" s="1">
        <f t="shared" ref="F7:F8" si="3">D7-E7</f>
        <v>1.09E-2</v>
      </c>
      <c r="G7" s="1">
        <v>6.2399999999999997E-2</v>
      </c>
      <c r="H7" s="1">
        <f t="shared" ref="H7:H8" si="4">F7/G7</f>
        <v>0.1746794871794872</v>
      </c>
      <c r="I7" s="7">
        <v>67.288474350433063</v>
      </c>
      <c r="J7" s="7">
        <f t="shared" ref="J7:J8" si="5">(H7*60*50000*100)/(1000*50*0.6*I7)</f>
        <v>25.959793094694081</v>
      </c>
    </row>
    <row r="8" spans="1:10" x14ac:dyDescent="0.3">
      <c r="A8" s="11"/>
      <c r="B8" s="11"/>
      <c r="C8" s="6">
        <v>6</v>
      </c>
      <c r="D8">
        <v>4.1999999999999997E-3</v>
      </c>
      <c r="E8" s="1">
        <v>2.0000000000000001E-4</v>
      </c>
      <c r="F8" s="1">
        <f t="shared" si="3"/>
        <v>4.0000000000000001E-3</v>
      </c>
      <c r="G8" s="1">
        <v>6.2399999999999997E-2</v>
      </c>
      <c r="H8" s="1">
        <f t="shared" si="4"/>
        <v>6.4102564102564111E-2</v>
      </c>
      <c r="I8" s="7">
        <v>67.288474350433063</v>
      </c>
      <c r="J8" s="7">
        <f t="shared" si="5"/>
        <v>9.5265295760345268</v>
      </c>
    </row>
    <row r="10" spans="1:10" x14ac:dyDescent="0.3">
      <c r="A10">
        <v>3</v>
      </c>
    </row>
    <row r="11" spans="1:10" ht="28.8" x14ac:dyDescent="0.3">
      <c r="A11" s="4" t="s">
        <v>1</v>
      </c>
      <c r="B11" s="4" t="s">
        <v>2</v>
      </c>
      <c r="C11" s="4" t="s">
        <v>10</v>
      </c>
      <c r="D11" s="5" t="s">
        <v>3</v>
      </c>
      <c r="E11" s="4" t="s">
        <v>4</v>
      </c>
      <c r="F11" s="5" t="s">
        <v>5</v>
      </c>
      <c r="G11" s="4" t="s">
        <v>6</v>
      </c>
      <c r="H11" s="4" t="s">
        <v>7</v>
      </c>
      <c r="I11" s="10" t="s">
        <v>8</v>
      </c>
      <c r="J11" s="4" t="s">
        <v>9</v>
      </c>
    </row>
    <row r="12" spans="1:10" x14ac:dyDescent="0.3">
      <c r="A12" s="11">
        <v>91139</v>
      </c>
      <c r="B12" s="11" t="s">
        <v>20</v>
      </c>
      <c r="C12" s="10">
        <v>1</v>
      </c>
      <c r="D12">
        <v>1.0200000000000001E-2</v>
      </c>
      <c r="E12" s="1">
        <v>2.0000000000000001E-4</v>
      </c>
      <c r="F12" s="1">
        <f>D12-E12</f>
        <v>0.01</v>
      </c>
      <c r="G12" s="1">
        <v>6.2399999999999997E-2</v>
      </c>
      <c r="H12" s="1">
        <f>F12/G12</f>
        <v>0.16025641025641027</v>
      </c>
      <c r="I12" s="7">
        <v>67.288474350433063</v>
      </c>
      <c r="J12" s="7">
        <f>(H12*60*50000*100)/(1000*50*0.6*I12)</f>
        <v>23.816323940086313</v>
      </c>
    </row>
    <row r="13" spans="1:10" x14ac:dyDescent="0.3">
      <c r="A13" s="11"/>
      <c r="B13" s="11"/>
      <c r="C13" s="10">
        <v>2</v>
      </c>
      <c r="D13">
        <v>8.9999999999999993E-3</v>
      </c>
      <c r="E13" s="1">
        <v>2.0000000000000001E-4</v>
      </c>
      <c r="F13" s="1">
        <f t="shared" ref="F13:F14" si="6">D13-E13</f>
        <v>8.7999999999999988E-3</v>
      </c>
      <c r="G13" s="1">
        <v>6.2399999999999997E-2</v>
      </c>
      <c r="H13" s="1">
        <f t="shared" ref="H13:H14" si="7">F13/G13</f>
        <v>0.14102564102564102</v>
      </c>
      <c r="I13" s="7">
        <v>67.288474350433063</v>
      </c>
      <c r="J13" s="7">
        <f t="shared" ref="J13:J14" si="8">(H13*60*50000*100)/(1000*50*0.6*I13)</f>
        <v>20.958365067275952</v>
      </c>
    </row>
    <row r="14" spans="1:10" x14ac:dyDescent="0.3">
      <c r="A14" s="11"/>
      <c r="B14" s="11"/>
      <c r="C14" s="10">
        <v>3</v>
      </c>
      <c r="D14">
        <v>1.24E-2</v>
      </c>
      <c r="E14" s="1">
        <v>2.0000000000000001E-4</v>
      </c>
      <c r="F14" s="1">
        <f t="shared" si="6"/>
        <v>1.2199999999999999E-2</v>
      </c>
      <c r="G14" s="1">
        <v>6.2399999999999997E-2</v>
      </c>
      <c r="H14" s="1">
        <f t="shared" si="7"/>
        <v>0.19551282051282051</v>
      </c>
      <c r="I14" s="7">
        <v>67.288474350433063</v>
      </c>
      <c r="J14" s="7">
        <f t="shared" si="8"/>
        <v>29.055915206905297</v>
      </c>
    </row>
    <row r="15" spans="1:10" x14ac:dyDescent="0.3">
      <c r="A15" s="11"/>
      <c r="B15" s="11"/>
      <c r="C15" s="10">
        <v>4</v>
      </c>
      <c r="D15">
        <v>1.1299999999999999E-2</v>
      </c>
      <c r="E15" s="1">
        <v>2.0000000000000001E-4</v>
      </c>
      <c r="F15" s="1">
        <f>D15-E15</f>
        <v>1.1099999999999999E-2</v>
      </c>
      <c r="G15" s="1">
        <v>6.2399999999999997E-2</v>
      </c>
      <c r="H15" s="1">
        <f>F15/G15</f>
        <v>0.17788461538461536</v>
      </c>
      <c r="I15" s="7">
        <v>67.288474350433063</v>
      </c>
      <c r="J15" s="7">
        <f>(H15*60*50000*100)/(1000*50*0.6*I15)</f>
        <v>26.436119573495805</v>
      </c>
    </row>
    <row r="16" spans="1:10" x14ac:dyDescent="0.3">
      <c r="A16" s="11"/>
      <c r="B16" s="11"/>
      <c r="C16" s="10">
        <v>5</v>
      </c>
      <c r="D16">
        <v>1.0200000000000001E-2</v>
      </c>
      <c r="E16" s="1">
        <v>2.0000000000000001E-4</v>
      </c>
      <c r="F16" s="1">
        <f t="shared" ref="F16:F17" si="9">D16-E16</f>
        <v>0.01</v>
      </c>
      <c r="G16" s="1">
        <v>6.2399999999999997E-2</v>
      </c>
      <c r="H16" s="1">
        <f t="shared" ref="H16:H17" si="10">F16/G16</f>
        <v>0.16025641025641027</v>
      </c>
      <c r="I16" s="7">
        <v>67.288474350433063</v>
      </c>
      <c r="J16" s="7">
        <f t="shared" ref="J16:J17" si="11">(H16*60*50000*100)/(1000*50*0.6*I16)</f>
        <v>23.816323940086313</v>
      </c>
    </row>
    <row r="17" spans="1:10" x14ac:dyDescent="0.3">
      <c r="A17" s="11"/>
      <c r="B17" s="11"/>
      <c r="C17" s="10">
        <v>6</v>
      </c>
      <c r="D17">
        <v>3.3999999999999998E-3</v>
      </c>
      <c r="E17" s="1">
        <v>2.0000000000000001E-4</v>
      </c>
      <c r="F17" s="1">
        <f t="shared" si="9"/>
        <v>3.1999999999999997E-3</v>
      </c>
      <c r="G17" s="1">
        <v>6.2399999999999997E-2</v>
      </c>
      <c r="H17" s="1">
        <f t="shared" si="10"/>
        <v>5.128205128205128E-2</v>
      </c>
      <c r="I17" s="7">
        <v>67.288474350433063</v>
      </c>
      <c r="J17" s="7">
        <f t="shared" si="11"/>
        <v>7.6212236608276189</v>
      </c>
    </row>
    <row r="22" spans="1:10" x14ac:dyDescent="0.3">
      <c r="A22" s="1"/>
      <c r="B22" s="1"/>
      <c r="D22" s="1"/>
      <c r="E22" s="1"/>
      <c r="F22" s="1"/>
      <c r="G22" s="1"/>
      <c r="H22" s="1"/>
      <c r="I22" s="7"/>
      <c r="J22" s="7"/>
    </row>
  </sheetData>
  <mergeCells count="4">
    <mergeCell ref="A3:A8"/>
    <mergeCell ref="B3:B8"/>
    <mergeCell ref="A12:A17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2024-09-30T10:42:12Z</dcterms:modified>
</cp:coreProperties>
</file>