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6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6" l="1"/>
  <c r="D89" i="6"/>
  <c r="E89" i="6"/>
  <c r="F89" i="6"/>
  <c r="G89" i="6"/>
  <c r="H89" i="6"/>
  <c r="I89" i="6"/>
  <c r="J89" i="6"/>
  <c r="K89" i="6"/>
  <c r="L89" i="6"/>
  <c r="B89" i="6"/>
  <c r="C72" i="6"/>
  <c r="D72" i="6"/>
  <c r="E72" i="6"/>
  <c r="F72" i="6"/>
  <c r="G72" i="6"/>
  <c r="H72" i="6"/>
  <c r="I72" i="6"/>
  <c r="J72" i="6"/>
  <c r="K72" i="6"/>
  <c r="L72" i="6"/>
  <c r="B72" i="6"/>
  <c r="C55" i="6"/>
  <c r="D55" i="6"/>
  <c r="E55" i="6"/>
  <c r="F55" i="6"/>
  <c r="G55" i="6"/>
  <c r="H55" i="6"/>
  <c r="I55" i="6"/>
  <c r="J55" i="6"/>
  <c r="K55" i="6"/>
  <c r="L55" i="6"/>
  <c r="B55" i="6"/>
  <c r="C39" i="6" l="1"/>
  <c r="D39" i="6"/>
  <c r="E39" i="6"/>
  <c r="F39" i="6"/>
  <c r="G39" i="6"/>
  <c r="H39" i="6"/>
  <c r="I39" i="6"/>
  <c r="J39" i="6"/>
  <c r="K39" i="6"/>
  <c r="L39" i="6"/>
  <c r="B39" i="6"/>
  <c r="C23" i="6"/>
  <c r="D23" i="6"/>
  <c r="E23" i="6"/>
  <c r="F23" i="6"/>
  <c r="G23" i="6"/>
  <c r="H23" i="6"/>
  <c r="I23" i="6"/>
  <c r="J23" i="6"/>
  <c r="K23" i="6"/>
  <c r="L23" i="6"/>
  <c r="B23" i="6"/>
  <c r="C8" i="6" l="1"/>
  <c r="D8" i="6"/>
  <c r="E8" i="6"/>
  <c r="F8" i="6"/>
  <c r="G8" i="6"/>
  <c r="H8" i="6"/>
  <c r="I8" i="6"/>
  <c r="J8" i="6"/>
  <c r="K8" i="6"/>
  <c r="L8" i="6"/>
  <c r="B8" i="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<sst xmlns="http://schemas.openxmlformats.org/spreadsheetml/2006/main" count="45" uniqueCount="22">
  <si>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</si>
  <si>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</si>
  <si>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</si>
  <si>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</si>
  <si>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</si>
  <si>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</si>
  <si>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</si>
  <si>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</si>
  <si>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</si>
  <si>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</si>
  <si>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</si>
  <si>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- 9</t>
  </si>
  <si>
    <t>D7</t>
  </si>
  <si>
    <t>D8</t>
  </si>
  <si>
    <t>D9</t>
  </si>
  <si>
    <t>D10</t>
  </si>
  <si>
    <t>D11</t>
  </si>
  <si>
    <t>D12</t>
  </si>
  <si>
    <t>G4</t>
  </si>
  <si>
    <t>G5</t>
  </si>
  <si>
    <t>G6</t>
  </si>
  <si>
    <t>Sample 91141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</si>
</sst>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32195975503065E-2"/>
                  <c:y val="-0.40701662292213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1.2264000177383423</c:v>
                </c:pt>
                <c:pt idx="1">
                  <c:v>1.2438000440597534</c:v>
                </c:pt>
                <c:pt idx="2">
                  <c:v>1.2130999565124512</c:v>
                </c:pt>
                <c:pt idx="3">
                  <c:v>1.2171000242233276</c:v>
                </c:pt>
                <c:pt idx="4">
                  <c:v>1.2145999670028687</c:v>
                </c:pt>
                <c:pt idx="5">
                  <c:v>1.2158000469207764</c:v>
                </c:pt>
                <c:pt idx="6">
                  <c:v>1.2156000137329102</c:v>
                </c:pt>
                <c:pt idx="7">
                  <c:v>1.2180999517440796</c:v>
                </c:pt>
                <c:pt idx="8">
                  <c:v>1.2193000316619873</c:v>
                </c:pt>
                <c:pt idx="9">
                  <c:v>1.2202999591827393</c:v>
                </c:pt>
                <c:pt idx="10">
                  <c:v>1.2203999757766724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2976"/>
        <c:axId val="300727288"/>
      </c:scatterChart>
      <c:valAx>
        <c:axId val="3007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7288"/>
        <c:crosses val="autoZero"/>
        <c:crossBetween val="midCat"/>
      </c:valAx>
      <c:valAx>
        <c:axId val="3007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32108486439195"/>
                  <c:y val="-0.4793230533683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1.2875000238418579</c:v>
                </c:pt>
                <c:pt idx="1">
                  <c:v>1.2755000591278076</c:v>
                </c:pt>
                <c:pt idx="2">
                  <c:v>1.2539000511169434</c:v>
                </c:pt>
                <c:pt idx="3">
                  <c:v>1.2589000463485718</c:v>
                </c:pt>
                <c:pt idx="4">
                  <c:v>1.2572000026702881</c:v>
                </c:pt>
                <c:pt idx="5">
                  <c:v>1.256600022315979</c:v>
                </c:pt>
                <c:pt idx="6">
                  <c:v>1.2559000253677368</c:v>
                </c:pt>
                <c:pt idx="7">
                  <c:v>1.2587000131607056</c:v>
                </c:pt>
                <c:pt idx="8">
                  <c:v>1.2596999406814575</c:v>
                </c:pt>
                <c:pt idx="9">
                  <c:v>1.2610000371932983</c:v>
                </c:pt>
                <c:pt idx="10">
                  <c:v>1.2615000009536743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6896"/>
        <c:axId val="300726112"/>
      </c:scatterChart>
      <c:valAx>
        <c:axId val="3007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6112"/>
        <c:crosses val="autoZero"/>
        <c:crossBetween val="midCat"/>
      </c:valAx>
      <c:valAx>
        <c:axId val="300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0044692330125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1.3078999519348145</c:v>
                </c:pt>
                <c:pt idx="1">
                  <c:v>1.3158999681472778</c:v>
                </c:pt>
                <c:pt idx="2">
                  <c:v>1.2806999683380127</c:v>
                </c:pt>
                <c:pt idx="3">
                  <c:v>1.29830002784729</c:v>
                </c:pt>
                <c:pt idx="4">
                  <c:v>1.2941000461578369</c:v>
                </c:pt>
                <c:pt idx="5">
                  <c:v>1.2914999723434448</c:v>
                </c:pt>
                <c:pt idx="6">
                  <c:v>1.2953000068664551</c:v>
                </c:pt>
                <c:pt idx="7">
                  <c:v>1.2956999540328979</c:v>
                </c:pt>
                <c:pt idx="8">
                  <c:v>1.2990000247955322</c:v>
                </c:pt>
                <c:pt idx="9">
                  <c:v>1.2992000579833984</c:v>
                </c:pt>
                <c:pt idx="10">
                  <c:v>1.2997000217437744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4936"/>
        <c:axId val="300723760"/>
      </c:scatterChart>
      <c:valAx>
        <c:axId val="3007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3760"/>
        <c:crosses val="autoZero"/>
        <c:crossBetween val="midCat"/>
      </c:valAx>
      <c:valAx>
        <c:axId val="3007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-6.8333307902018303E-2</c:v>
                </c:pt>
                <c:pt idx="1">
                  <c:v>-2.5000055631001716E-2</c:v>
                </c:pt>
                <c:pt idx="2">
                  <c:v>2.8566638628641838E-2</c:v>
                </c:pt>
                <c:pt idx="3">
                  <c:v>4.6800017356872559E-2</c:v>
                </c:pt>
                <c:pt idx="4">
                  <c:v>7.9800049463907952E-2</c:v>
                </c:pt>
                <c:pt idx="5">
                  <c:v>0.11626668771107984</c:v>
                </c:pt>
                <c:pt idx="6">
                  <c:v>0.14849992593129469</c:v>
                </c:pt>
                <c:pt idx="7">
                  <c:v>0.18600006898244215</c:v>
                </c:pt>
                <c:pt idx="8">
                  <c:v>0.22126666704813647</c:v>
                </c:pt>
                <c:pt idx="9">
                  <c:v>0.25743337472279859</c:v>
                </c:pt>
                <c:pt idx="10">
                  <c:v>0.2932666540145874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5720"/>
        <c:axId val="300721016"/>
      </c:scatterChart>
      <c:valAx>
        <c:axId val="30072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1016"/>
        <c:crosses val="autoZero"/>
        <c:crossBetween val="midCat"/>
      </c:valAx>
      <c:valAx>
        <c:axId val="3007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4.4066627820332771E-2</c:v>
                </c:pt>
                <c:pt idx="1">
                  <c:v>9.5699946085612053E-2</c:v>
                </c:pt>
                <c:pt idx="2">
                  <c:v>0.17506663004557299</c:v>
                </c:pt>
                <c:pt idx="3">
                  <c:v>0.20200002193450928</c:v>
                </c:pt>
                <c:pt idx="4">
                  <c:v>0.24319998423258471</c:v>
                </c:pt>
                <c:pt idx="5">
                  <c:v>0.28116663297017408</c:v>
                </c:pt>
                <c:pt idx="6">
                  <c:v>0.3250000079472859</c:v>
                </c:pt>
                <c:pt idx="7">
                  <c:v>0.36760004361470533</c:v>
                </c:pt>
                <c:pt idx="8">
                  <c:v>0.40416661898295092</c:v>
                </c:pt>
                <c:pt idx="9">
                  <c:v>0.43793328603108717</c:v>
                </c:pt>
                <c:pt idx="10">
                  <c:v>0.47006666660308838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2192"/>
        <c:axId val="300725328"/>
      </c:scatterChart>
      <c:valAx>
        <c:axId val="3007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5328"/>
        <c:crosses val="autoZero"/>
        <c:crossBetween val="midCat"/>
      </c:valAx>
      <c:valAx>
        <c:axId val="300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7.7966650327046638E-2</c:v>
                </c:pt>
                <c:pt idx="1">
                  <c:v>0.12200001875559496</c:v>
                </c:pt>
                <c:pt idx="2">
                  <c:v>0.20766667524973559</c:v>
                </c:pt>
                <c:pt idx="3">
                  <c:v>0.24010002613067627</c:v>
                </c:pt>
                <c:pt idx="4">
                  <c:v>0.29870001475016283</c:v>
                </c:pt>
                <c:pt idx="5">
                  <c:v>0.34926660855611158</c:v>
                </c:pt>
                <c:pt idx="6">
                  <c:v>0.39849992593129469</c:v>
                </c:pt>
                <c:pt idx="7">
                  <c:v>0.44950004418690992</c:v>
                </c:pt>
                <c:pt idx="8">
                  <c:v>0.49826661745707201</c:v>
                </c:pt>
                <c:pt idx="9">
                  <c:v>0.54463334878285719</c:v>
                </c:pt>
                <c:pt idx="10">
                  <c:v>0.57446670532226563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2272"/>
        <c:axId val="400873448"/>
      </c:scatterChart>
      <c:valAx>
        <c:axId val="4008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3448"/>
        <c:crosses val="autoZero"/>
        <c:crossBetween val="midCat"/>
      </c:valAx>
      <c:valAx>
        <c:axId val="4008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-2.7433315912882561E-2</c:v>
                </c:pt>
                <c:pt idx="1">
                  <c:v>1.5999952952067131E-2</c:v>
                </c:pt>
                <c:pt idx="2">
                  <c:v>9.9366704622904534E-2</c:v>
                </c:pt>
                <c:pt idx="3">
                  <c:v>0.12300002574920654</c:v>
                </c:pt>
                <c:pt idx="4">
                  <c:v>0.1627999941507976</c:v>
                </c:pt>
                <c:pt idx="5">
                  <c:v>0.21486659844716383</c:v>
                </c:pt>
                <c:pt idx="6">
                  <c:v>0.2680999835332234</c:v>
                </c:pt>
                <c:pt idx="7">
                  <c:v>0.31450005372365308</c:v>
                </c:pt>
                <c:pt idx="8">
                  <c:v>0.35856668154398608</c:v>
                </c:pt>
                <c:pt idx="9">
                  <c:v>0.38273330529530836</c:v>
                </c:pt>
                <c:pt idx="10">
                  <c:v>0.38846671581268311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2664"/>
        <c:axId val="400875016"/>
      </c:scatterChart>
      <c:valAx>
        <c:axId val="40087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5016"/>
        <c:crosses val="autoZero"/>
        <c:crossBetween val="midCat"/>
      </c:valAx>
      <c:valAx>
        <c:axId val="400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-2.703336874643969E-2</c:v>
                </c:pt>
                <c:pt idx="1">
                  <c:v>2.4099985758463616E-2</c:v>
                </c:pt>
                <c:pt idx="2">
                  <c:v>0.10006670157114672</c:v>
                </c:pt>
                <c:pt idx="3">
                  <c:v>0.14069998264312744</c:v>
                </c:pt>
                <c:pt idx="4">
                  <c:v>0.18380002180735278</c:v>
                </c:pt>
                <c:pt idx="5">
                  <c:v>0.23596664269765211</c:v>
                </c:pt>
                <c:pt idx="6">
                  <c:v>0.2914999326070149</c:v>
                </c:pt>
                <c:pt idx="7">
                  <c:v>0.34569998582204176</c:v>
                </c:pt>
                <c:pt idx="8">
                  <c:v>0.40156666437784838</c:v>
                </c:pt>
                <c:pt idx="9">
                  <c:v>0.43913336594899488</c:v>
                </c:pt>
                <c:pt idx="10">
                  <c:v>0.42716670036315918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4232"/>
        <c:axId val="400874624"/>
      </c:scatterChart>
      <c:valAx>
        <c:axId val="40087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4624"/>
        <c:crosses val="autoZero"/>
        <c:crossBetween val="midCat"/>
      </c:valAx>
      <c:valAx>
        <c:axId val="400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-1.8933335940043206E-2</c:v>
                </c:pt>
                <c:pt idx="1">
                  <c:v>2.3199955622355217E-2</c:v>
                </c:pt>
                <c:pt idx="2">
                  <c:v>0.12126664320627856</c:v>
                </c:pt>
                <c:pt idx="3">
                  <c:v>0.15469992160797119</c:v>
                </c:pt>
                <c:pt idx="4">
                  <c:v>0.12519995371500658</c:v>
                </c:pt>
                <c:pt idx="5">
                  <c:v>0.13276668389638258</c:v>
                </c:pt>
                <c:pt idx="6">
                  <c:v>0.19309993584950758</c:v>
                </c:pt>
                <c:pt idx="7">
                  <c:v>0.25939997037251783</c:v>
                </c:pt>
                <c:pt idx="8">
                  <c:v>0.31036667029062914</c:v>
                </c:pt>
                <c:pt idx="9">
                  <c:v>0.3500333627065022</c:v>
                </c:pt>
                <c:pt idx="10">
                  <c:v>0.38836669921875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1880"/>
        <c:axId val="296217784"/>
      </c:scatterChart>
      <c:valAx>
        <c:axId val="40087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7784"/>
        <c:crosses val="autoZero"/>
        <c:crossBetween val="midCat"/>
      </c:valAx>
      <c:valAx>
        <c:axId val="2962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1.2264000177383423</v>
      </c>
      <c r="C1" s="1">
        <v>1.2438000440597534</v>
      </c>
      <c r="D1" s="1">
        <v>1.2130999565124512</v>
      </c>
      <c r="E1" s="1">
        <v>1.2171000242233276</v>
      </c>
      <c r="F1" s="1">
        <v>1.2145999670028687</v>
      </c>
      <c r="G1" s="1">
        <v>1.2158000469207764</v>
      </c>
      <c r="H1" s="1">
        <v>1.2156000137329102</v>
      </c>
      <c r="I1" s="1">
        <v>1.2180999517440796</v>
      </c>
      <c r="J1" s="1">
        <v>1.2193000316619873</v>
      </c>
      <c r="K1" s="1">
        <v>1.2202999591827393</v>
      </c>
      <c r="L1" s="1">
        <v>1.2203999757766724</v>
      </c>
    </row>
    <row r="2" spans="1:18" x14ac:dyDescent="0.3">
      <c r="A2" s="1" t="s">
        <v>19</v>
      </c>
      <c r="B2" s="1">
        <v>1.2875000238418579</v>
      </c>
      <c r="C2" s="1">
        <v>1.2755000591278076</v>
      </c>
      <c r="D2" s="1">
        <v>1.2539000511169434</v>
      </c>
      <c r="E2" s="1">
        <v>1.2589000463485718</v>
      </c>
      <c r="F2" s="1">
        <v>1.2572000026702881</v>
      </c>
      <c r="G2" s="1">
        <v>1.256600022315979</v>
      </c>
      <c r="H2" s="1">
        <v>1.2559000253677368</v>
      </c>
      <c r="I2" s="1">
        <v>1.2587000131607056</v>
      </c>
      <c r="J2" s="1">
        <v>1.2596999406814575</v>
      </c>
      <c r="K2" s="1">
        <v>1.2610000371932983</v>
      </c>
      <c r="L2" s="1">
        <v>1.2615000009536743</v>
      </c>
    </row>
    <row r="3" spans="1:18" x14ac:dyDescent="0.3">
      <c r="A3" s="9" t="s">
        <v>20</v>
      </c>
      <c r="B3" s="1">
        <v>1.3078999519348145</v>
      </c>
      <c r="C3" s="1">
        <v>1.3158999681472778</v>
      </c>
      <c r="D3" s="1">
        <v>1.2806999683380127</v>
      </c>
      <c r="E3" s="1">
        <v>1.29830002784729</v>
      </c>
      <c r="F3" s="1">
        <v>1.2941000461578369</v>
      </c>
      <c r="G3" s="1">
        <v>1.2914999723434448</v>
      </c>
      <c r="H3" s="1">
        <v>1.2953000068664551</v>
      </c>
      <c r="I3" s="1">
        <v>1.2956999540328979</v>
      </c>
      <c r="J3" s="1">
        <v>1.2990000247955322</v>
      </c>
      <c r="K3" s="1">
        <v>1.2992000579833984</v>
      </c>
      <c r="L3" s="1">
        <v>1.2997000217437744</v>
      </c>
    </row>
    <row r="5" spans="1:18" x14ac:dyDescent="0.3">
      <c r="A5" s="2">
        <v>0</v>
      </c>
      <c r="B5" s="1">
        <v>1.2264000177383423</v>
      </c>
      <c r="I5" s="2">
        <v>0</v>
      </c>
      <c r="J5" s="1">
        <v>1.2875000238418579</v>
      </c>
      <c r="Q5" s="2">
        <v>0</v>
      </c>
      <c r="R5" s="1">
        <v>1.3078999519348145</v>
      </c>
    </row>
    <row r="6" spans="1:18" x14ac:dyDescent="0.3">
      <c r="A6" s="2">
        <v>3</v>
      </c>
      <c r="B6" s="1">
        <v>1.2438000440597534</v>
      </c>
      <c r="I6" s="2">
        <v>3</v>
      </c>
      <c r="J6" s="1">
        <v>1.2755000591278076</v>
      </c>
      <c r="Q6" s="2">
        <v>3</v>
      </c>
      <c r="R6" s="1">
        <v>1.3158999681472778</v>
      </c>
    </row>
    <row r="7" spans="1:18" x14ac:dyDescent="0.3">
      <c r="A7" s="2">
        <v>6</v>
      </c>
      <c r="B7" s="1">
        <v>1.2130999565124512</v>
      </c>
      <c r="I7" s="2">
        <v>6</v>
      </c>
      <c r="J7" s="1">
        <v>1.2539000511169434</v>
      </c>
      <c r="Q7" s="2">
        <v>6</v>
      </c>
      <c r="R7" s="1">
        <v>1.2806999683380127</v>
      </c>
    </row>
    <row r="8" spans="1:18" x14ac:dyDescent="0.3">
      <c r="A8" s="2">
        <v>9</v>
      </c>
      <c r="B8" s="1">
        <v>1.2171000242233276</v>
      </c>
      <c r="I8" s="2">
        <v>9</v>
      </c>
      <c r="J8" s="1">
        <v>1.2589000463485718</v>
      </c>
      <c r="Q8" s="2">
        <v>9</v>
      </c>
      <c r="R8" s="1">
        <v>1.29830002784729</v>
      </c>
    </row>
    <row r="9" spans="1:18" x14ac:dyDescent="0.3">
      <c r="A9" s="2">
        <v>12</v>
      </c>
      <c r="B9" s="1">
        <v>1.2145999670028687</v>
      </c>
      <c r="I9" s="2">
        <v>12</v>
      </c>
      <c r="J9" s="1">
        <v>1.2572000026702881</v>
      </c>
      <c r="Q9" s="2">
        <v>12</v>
      </c>
      <c r="R9" s="1">
        <v>1.2941000461578369</v>
      </c>
    </row>
    <row r="10" spans="1:18" x14ac:dyDescent="0.3">
      <c r="A10" s="2">
        <v>15</v>
      </c>
      <c r="B10" s="1">
        <v>1.2158000469207764</v>
      </c>
      <c r="I10" s="2">
        <v>15</v>
      </c>
      <c r="J10" s="1">
        <v>1.256600022315979</v>
      </c>
      <c r="Q10" s="2">
        <v>15</v>
      </c>
      <c r="R10" s="1">
        <v>1.2914999723434448</v>
      </c>
    </row>
    <row r="11" spans="1:18" x14ac:dyDescent="0.3">
      <c r="A11" s="2">
        <v>18</v>
      </c>
      <c r="B11" s="1">
        <v>1.2156000137329102</v>
      </c>
      <c r="I11" s="2">
        <v>18</v>
      </c>
      <c r="J11" s="1">
        <v>1.2559000253677368</v>
      </c>
      <c r="Q11" s="2">
        <v>18</v>
      </c>
      <c r="R11" s="1">
        <v>1.2953000068664551</v>
      </c>
    </row>
    <row r="12" spans="1:18" x14ac:dyDescent="0.3">
      <c r="A12" s="2">
        <v>21</v>
      </c>
      <c r="B12" s="1">
        <v>1.2180999517440796</v>
      </c>
      <c r="I12" s="2">
        <v>21</v>
      </c>
      <c r="J12" s="1">
        <v>1.2587000131607056</v>
      </c>
      <c r="Q12" s="2">
        <v>21</v>
      </c>
      <c r="R12" s="1">
        <v>1.2956999540328979</v>
      </c>
    </row>
    <row r="13" spans="1:18" x14ac:dyDescent="0.3">
      <c r="A13" s="2">
        <v>24</v>
      </c>
      <c r="B13" s="1">
        <v>1.2193000316619873</v>
      </c>
      <c r="I13" s="2">
        <v>24</v>
      </c>
      <c r="J13" s="1">
        <v>1.2596999406814575</v>
      </c>
      <c r="Q13" s="2">
        <v>24</v>
      </c>
      <c r="R13" s="1">
        <v>1.2990000247955322</v>
      </c>
    </row>
    <row r="14" spans="1:18" x14ac:dyDescent="0.3">
      <c r="A14" s="2">
        <v>27</v>
      </c>
      <c r="B14" s="1">
        <v>1.2202999591827393</v>
      </c>
      <c r="I14" s="2">
        <v>27</v>
      </c>
      <c r="J14" s="1">
        <v>1.2610000371932983</v>
      </c>
      <c r="Q14" s="2">
        <v>27</v>
      </c>
      <c r="R14" s="1">
        <v>1.2992000579833984</v>
      </c>
    </row>
    <row r="15" spans="1:18" x14ac:dyDescent="0.3">
      <c r="A15" s="2">
        <v>30</v>
      </c>
      <c r="B15" s="1">
        <v>1.2203999757766724</v>
      </c>
      <c r="I15" s="2">
        <v>30</v>
      </c>
      <c r="J15" s="1">
        <v>1.2615000009536743</v>
      </c>
      <c r="Q15" s="2">
        <v>30</v>
      </c>
      <c r="R15" s="1">
        <v>1.2997000217437744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A3" sqref="A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91141</v>
      </c>
    </row>
    <row r="4" spans="1:15" x14ac:dyDescent="0.3">
      <c r="A4" s="1" t="s">
        <v>12</v>
      </c>
      <c r="B4" s="1">
        <v>1.2056000232696533</v>
      </c>
      <c r="C4" s="1">
        <v>1.2533999681472778</v>
      </c>
      <c r="D4" s="1">
        <v>1.2777999639511108</v>
      </c>
      <c r="E4" s="1">
        <v>1.304900050163269</v>
      </c>
      <c r="F4" s="1">
        <v>1.3351000547409058</v>
      </c>
      <c r="G4" s="1">
        <v>1.37090003490448</v>
      </c>
      <c r="H4" s="1">
        <v>1.4040999412536621</v>
      </c>
      <c r="I4" s="1">
        <v>1.4435000419616699</v>
      </c>
      <c r="J4" s="1">
        <v>1.4805999994277954</v>
      </c>
      <c r="K4" s="1">
        <v>1.5176000595092773</v>
      </c>
      <c r="L4" s="1">
        <v>1.5537999868392944</v>
      </c>
      <c r="N4" s="2">
        <v>0</v>
      </c>
      <c r="O4" s="2">
        <v>-6.8333307902018303E-2</v>
      </c>
    </row>
    <row r="5" spans="1:15" x14ac:dyDescent="0.3">
      <c r="A5" s="1" t="s">
        <v>18</v>
      </c>
      <c r="B5" s="1">
        <v>1.2264000177383423</v>
      </c>
      <c r="C5" s="1">
        <v>1.2438000440597534</v>
      </c>
      <c r="D5" s="1">
        <v>1.2130999565124512</v>
      </c>
      <c r="E5" s="1">
        <v>1.2171000242233276</v>
      </c>
      <c r="F5" s="1">
        <v>1.2145999670028687</v>
      </c>
      <c r="G5" s="1">
        <v>1.2158000469207764</v>
      </c>
      <c r="H5" s="1">
        <v>1.2156000137329102</v>
      </c>
      <c r="I5" s="1">
        <v>1.2180999517440796</v>
      </c>
      <c r="J5" s="1">
        <v>1.2193000316619873</v>
      </c>
      <c r="K5" s="1">
        <v>1.2202999591827393</v>
      </c>
      <c r="L5" s="1">
        <v>1.2203999757766724</v>
      </c>
      <c r="N5" s="2">
        <v>3</v>
      </c>
      <c r="O5" s="2">
        <v>-2.5000055631001716E-2</v>
      </c>
    </row>
    <row r="6" spans="1:15" x14ac:dyDescent="0.3">
      <c r="A6" s="1" t="s">
        <v>19</v>
      </c>
      <c r="B6" s="1">
        <v>1.2875000238418579</v>
      </c>
      <c r="C6" s="1">
        <v>1.2755000591278076</v>
      </c>
      <c r="D6" s="1">
        <v>1.2539000511169434</v>
      </c>
      <c r="E6" s="1">
        <v>1.2589000463485718</v>
      </c>
      <c r="F6" s="1">
        <v>1.2572000026702881</v>
      </c>
      <c r="G6" s="1">
        <v>1.256600022315979</v>
      </c>
      <c r="H6" s="1">
        <v>1.2559000253677368</v>
      </c>
      <c r="I6" s="1">
        <v>1.2587000131607056</v>
      </c>
      <c r="J6" s="1">
        <v>1.2596999406814575</v>
      </c>
      <c r="K6" s="1">
        <v>1.2610000371932983</v>
      </c>
      <c r="L6" s="1">
        <v>1.2615000009536743</v>
      </c>
      <c r="N6" s="2">
        <v>6</v>
      </c>
      <c r="O6" s="2">
        <v>2.8566638628641838E-2</v>
      </c>
    </row>
    <row r="7" spans="1:15" x14ac:dyDescent="0.3">
      <c r="A7" s="9" t="s">
        <v>20</v>
      </c>
      <c r="B7" s="1">
        <v>1.3078999519348145</v>
      </c>
      <c r="C7" s="1">
        <v>1.3158999681472778</v>
      </c>
      <c r="D7" s="1">
        <v>1.2806999683380127</v>
      </c>
      <c r="E7" s="1">
        <v>1.29830002784729</v>
      </c>
      <c r="F7" s="1">
        <v>1.2941000461578369</v>
      </c>
      <c r="G7" s="1">
        <v>1.2914999723434448</v>
      </c>
      <c r="H7" s="1">
        <v>1.2953000068664551</v>
      </c>
      <c r="I7" s="1">
        <v>1.2956999540328979</v>
      </c>
      <c r="J7" s="1">
        <v>1.2990000247955322</v>
      </c>
      <c r="K7" s="1">
        <v>1.2992000579833984</v>
      </c>
      <c r="L7" s="1">
        <v>1.2997000217437744</v>
      </c>
      <c r="N7" s="2">
        <v>9</v>
      </c>
      <c r="O7" s="2">
        <v>4.6800017356872559E-2</v>
      </c>
    </row>
    <row r="8" spans="1:15" x14ac:dyDescent="0.3">
      <c r="A8" s="3" t="s">
        <v>0</v>
      </c>
      <c r="B8" s="2">
        <f>B4-(AVERAGE(B5:B7))</f>
        <v>-6.8333307902018303E-2</v>
      </c>
      <c r="C8" s="2">
        <f t="shared" ref="C8:L8" si="0">C4-(AVERAGE(C5:C7))</f>
        <v>-2.5000055631001716E-2</v>
      </c>
      <c r="D8" s="2">
        <f t="shared" si="0"/>
        <v>2.8566638628641838E-2</v>
      </c>
      <c r="E8" s="2">
        <f t="shared" si="0"/>
        <v>4.6800017356872559E-2</v>
      </c>
      <c r="F8" s="2">
        <f t="shared" si="0"/>
        <v>7.9800049463907952E-2</v>
      </c>
      <c r="G8" s="2">
        <f t="shared" si="0"/>
        <v>0.11626668771107984</v>
      </c>
      <c r="H8" s="2">
        <f t="shared" si="0"/>
        <v>0.14849992593129469</v>
      </c>
      <c r="I8" s="2">
        <f t="shared" si="0"/>
        <v>0.18600006898244215</v>
      </c>
      <c r="J8" s="2">
        <f t="shared" si="0"/>
        <v>0.22126666704813647</v>
      </c>
      <c r="K8" s="2">
        <f t="shared" si="0"/>
        <v>0.25743337472279859</v>
      </c>
      <c r="L8" s="2">
        <f t="shared" si="0"/>
        <v>0.2932666540145874</v>
      </c>
      <c r="N8" s="2">
        <v>12</v>
      </c>
      <c r="O8" s="2">
        <v>7.9800049463907952E-2</v>
      </c>
    </row>
    <row r="9" spans="1:15" x14ac:dyDescent="0.3">
      <c r="N9" s="2">
        <v>15</v>
      </c>
      <c r="O9" s="2">
        <v>0.11626668771107984</v>
      </c>
    </row>
    <row r="10" spans="1:15" x14ac:dyDescent="0.3">
      <c r="N10" s="2">
        <v>18</v>
      </c>
      <c r="O10" s="2">
        <v>0.14849992593129469</v>
      </c>
    </row>
    <row r="11" spans="1:15" x14ac:dyDescent="0.3">
      <c r="N11" s="2">
        <v>21</v>
      </c>
      <c r="O11" s="2">
        <v>0.18600006898244215</v>
      </c>
    </row>
    <row r="12" spans="1:15" x14ac:dyDescent="0.3">
      <c r="N12" s="2">
        <v>24</v>
      </c>
      <c r="O12" s="2">
        <v>0.22126666704813647</v>
      </c>
    </row>
    <row r="13" spans="1:15" x14ac:dyDescent="0.3">
      <c r="N13" s="2">
        <v>27</v>
      </c>
      <c r="O13" s="2">
        <v>0.25743337472279859</v>
      </c>
    </row>
    <row r="14" spans="1:15" x14ac:dyDescent="0.3">
      <c r="N14" s="2">
        <v>30</v>
      </c>
      <c r="O14" s="2">
        <v>0.2932666540145874</v>
      </c>
    </row>
    <row r="19" spans="1:15" x14ac:dyDescent="0.3">
      <c r="A19" s="1" t="s">
        <v>13</v>
      </c>
      <c r="B19" s="1">
        <v>1.3179999589920044</v>
      </c>
      <c r="C19" s="1">
        <v>1.3740999698638916</v>
      </c>
      <c r="D19" s="1">
        <v>1.424299955368042</v>
      </c>
      <c r="E19" s="1">
        <v>1.4601000547409058</v>
      </c>
      <c r="F19" s="1">
        <v>1.4984999895095825</v>
      </c>
      <c r="G19" s="1">
        <v>1.5357999801635742</v>
      </c>
      <c r="H19" s="1">
        <v>1.5806000232696533</v>
      </c>
      <c r="I19" s="1">
        <v>1.6251000165939331</v>
      </c>
      <c r="J19" s="1">
        <v>1.6634999513626099</v>
      </c>
      <c r="K19" s="1">
        <v>1.6980999708175659</v>
      </c>
      <c r="L19" s="1">
        <v>1.7305999994277954</v>
      </c>
      <c r="N19" s="2">
        <v>0</v>
      </c>
      <c r="O19" s="2">
        <v>4.4066627820332771E-2</v>
      </c>
    </row>
    <row r="20" spans="1:15" x14ac:dyDescent="0.3">
      <c r="A20" s="1" t="s">
        <v>18</v>
      </c>
      <c r="B20" s="1">
        <v>1.2264000177383423</v>
      </c>
      <c r="C20" s="1">
        <v>1.2438000440597534</v>
      </c>
      <c r="D20" s="1">
        <v>1.2130999565124512</v>
      </c>
      <c r="E20" s="1">
        <v>1.2171000242233276</v>
      </c>
      <c r="F20" s="1">
        <v>1.2145999670028687</v>
      </c>
      <c r="G20" s="1">
        <v>1.2158000469207764</v>
      </c>
      <c r="H20" s="1">
        <v>1.2156000137329102</v>
      </c>
      <c r="I20" s="1">
        <v>1.2180999517440796</v>
      </c>
      <c r="J20" s="1">
        <v>1.2193000316619873</v>
      </c>
      <c r="K20" s="1">
        <v>1.2202999591827393</v>
      </c>
      <c r="L20" s="1">
        <v>1.2203999757766724</v>
      </c>
      <c r="N20" s="2">
        <v>3</v>
      </c>
      <c r="O20" s="2">
        <v>9.5699946085612053E-2</v>
      </c>
    </row>
    <row r="21" spans="1:15" x14ac:dyDescent="0.3">
      <c r="A21" s="1" t="s">
        <v>19</v>
      </c>
      <c r="B21" s="1">
        <v>1.2875000238418579</v>
      </c>
      <c r="C21" s="1">
        <v>1.2755000591278076</v>
      </c>
      <c r="D21" s="1">
        <v>1.2539000511169434</v>
      </c>
      <c r="E21" s="1">
        <v>1.2589000463485718</v>
      </c>
      <c r="F21" s="1">
        <v>1.2572000026702881</v>
      </c>
      <c r="G21" s="1">
        <v>1.256600022315979</v>
      </c>
      <c r="H21" s="1">
        <v>1.2559000253677368</v>
      </c>
      <c r="I21" s="1">
        <v>1.2587000131607056</v>
      </c>
      <c r="J21" s="1">
        <v>1.2596999406814575</v>
      </c>
      <c r="K21" s="1">
        <v>1.2610000371932983</v>
      </c>
      <c r="L21" s="1">
        <v>1.2615000009536743</v>
      </c>
      <c r="N21" s="2">
        <v>6</v>
      </c>
      <c r="O21" s="2">
        <v>0.17506663004557299</v>
      </c>
    </row>
    <row r="22" spans="1:15" x14ac:dyDescent="0.3">
      <c r="A22" s="9" t="s">
        <v>20</v>
      </c>
      <c r="B22" s="1">
        <v>1.3078999519348145</v>
      </c>
      <c r="C22" s="1">
        <v>1.3158999681472778</v>
      </c>
      <c r="D22" s="1">
        <v>1.2806999683380127</v>
      </c>
      <c r="E22" s="1">
        <v>1.29830002784729</v>
      </c>
      <c r="F22" s="1">
        <v>1.2941000461578369</v>
      </c>
      <c r="G22" s="1">
        <v>1.2914999723434448</v>
      </c>
      <c r="H22" s="1">
        <v>1.2953000068664551</v>
      </c>
      <c r="I22" s="1">
        <v>1.2956999540328979</v>
      </c>
      <c r="J22" s="1">
        <v>1.2990000247955322</v>
      </c>
      <c r="K22" s="1">
        <v>1.2992000579833984</v>
      </c>
      <c r="L22" s="1">
        <v>1.2997000217437744</v>
      </c>
      <c r="N22" s="2">
        <v>9</v>
      </c>
      <c r="O22" s="2">
        <v>0.20200002193450928</v>
      </c>
    </row>
    <row r="23" spans="1:15" x14ac:dyDescent="0.3">
      <c r="A23" s="3" t="s">
        <v>0</v>
      </c>
      <c r="B23" s="2">
        <f>B19-(AVERAGE(B20:B22))</f>
        <v>4.4066627820332771E-2</v>
      </c>
      <c r="C23" s="2">
        <f t="shared" ref="C23:L23" si="1">C19-(AVERAGE(C20:C22))</f>
        <v>9.5699946085612053E-2</v>
      </c>
      <c r="D23" s="2">
        <f t="shared" si="1"/>
        <v>0.17506663004557299</v>
      </c>
      <c r="E23" s="2">
        <f t="shared" si="1"/>
        <v>0.20200002193450928</v>
      </c>
      <c r="F23" s="2">
        <f t="shared" si="1"/>
        <v>0.24319998423258471</v>
      </c>
      <c r="G23" s="2">
        <f t="shared" si="1"/>
        <v>0.28116663297017408</v>
      </c>
      <c r="H23" s="2">
        <f t="shared" si="1"/>
        <v>0.3250000079472859</v>
      </c>
      <c r="I23" s="2">
        <f t="shared" si="1"/>
        <v>0.36760004361470533</v>
      </c>
      <c r="J23" s="2">
        <f t="shared" si="1"/>
        <v>0.40416661898295092</v>
      </c>
      <c r="K23" s="2">
        <f t="shared" si="1"/>
        <v>0.43793328603108717</v>
      </c>
      <c r="L23" s="2">
        <f t="shared" si="1"/>
        <v>0.47006666660308838</v>
      </c>
      <c r="N23" s="2">
        <v>12</v>
      </c>
      <c r="O23" s="2">
        <v>0.24319998423258471</v>
      </c>
    </row>
    <row r="24" spans="1:15" x14ac:dyDescent="0.3">
      <c r="N24" s="2">
        <v>15</v>
      </c>
      <c r="O24" s="2">
        <v>0.28116663297017408</v>
      </c>
    </row>
    <row r="25" spans="1:15" x14ac:dyDescent="0.3">
      <c r="N25" s="2">
        <v>18</v>
      </c>
      <c r="O25" s="2">
        <v>0.3250000079472859</v>
      </c>
    </row>
    <row r="26" spans="1:15" x14ac:dyDescent="0.3">
      <c r="N26" s="2">
        <v>21</v>
      </c>
      <c r="O26" s="2">
        <v>0.36760004361470533</v>
      </c>
    </row>
    <row r="27" spans="1:15" x14ac:dyDescent="0.3">
      <c r="N27" s="2">
        <v>24</v>
      </c>
      <c r="O27" s="2">
        <v>0.40416661898295092</v>
      </c>
    </row>
    <row r="28" spans="1:15" x14ac:dyDescent="0.3">
      <c r="N28" s="2">
        <v>27</v>
      </c>
      <c r="O28" s="2">
        <v>0.43793328603108717</v>
      </c>
    </row>
    <row r="29" spans="1:15" x14ac:dyDescent="0.3">
      <c r="N29" s="2">
        <v>30</v>
      </c>
      <c r="O29" s="2">
        <v>0.47006666660308838</v>
      </c>
    </row>
    <row r="35" spans="1:15" x14ac:dyDescent="0.3">
      <c r="A35" s="1" t="s">
        <v>14</v>
      </c>
      <c r="B35" s="1">
        <v>1.3518999814987183</v>
      </c>
      <c r="C35" s="1">
        <v>1.4004000425338745</v>
      </c>
      <c r="D35" s="1">
        <v>1.4569000005722046</v>
      </c>
      <c r="E35" s="1">
        <v>1.4982000589370728</v>
      </c>
      <c r="F35" s="1">
        <v>1.5540000200271606</v>
      </c>
      <c r="G35" s="1">
        <v>1.6038999557495117</v>
      </c>
      <c r="H35" s="1">
        <v>1.6540999412536621</v>
      </c>
      <c r="I35" s="1">
        <v>1.7070000171661377</v>
      </c>
      <c r="J35" s="1">
        <v>1.757599949836731</v>
      </c>
      <c r="K35" s="1">
        <v>1.8048000335693359</v>
      </c>
      <c r="L35" s="1">
        <v>1.8350000381469727</v>
      </c>
      <c r="N35" s="2">
        <v>0</v>
      </c>
      <c r="O35" s="2">
        <v>7.7966650327046638E-2</v>
      </c>
    </row>
    <row r="36" spans="1:15" x14ac:dyDescent="0.3">
      <c r="A36" s="1" t="s">
        <v>18</v>
      </c>
      <c r="B36" s="1">
        <v>1.2264000177383423</v>
      </c>
      <c r="C36" s="1">
        <v>1.2438000440597534</v>
      </c>
      <c r="D36" s="1">
        <v>1.2130999565124512</v>
      </c>
      <c r="E36" s="1">
        <v>1.2171000242233276</v>
      </c>
      <c r="F36" s="1">
        <v>1.2145999670028687</v>
      </c>
      <c r="G36" s="1">
        <v>1.2158000469207764</v>
      </c>
      <c r="H36" s="1">
        <v>1.2156000137329102</v>
      </c>
      <c r="I36" s="1">
        <v>1.2180999517440796</v>
      </c>
      <c r="J36" s="1">
        <v>1.2193000316619873</v>
      </c>
      <c r="K36" s="1">
        <v>1.2202999591827393</v>
      </c>
      <c r="L36" s="1">
        <v>1.2203999757766724</v>
      </c>
      <c r="N36" s="2">
        <v>3</v>
      </c>
      <c r="O36" s="2">
        <v>0.12200001875559496</v>
      </c>
    </row>
    <row r="37" spans="1:15" x14ac:dyDescent="0.3">
      <c r="A37" s="1" t="s">
        <v>19</v>
      </c>
      <c r="B37" s="1">
        <v>1.2875000238418579</v>
      </c>
      <c r="C37" s="1">
        <v>1.2755000591278076</v>
      </c>
      <c r="D37" s="1">
        <v>1.2539000511169434</v>
      </c>
      <c r="E37" s="1">
        <v>1.2589000463485718</v>
      </c>
      <c r="F37" s="1">
        <v>1.2572000026702881</v>
      </c>
      <c r="G37" s="1">
        <v>1.256600022315979</v>
      </c>
      <c r="H37" s="1">
        <v>1.2559000253677368</v>
      </c>
      <c r="I37" s="1">
        <v>1.2587000131607056</v>
      </c>
      <c r="J37" s="1">
        <v>1.2596999406814575</v>
      </c>
      <c r="K37" s="1">
        <v>1.2610000371932983</v>
      </c>
      <c r="L37" s="1">
        <v>1.2615000009536743</v>
      </c>
      <c r="N37" s="2">
        <v>6</v>
      </c>
      <c r="O37" s="2">
        <v>0.20766667524973559</v>
      </c>
    </row>
    <row r="38" spans="1:15" x14ac:dyDescent="0.3">
      <c r="A38" s="9" t="s">
        <v>20</v>
      </c>
      <c r="B38" s="1">
        <v>1.3078999519348145</v>
      </c>
      <c r="C38" s="1">
        <v>1.3158999681472778</v>
      </c>
      <c r="D38" s="1">
        <v>1.2806999683380127</v>
      </c>
      <c r="E38" s="1">
        <v>1.29830002784729</v>
      </c>
      <c r="F38" s="1">
        <v>1.2941000461578369</v>
      </c>
      <c r="G38" s="1">
        <v>1.2914999723434448</v>
      </c>
      <c r="H38" s="1">
        <v>1.2953000068664551</v>
      </c>
      <c r="I38" s="1">
        <v>1.2956999540328979</v>
      </c>
      <c r="J38" s="1">
        <v>1.2990000247955322</v>
      </c>
      <c r="K38" s="1">
        <v>1.2992000579833984</v>
      </c>
      <c r="L38" s="1">
        <v>1.2997000217437744</v>
      </c>
      <c r="N38" s="2">
        <v>9</v>
      </c>
      <c r="O38" s="2">
        <v>0.24010002613067627</v>
      </c>
    </row>
    <row r="39" spans="1:15" x14ac:dyDescent="0.3">
      <c r="A39" s="3" t="s">
        <v>0</v>
      </c>
      <c r="B39" s="2">
        <f>B35-(AVERAGE(B36:B38))</f>
        <v>7.7966650327046638E-2</v>
      </c>
      <c r="C39" s="2">
        <f t="shared" ref="C39:L39" si="2">C35-(AVERAGE(C36:C38))</f>
        <v>0.12200001875559496</v>
      </c>
      <c r="D39" s="2">
        <f t="shared" si="2"/>
        <v>0.20766667524973559</v>
      </c>
      <c r="E39" s="2">
        <f t="shared" si="2"/>
        <v>0.24010002613067627</v>
      </c>
      <c r="F39" s="2">
        <f t="shared" si="2"/>
        <v>0.29870001475016283</v>
      </c>
      <c r="G39" s="2">
        <f t="shared" si="2"/>
        <v>0.34926660855611158</v>
      </c>
      <c r="H39" s="2">
        <f t="shared" si="2"/>
        <v>0.39849992593129469</v>
      </c>
      <c r="I39" s="2">
        <f t="shared" si="2"/>
        <v>0.44950004418690992</v>
      </c>
      <c r="J39" s="2">
        <f t="shared" si="2"/>
        <v>0.49826661745707201</v>
      </c>
      <c r="K39" s="2">
        <f t="shared" si="2"/>
        <v>0.54463334878285719</v>
      </c>
      <c r="L39" s="2">
        <f t="shared" si="2"/>
        <v>0.57446670532226563</v>
      </c>
      <c r="N39" s="2">
        <v>12</v>
      </c>
      <c r="O39" s="2">
        <v>0.29870001475016283</v>
      </c>
    </row>
    <row r="40" spans="1:15" x14ac:dyDescent="0.3">
      <c r="N40" s="2">
        <v>15</v>
      </c>
      <c r="O40" s="2">
        <v>0.34926660855611158</v>
      </c>
    </row>
    <row r="41" spans="1:15" x14ac:dyDescent="0.3">
      <c r="N41" s="2">
        <v>18</v>
      </c>
      <c r="O41" s="2">
        <v>0.39849992593129469</v>
      </c>
    </row>
    <row r="42" spans="1:15" x14ac:dyDescent="0.3">
      <c r="N42" s="2">
        <v>21</v>
      </c>
      <c r="O42" s="2">
        <v>0.44950004418690992</v>
      </c>
    </row>
    <row r="43" spans="1:15" x14ac:dyDescent="0.3">
      <c r="A43" s="8"/>
      <c r="N43" s="2">
        <v>24</v>
      </c>
      <c r="O43" s="2">
        <v>0.49826661745707201</v>
      </c>
    </row>
    <row r="44" spans="1:15" x14ac:dyDescent="0.3">
      <c r="N44" s="2">
        <v>27</v>
      </c>
      <c r="O44" s="2">
        <v>0.54463334878285719</v>
      </c>
    </row>
    <row r="45" spans="1:15" x14ac:dyDescent="0.3">
      <c r="N45" s="2">
        <v>30</v>
      </c>
      <c r="O45" s="2">
        <v>0.57446670532226563</v>
      </c>
    </row>
    <row r="51" spans="1:15" x14ac:dyDescent="0.3">
      <c r="A51" s="1" t="s">
        <v>15</v>
      </c>
      <c r="B51" s="1">
        <v>1.2465000152587891</v>
      </c>
      <c r="C51" s="1">
        <v>1.2943999767303467</v>
      </c>
      <c r="D51" s="1">
        <v>1.3486000299453735</v>
      </c>
      <c r="E51" s="1">
        <v>1.381100058555603</v>
      </c>
      <c r="F51" s="1">
        <v>1.4180999994277954</v>
      </c>
      <c r="G51" s="1">
        <v>1.469499945640564</v>
      </c>
      <c r="H51" s="1">
        <v>1.5236999988555908</v>
      </c>
      <c r="I51" s="1">
        <v>1.5720000267028809</v>
      </c>
      <c r="J51" s="1">
        <v>1.617900013923645</v>
      </c>
      <c r="K51" s="1">
        <v>1.6428999900817871</v>
      </c>
      <c r="L51" s="1">
        <v>1.6490000486373901</v>
      </c>
      <c r="N51" s="2">
        <v>0</v>
      </c>
      <c r="O51" s="2">
        <v>-2.7433315912882561E-2</v>
      </c>
    </row>
    <row r="52" spans="1:15" x14ac:dyDescent="0.3">
      <c r="A52" s="1" t="s">
        <v>18</v>
      </c>
      <c r="B52" s="1">
        <v>1.2264000177383423</v>
      </c>
      <c r="C52" s="1">
        <v>1.2438000440597534</v>
      </c>
      <c r="D52" s="1">
        <v>1.2130999565124512</v>
      </c>
      <c r="E52" s="1">
        <v>1.2171000242233276</v>
      </c>
      <c r="F52" s="1">
        <v>1.2145999670028687</v>
      </c>
      <c r="G52" s="1">
        <v>1.2158000469207764</v>
      </c>
      <c r="H52" s="1">
        <v>1.2156000137329102</v>
      </c>
      <c r="I52" s="1">
        <v>1.2180999517440796</v>
      </c>
      <c r="J52" s="1">
        <v>1.2193000316619873</v>
      </c>
      <c r="K52" s="1">
        <v>1.2202999591827393</v>
      </c>
      <c r="L52" s="1">
        <v>1.2203999757766724</v>
      </c>
      <c r="N52" s="2">
        <v>3</v>
      </c>
      <c r="O52" s="2">
        <v>1.5999952952067131E-2</v>
      </c>
    </row>
    <row r="53" spans="1:15" x14ac:dyDescent="0.3">
      <c r="A53" s="1" t="s">
        <v>19</v>
      </c>
      <c r="B53" s="1">
        <v>1.2875000238418579</v>
      </c>
      <c r="C53" s="1">
        <v>1.2755000591278076</v>
      </c>
      <c r="D53" s="1">
        <v>1.2539000511169434</v>
      </c>
      <c r="E53" s="1">
        <v>1.2589000463485718</v>
      </c>
      <c r="F53" s="1">
        <v>1.2572000026702881</v>
      </c>
      <c r="G53" s="1">
        <v>1.256600022315979</v>
      </c>
      <c r="H53" s="1">
        <v>1.2559000253677368</v>
      </c>
      <c r="I53" s="1">
        <v>1.2587000131607056</v>
      </c>
      <c r="J53" s="1">
        <v>1.2596999406814575</v>
      </c>
      <c r="K53" s="1">
        <v>1.2610000371932983</v>
      </c>
      <c r="L53" s="1">
        <v>1.2615000009536743</v>
      </c>
      <c r="N53" s="2">
        <v>6</v>
      </c>
      <c r="O53" s="2">
        <v>9.9366704622904534E-2</v>
      </c>
    </row>
    <row r="54" spans="1:15" x14ac:dyDescent="0.3">
      <c r="A54" s="9" t="s">
        <v>20</v>
      </c>
      <c r="B54" s="1">
        <v>1.3078999519348145</v>
      </c>
      <c r="C54" s="1">
        <v>1.3158999681472778</v>
      </c>
      <c r="D54" s="1">
        <v>1.2806999683380127</v>
      </c>
      <c r="E54" s="1">
        <v>1.29830002784729</v>
      </c>
      <c r="F54" s="1">
        <v>1.2941000461578369</v>
      </c>
      <c r="G54" s="1">
        <v>1.2914999723434448</v>
      </c>
      <c r="H54" s="1">
        <v>1.2953000068664551</v>
      </c>
      <c r="I54" s="1">
        <v>1.2956999540328979</v>
      </c>
      <c r="J54" s="1">
        <v>1.2990000247955322</v>
      </c>
      <c r="K54" s="1">
        <v>1.2992000579833984</v>
      </c>
      <c r="L54" s="1">
        <v>1.2997000217437744</v>
      </c>
      <c r="N54" s="2">
        <v>9</v>
      </c>
      <c r="O54" s="2">
        <v>0.12300002574920654</v>
      </c>
    </row>
    <row r="55" spans="1:15" x14ac:dyDescent="0.3">
      <c r="A55" s="3" t="s">
        <v>0</v>
      </c>
      <c r="B55" s="2">
        <f>B51-(AVERAGE(B52:B54))</f>
        <v>-2.7433315912882561E-2</v>
      </c>
      <c r="C55" s="2">
        <f t="shared" ref="C55:L55" si="3">C51-(AVERAGE(C52:C54))</f>
        <v>1.5999952952067131E-2</v>
      </c>
      <c r="D55" s="2">
        <f t="shared" si="3"/>
        <v>9.9366704622904534E-2</v>
      </c>
      <c r="E55" s="2">
        <f t="shared" si="3"/>
        <v>0.12300002574920654</v>
      </c>
      <c r="F55" s="2">
        <f t="shared" si="3"/>
        <v>0.1627999941507976</v>
      </c>
      <c r="G55" s="2">
        <f t="shared" si="3"/>
        <v>0.21486659844716383</v>
      </c>
      <c r="H55" s="2">
        <f t="shared" si="3"/>
        <v>0.2680999835332234</v>
      </c>
      <c r="I55" s="2">
        <f t="shared" si="3"/>
        <v>0.31450005372365308</v>
      </c>
      <c r="J55" s="2">
        <f t="shared" si="3"/>
        <v>0.35856668154398608</v>
      </c>
      <c r="K55" s="2">
        <f t="shared" si="3"/>
        <v>0.38273330529530836</v>
      </c>
      <c r="L55" s="2">
        <f t="shared" si="3"/>
        <v>0.38846671581268311</v>
      </c>
      <c r="N55" s="2">
        <v>12</v>
      </c>
      <c r="O55" s="2">
        <v>0.1627999941507976</v>
      </c>
    </row>
    <row r="56" spans="1:15" x14ac:dyDescent="0.3">
      <c r="N56" s="2">
        <v>15</v>
      </c>
      <c r="O56" s="2">
        <v>0.21486659844716383</v>
      </c>
    </row>
    <row r="57" spans="1:15" x14ac:dyDescent="0.3">
      <c r="N57" s="2">
        <v>18</v>
      </c>
      <c r="O57" s="2">
        <v>0.2680999835332234</v>
      </c>
    </row>
    <row r="58" spans="1:15" x14ac:dyDescent="0.3">
      <c r="N58" s="2">
        <v>21</v>
      </c>
      <c r="O58" s="2">
        <v>0.31450005372365308</v>
      </c>
    </row>
    <row r="59" spans="1:15" x14ac:dyDescent="0.3">
      <c r="N59" s="2">
        <v>24</v>
      </c>
      <c r="O59" s="2">
        <v>0.35856668154398608</v>
      </c>
    </row>
    <row r="60" spans="1:15" x14ac:dyDescent="0.3">
      <c r="N60" s="2">
        <v>27</v>
      </c>
      <c r="O60" s="2">
        <v>0.38273330529530836</v>
      </c>
    </row>
    <row r="61" spans="1:15" x14ac:dyDescent="0.3">
      <c r="N61" s="2">
        <v>30</v>
      </c>
      <c r="O61" s="2">
        <v>0.38846671581268311</v>
      </c>
    </row>
    <row r="68" spans="1:15" x14ac:dyDescent="0.3">
      <c r="A68" s="1" t="s">
        <v>16</v>
      </c>
      <c r="B68" s="1">
        <v>1.2468999624252319</v>
      </c>
      <c r="C68" s="1">
        <v>1.3025000095367432</v>
      </c>
      <c r="D68" s="1">
        <v>1.3493000268936157</v>
      </c>
      <c r="E68" s="1">
        <v>1.3988000154495239</v>
      </c>
      <c r="F68" s="1">
        <v>1.4391000270843506</v>
      </c>
      <c r="G68" s="1">
        <v>1.4905999898910522</v>
      </c>
      <c r="H68" s="1">
        <v>1.5470999479293823</v>
      </c>
      <c r="I68" s="1">
        <v>1.6031999588012695</v>
      </c>
      <c r="J68" s="1">
        <v>1.6608999967575073</v>
      </c>
      <c r="K68" s="1">
        <v>1.6993000507354736</v>
      </c>
      <c r="L68" s="1">
        <v>1.6877000331878662</v>
      </c>
      <c r="N68" s="2">
        <v>0</v>
      </c>
      <c r="O68" s="2">
        <v>-2.703336874643969E-2</v>
      </c>
    </row>
    <row r="69" spans="1:15" x14ac:dyDescent="0.3">
      <c r="A69" s="1" t="s">
        <v>18</v>
      </c>
      <c r="B69" s="1">
        <v>1.2264000177383423</v>
      </c>
      <c r="C69" s="1">
        <v>1.2438000440597534</v>
      </c>
      <c r="D69" s="1">
        <v>1.2130999565124512</v>
      </c>
      <c r="E69" s="1">
        <v>1.2171000242233276</v>
      </c>
      <c r="F69" s="1">
        <v>1.2145999670028687</v>
      </c>
      <c r="G69" s="1">
        <v>1.2158000469207764</v>
      </c>
      <c r="H69" s="1">
        <v>1.2156000137329102</v>
      </c>
      <c r="I69" s="1">
        <v>1.2180999517440796</v>
      </c>
      <c r="J69" s="1">
        <v>1.2193000316619873</v>
      </c>
      <c r="K69" s="1">
        <v>1.2202999591827393</v>
      </c>
      <c r="L69" s="1">
        <v>1.2203999757766724</v>
      </c>
      <c r="N69" s="2">
        <v>3</v>
      </c>
      <c r="O69" s="2">
        <v>2.4099985758463616E-2</v>
      </c>
    </row>
    <row r="70" spans="1:15" x14ac:dyDescent="0.3">
      <c r="A70" s="1" t="s">
        <v>19</v>
      </c>
      <c r="B70" s="1">
        <v>1.2875000238418579</v>
      </c>
      <c r="C70" s="1">
        <v>1.2755000591278076</v>
      </c>
      <c r="D70" s="1">
        <v>1.2539000511169434</v>
      </c>
      <c r="E70" s="1">
        <v>1.2589000463485718</v>
      </c>
      <c r="F70" s="1">
        <v>1.2572000026702881</v>
      </c>
      <c r="G70" s="1">
        <v>1.256600022315979</v>
      </c>
      <c r="H70" s="1">
        <v>1.2559000253677368</v>
      </c>
      <c r="I70" s="1">
        <v>1.2587000131607056</v>
      </c>
      <c r="J70" s="1">
        <v>1.2596999406814575</v>
      </c>
      <c r="K70" s="1">
        <v>1.2610000371932983</v>
      </c>
      <c r="L70" s="1">
        <v>1.2615000009536743</v>
      </c>
      <c r="N70" s="2">
        <v>6</v>
      </c>
      <c r="O70" s="2">
        <v>0.10006670157114672</v>
      </c>
    </row>
    <row r="71" spans="1:15" x14ac:dyDescent="0.3">
      <c r="A71" s="9" t="s">
        <v>20</v>
      </c>
      <c r="B71" s="1">
        <v>1.3078999519348145</v>
      </c>
      <c r="C71" s="1">
        <v>1.3158999681472778</v>
      </c>
      <c r="D71" s="1">
        <v>1.2806999683380127</v>
      </c>
      <c r="E71" s="1">
        <v>1.29830002784729</v>
      </c>
      <c r="F71" s="1">
        <v>1.2941000461578369</v>
      </c>
      <c r="G71" s="1">
        <v>1.2914999723434448</v>
      </c>
      <c r="H71" s="1">
        <v>1.2953000068664551</v>
      </c>
      <c r="I71" s="1">
        <v>1.2956999540328979</v>
      </c>
      <c r="J71" s="1">
        <v>1.2990000247955322</v>
      </c>
      <c r="K71" s="1">
        <v>1.2992000579833984</v>
      </c>
      <c r="L71" s="1">
        <v>1.2997000217437744</v>
      </c>
      <c r="N71" s="2">
        <v>9</v>
      </c>
      <c r="O71" s="2">
        <v>0.14069998264312744</v>
      </c>
    </row>
    <row r="72" spans="1:15" x14ac:dyDescent="0.3">
      <c r="A72" s="3" t="s">
        <v>0</v>
      </c>
      <c r="B72" s="2">
        <f>B68-(AVERAGE(B69:B71))</f>
        <v>-2.703336874643969E-2</v>
      </c>
      <c r="C72" s="2">
        <f t="shared" ref="C72:L72" si="4">C68-(AVERAGE(C69:C71))</f>
        <v>2.4099985758463616E-2</v>
      </c>
      <c r="D72" s="2">
        <f t="shared" si="4"/>
        <v>0.10006670157114672</v>
      </c>
      <c r="E72" s="2">
        <f t="shared" si="4"/>
        <v>0.14069998264312744</v>
      </c>
      <c r="F72" s="2">
        <f t="shared" si="4"/>
        <v>0.18380002180735278</v>
      </c>
      <c r="G72" s="2">
        <f t="shared" si="4"/>
        <v>0.23596664269765211</v>
      </c>
      <c r="H72" s="2">
        <f t="shared" si="4"/>
        <v>0.2914999326070149</v>
      </c>
      <c r="I72" s="2">
        <f t="shared" si="4"/>
        <v>0.34569998582204176</v>
      </c>
      <c r="J72" s="2">
        <f t="shared" si="4"/>
        <v>0.40156666437784838</v>
      </c>
      <c r="K72" s="2">
        <f t="shared" si="4"/>
        <v>0.43913336594899488</v>
      </c>
      <c r="L72" s="2">
        <f t="shared" si="4"/>
        <v>0.42716670036315918</v>
      </c>
      <c r="N72" s="2">
        <v>12</v>
      </c>
      <c r="O72" s="2">
        <v>0.18380002180735278</v>
      </c>
    </row>
    <row r="73" spans="1:15" x14ac:dyDescent="0.3">
      <c r="N73" s="2">
        <v>15</v>
      </c>
      <c r="O73" s="2">
        <v>0.23596664269765211</v>
      </c>
    </row>
    <row r="74" spans="1:15" x14ac:dyDescent="0.3">
      <c r="N74" s="2">
        <v>18</v>
      </c>
      <c r="O74" s="2">
        <v>0.2914999326070149</v>
      </c>
    </row>
    <row r="75" spans="1:15" x14ac:dyDescent="0.3">
      <c r="N75" s="2">
        <v>21</v>
      </c>
      <c r="O75" s="2">
        <v>0.34569998582204176</v>
      </c>
    </row>
    <row r="76" spans="1:15" x14ac:dyDescent="0.3">
      <c r="N76" s="2">
        <v>24</v>
      </c>
      <c r="O76" s="2">
        <v>0.40156666437784838</v>
      </c>
    </row>
    <row r="77" spans="1:15" x14ac:dyDescent="0.3">
      <c r="N77" s="2">
        <v>27</v>
      </c>
      <c r="O77" s="2">
        <v>0.43913336594899488</v>
      </c>
    </row>
    <row r="78" spans="1:15" x14ac:dyDescent="0.3">
      <c r="N78" s="2">
        <v>30</v>
      </c>
      <c r="O78" s="2">
        <v>0.42716670036315918</v>
      </c>
    </row>
    <row r="85" spans="1:15" x14ac:dyDescent="0.3">
      <c r="A85" s="1" t="s">
        <v>17</v>
      </c>
      <c r="B85" s="1">
        <v>1.2549999952316284</v>
      </c>
      <c r="C85" s="1">
        <v>1.3015999794006348</v>
      </c>
      <c r="D85" s="1">
        <v>1.3704999685287476</v>
      </c>
      <c r="E85" s="1">
        <v>1.4127999544143677</v>
      </c>
      <c r="F85" s="1">
        <v>1.3804999589920044</v>
      </c>
      <c r="G85" s="1">
        <v>1.3874000310897827</v>
      </c>
      <c r="H85" s="1">
        <v>1.448699951171875</v>
      </c>
      <c r="I85" s="1">
        <v>1.5168999433517456</v>
      </c>
      <c r="J85" s="1">
        <v>1.5697000026702881</v>
      </c>
      <c r="K85" s="1">
        <v>1.610200047492981</v>
      </c>
      <c r="L85" s="1">
        <v>1.648900032043457</v>
      </c>
      <c r="N85" s="2">
        <v>0</v>
      </c>
      <c r="O85" s="2">
        <v>-1.8933335940043206E-2</v>
      </c>
    </row>
    <row r="86" spans="1:15" x14ac:dyDescent="0.3">
      <c r="A86" s="1" t="s">
        <v>18</v>
      </c>
      <c r="B86" s="1">
        <v>1.2264000177383423</v>
      </c>
      <c r="C86" s="1">
        <v>1.2438000440597534</v>
      </c>
      <c r="D86" s="1">
        <v>1.2130999565124512</v>
      </c>
      <c r="E86" s="1">
        <v>1.2171000242233276</v>
      </c>
      <c r="F86" s="1">
        <v>1.2145999670028687</v>
      </c>
      <c r="G86" s="1">
        <v>1.2158000469207764</v>
      </c>
      <c r="H86" s="1">
        <v>1.2156000137329102</v>
      </c>
      <c r="I86" s="1">
        <v>1.2180999517440796</v>
      </c>
      <c r="J86" s="1">
        <v>1.2193000316619873</v>
      </c>
      <c r="K86" s="1">
        <v>1.2202999591827393</v>
      </c>
      <c r="L86" s="1">
        <v>1.2203999757766724</v>
      </c>
      <c r="N86" s="2">
        <v>3</v>
      </c>
      <c r="O86" s="2">
        <v>2.3199955622355217E-2</v>
      </c>
    </row>
    <row r="87" spans="1:15" x14ac:dyDescent="0.3">
      <c r="A87" s="1" t="s">
        <v>19</v>
      </c>
      <c r="B87" s="1">
        <v>1.2875000238418579</v>
      </c>
      <c r="C87" s="1">
        <v>1.2755000591278076</v>
      </c>
      <c r="D87" s="1">
        <v>1.2539000511169434</v>
      </c>
      <c r="E87" s="1">
        <v>1.2589000463485718</v>
      </c>
      <c r="F87" s="1">
        <v>1.2572000026702881</v>
      </c>
      <c r="G87" s="1">
        <v>1.256600022315979</v>
      </c>
      <c r="H87" s="1">
        <v>1.2559000253677368</v>
      </c>
      <c r="I87" s="1">
        <v>1.2587000131607056</v>
      </c>
      <c r="J87" s="1">
        <v>1.2596999406814575</v>
      </c>
      <c r="K87" s="1">
        <v>1.2610000371932983</v>
      </c>
      <c r="L87" s="1">
        <v>1.2615000009536743</v>
      </c>
      <c r="N87" s="2">
        <v>6</v>
      </c>
      <c r="O87" s="2">
        <v>0.12126664320627856</v>
      </c>
    </row>
    <row r="88" spans="1:15" x14ac:dyDescent="0.3">
      <c r="A88" s="9" t="s">
        <v>20</v>
      </c>
      <c r="B88" s="1">
        <v>1.3078999519348145</v>
      </c>
      <c r="C88" s="1">
        <v>1.3158999681472778</v>
      </c>
      <c r="D88" s="1">
        <v>1.2806999683380127</v>
      </c>
      <c r="E88" s="1">
        <v>1.29830002784729</v>
      </c>
      <c r="F88" s="1">
        <v>1.2941000461578369</v>
      </c>
      <c r="G88" s="1">
        <v>1.2914999723434448</v>
      </c>
      <c r="H88" s="1">
        <v>1.2953000068664551</v>
      </c>
      <c r="I88" s="1">
        <v>1.2956999540328979</v>
      </c>
      <c r="J88" s="1">
        <v>1.2990000247955322</v>
      </c>
      <c r="K88" s="1">
        <v>1.2992000579833984</v>
      </c>
      <c r="L88" s="1">
        <v>1.2997000217437744</v>
      </c>
      <c r="N88" s="2">
        <v>9</v>
      </c>
      <c r="O88" s="2">
        <v>0.15469992160797119</v>
      </c>
    </row>
    <row r="89" spans="1:15" x14ac:dyDescent="0.3">
      <c r="A89" s="3" t="s">
        <v>0</v>
      </c>
      <c r="B89" s="2">
        <f>B85-(AVERAGE(B86:B88))</f>
        <v>-1.8933335940043206E-2</v>
      </c>
      <c r="C89" s="2">
        <f t="shared" ref="C89:L89" si="5">C85-(AVERAGE(C86:C88))</f>
        <v>2.3199955622355217E-2</v>
      </c>
      <c r="D89" s="2">
        <f t="shared" si="5"/>
        <v>0.12126664320627856</v>
      </c>
      <c r="E89" s="2">
        <f t="shared" si="5"/>
        <v>0.15469992160797119</v>
      </c>
      <c r="F89" s="2">
        <f t="shared" si="5"/>
        <v>0.12519995371500658</v>
      </c>
      <c r="G89" s="2">
        <f t="shared" si="5"/>
        <v>0.13276668389638258</v>
      </c>
      <c r="H89" s="2">
        <f t="shared" si="5"/>
        <v>0.19309993584950758</v>
      </c>
      <c r="I89" s="2">
        <f t="shared" si="5"/>
        <v>0.25939997037251783</v>
      </c>
      <c r="J89" s="2">
        <f t="shared" si="5"/>
        <v>0.31036667029062914</v>
      </c>
      <c r="K89" s="2">
        <f t="shared" si="5"/>
        <v>0.3500333627065022</v>
      </c>
      <c r="L89" s="2">
        <f t="shared" si="5"/>
        <v>0.38836669921875</v>
      </c>
      <c r="N89" s="2">
        <v>12</v>
      </c>
      <c r="O89" s="2">
        <v>0.12519995371500658</v>
      </c>
    </row>
    <row r="90" spans="1:15" x14ac:dyDescent="0.3">
      <c r="N90" s="2">
        <v>15</v>
      </c>
      <c r="O90" s="2">
        <v>0.13276668389638258</v>
      </c>
    </row>
    <row r="91" spans="1:15" x14ac:dyDescent="0.3">
      <c r="N91" s="2">
        <v>18</v>
      </c>
      <c r="O91" s="2">
        <v>0.19309993584950758</v>
      </c>
    </row>
    <row r="92" spans="1:15" x14ac:dyDescent="0.3">
      <c r="N92" s="2">
        <v>21</v>
      </c>
      <c r="O92" s="2">
        <v>0.25939997037251783</v>
      </c>
    </row>
    <row r="93" spans="1:15" x14ac:dyDescent="0.3">
      <c r="N93" s="2">
        <v>24</v>
      </c>
      <c r="O93" s="2">
        <v>0.31036667029062914</v>
      </c>
    </row>
    <row r="94" spans="1:15" x14ac:dyDescent="0.3">
      <c r="N94" s="2">
        <v>27</v>
      </c>
      <c r="O94" s="2">
        <v>0.3500333627065022</v>
      </c>
    </row>
    <row r="95" spans="1:15" x14ac:dyDescent="0.3">
      <c r="N95" s="2">
        <v>30</v>
      </c>
      <c r="O95" s="2">
        <v>0.38836669921875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F19" sqref="F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91141</v>
      </c>
      <c r="B3" s="10" t="s">
        <v>11</v>
      </c>
      <c r="C3" s="6">
        <v>1</v>
      </c>
      <c r="D3">
        <v>1.17E-2</v>
      </c>
      <c r="E3" s="1">
        <v>2.0000000000000001E-4</v>
      </c>
      <c r="F3" s="1">
        <f>D3-E3</f>
        <v>1.15E-2</v>
      </c>
      <c r="G3" s="1">
        <v>6.2399999999999997E-2</v>
      </c>
      <c r="H3" s="1">
        <f>F3/G3</f>
        <v>0.18429487179487181</v>
      </c>
      <c r="I3" s="7">
        <v>63.733333333333356</v>
      </c>
      <c r="J3" s="7">
        <f>(H3*60*50000*100)/(1000*50*0.6*I3)</f>
        <v>28.916559382040543</v>
      </c>
    </row>
    <row r="4" spans="1:10" x14ac:dyDescent="0.3">
      <c r="A4" s="10"/>
      <c r="B4" s="10"/>
      <c r="C4" s="6">
        <v>2</v>
      </c>
      <c r="D4">
        <v>1.3899999999999999E-2</v>
      </c>
      <c r="E4" s="1">
        <v>2.0000000000000001E-4</v>
      </c>
      <c r="F4" s="1">
        <f t="shared" ref="F4:F5" si="0">D4-E4</f>
        <v>1.3699999999999999E-2</v>
      </c>
      <c r="G4" s="1">
        <v>6.2399999999999997E-2</v>
      </c>
      <c r="H4" s="1">
        <f t="shared" ref="H4:H5" si="1">F4/G4</f>
        <v>0.21955128205128205</v>
      </c>
      <c r="I4" s="7">
        <v>63.733333333333356</v>
      </c>
      <c r="J4" s="7">
        <f t="shared" ref="J4:J5" si="2">(H4*60*50000*100)/(1000*50*0.6*I4)</f>
        <v>34.448422915996126</v>
      </c>
    </row>
    <row r="5" spans="1:10" x14ac:dyDescent="0.3">
      <c r="A5" s="10"/>
      <c r="B5" s="10"/>
      <c r="C5" s="6">
        <v>3</v>
      </c>
      <c r="D5">
        <v>1.6899999999999998E-2</v>
      </c>
      <c r="E5" s="1">
        <v>2.0000000000000001E-4</v>
      </c>
      <c r="F5" s="1">
        <f t="shared" si="0"/>
        <v>1.67E-2</v>
      </c>
      <c r="G5" s="1">
        <v>6.2399999999999997E-2</v>
      </c>
      <c r="H5" s="1">
        <f t="shared" si="1"/>
        <v>0.26762820512820512</v>
      </c>
      <c r="I5" s="7">
        <v>63.733333333333356</v>
      </c>
      <c r="J5" s="7">
        <f t="shared" si="2"/>
        <v>41.991873189571919</v>
      </c>
    </row>
    <row r="6" spans="1:10" x14ac:dyDescent="0.3">
      <c r="A6" s="10"/>
      <c r="B6" s="10"/>
      <c r="C6" s="6">
        <v>4</v>
      </c>
      <c r="D6">
        <v>1.46E-2</v>
      </c>
      <c r="E6" s="1">
        <v>2.0000000000000001E-4</v>
      </c>
      <c r="F6" s="1">
        <f>D6-E6</f>
        <v>1.44E-2</v>
      </c>
      <c r="G6" s="1">
        <v>6.2399999999999997E-2</v>
      </c>
      <c r="H6" s="1">
        <f>F6/G6</f>
        <v>0.23076923076923078</v>
      </c>
      <c r="I6" s="7">
        <v>63.733333333333356</v>
      </c>
      <c r="J6" s="7">
        <f>(H6*60*50000*100)/(1000*50*0.6*I6)</f>
        <v>36.208561313163813</v>
      </c>
    </row>
    <row r="7" spans="1:10" x14ac:dyDescent="0.3">
      <c r="A7" s="10"/>
      <c r="B7" s="10"/>
      <c r="C7" s="6">
        <v>5</v>
      </c>
      <c r="D7">
        <v>1.6199999999999999E-2</v>
      </c>
      <c r="E7" s="1">
        <v>2.0000000000000001E-4</v>
      </c>
      <c r="F7" s="1">
        <f t="shared" ref="F7:F8" si="3">D7-E7</f>
        <v>1.6E-2</v>
      </c>
      <c r="G7" s="1">
        <v>6.2399999999999997E-2</v>
      </c>
      <c r="H7" s="1">
        <f t="shared" ref="H7:H8" si="4">F7/G7</f>
        <v>0.25641025641025644</v>
      </c>
      <c r="I7" s="7">
        <v>63.733333333333356</v>
      </c>
      <c r="J7" s="7">
        <f t="shared" ref="J7:J8" si="5">(H7*60*50000*100)/(1000*50*0.6*I7)</f>
        <v>40.231734792404247</v>
      </c>
    </row>
    <row r="8" spans="1:10" x14ac:dyDescent="0.3">
      <c r="A8" s="10"/>
      <c r="B8" s="10"/>
      <c r="C8" s="6">
        <v>6</v>
      </c>
      <c r="D8">
        <v>1.2699999999999999E-2</v>
      </c>
      <c r="E8" s="1">
        <v>2.0000000000000001E-4</v>
      </c>
      <c r="F8" s="1">
        <f t="shared" si="3"/>
        <v>1.2499999999999999E-2</v>
      </c>
      <c r="G8" s="1">
        <v>6.2399999999999997E-2</v>
      </c>
      <c r="H8" s="1">
        <f t="shared" si="4"/>
        <v>0.2003205128205128</v>
      </c>
      <c r="I8" s="7">
        <v>63.733333333333356</v>
      </c>
      <c r="J8" s="7">
        <f t="shared" si="5"/>
        <v>31.431042806565806</v>
      </c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1:10" x14ac:dyDescent="0.3">
      <c r="C17"/>
    </row>
    <row r="21" spans="1:10" x14ac:dyDescent="0.3">
      <c r="A21" s="1"/>
      <c r="B21" s="1"/>
      <c r="D21" s="1"/>
      <c r="E21" s="1"/>
      <c r="F21" s="1"/>
      <c r="G21" s="1"/>
      <c r="H21" s="7"/>
      <c r="I21" s="7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2024-10-01T16:42:17Z</dcterms:modified>
</cp:coreProperties>
</file>