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/>
  </bookViews>
  <sheets>
    <sheet name="Blank " sheetId="4" r:id="rId1"/>
    <sheet name="1 " sheetId="7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L89" i="7"/>
  <c r="K89" i="7"/>
  <c r="J89" i="7"/>
  <c r="I89" i="7"/>
  <c r="H89" i="7"/>
  <c r="G89" i="7"/>
  <c r="F89" i="7"/>
  <c r="E89" i="7"/>
  <c r="D89" i="7"/>
  <c r="C89" i="7"/>
  <c r="B89" i="7"/>
  <c r="L72" i="7"/>
  <c r="K72" i="7"/>
  <c r="J72" i="7"/>
  <c r="I72" i="7"/>
  <c r="H72" i="7"/>
  <c r="G72" i="7"/>
  <c r="F72" i="7"/>
  <c r="E72" i="7"/>
  <c r="D72" i="7"/>
  <c r="C72" i="7"/>
  <c r="B72" i="7"/>
  <c r="L55" i="7"/>
  <c r="K55" i="7"/>
  <c r="J55" i="7"/>
  <c r="I55" i="7"/>
  <c r="H55" i="7"/>
  <c r="G55" i="7"/>
  <c r="F55" i="7"/>
  <c r="E55" i="7"/>
  <c r="D55" i="7"/>
  <c r="C55" i="7"/>
  <c r="B55" i="7"/>
  <c r="L39" i="7"/>
  <c r="K39" i="7"/>
  <c r="J39" i="7"/>
  <c r="I39" i="7"/>
  <c r="H39" i="7"/>
  <c r="G39" i="7"/>
  <c r="F39" i="7"/>
  <c r="E39" i="7"/>
  <c r="D39" i="7"/>
  <c r="C39" i="7"/>
  <c r="B39" i="7"/>
  <c r="L23" i="7"/>
  <c r="K23" i="7"/>
  <c r="J23" i="7"/>
  <c r="I23" i="7"/>
  <c r="H23" i="7"/>
  <c r="G23" i="7"/>
  <c r="F23" i="7"/>
  <c r="E23" i="7"/>
  <c r="D23" i="7"/>
  <c r="C23" i="7"/>
  <c r="B23" i="7"/>
  <c r="L8" i="7"/>
  <c r="K8" i="7"/>
  <c r="J8" i="7"/>
  <c r="I8" i="7"/>
  <c r="H8" i="7"/>
  <c r="G8" i="7"/>
  <c r="F8" i="7"/>
  <c r="E8" i="7"/>
  <c r="D8" i="7"/>
  <c r="C8" i="7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<sst xmlns="http://schemas.openxmlformats.org/spreadsheetml/2006/main" count="46" uniqueCount="23">
  <si>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</si>
  <si>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</si>
  <si>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</si>
  <si>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</si>
  <si>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</si>
  <si>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</si>
  <si>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</si>
  <si>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</si>
  <si>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</si>
  <si>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</si>
  <si>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</si>
  <si>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1 and 2</t>
  </si>
  <si>
    <t>B7</t>
  </si>
  <si>
    <t>B8</t>
  </si>
  <si>
    <t>B9</t>
  </si>
  <si>
    <t>B10</t>
  </si>
  <si>
    <t>B11</t>
  </si>
  <si>
    <t>B12</t>
  </si>
  <si>
    <t>F4</t>
  </si>
  <si>
    <t>F5</t>
  </si>
  <si>
    <t>F6</t>
  </si>
  <si>
    <t>AEG - 11</t>
  </si>
  <si>
    <t>Sample 91143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</si>
</sst>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234470691163602E-2"/>
                  <c:y val="-0.45422645086030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1.3114000558853149</c:v>
                </c:pt>
                <c:pt idx="1">
                  <c:v>1.3137999773025513</c:v>
                </c:pt>
                <c:pt idx="2">
                  <c:v>1.3127000331878662</c:v>
                </c:pt>
                <c:pt idx="3">
                  <c:v>1.3114000558853149</c:v>
                </c:pt>
                <c:pt idx="4">
                  <c:v>1.3087999820709229</c:v>
                </c:pt>
                <c:pt idx="5">
                  <c:v>1.3056999444961548</c:v>
                </c:pt>
                <c:pt idx="6">
                  <c:v>1.3023999929428101</c:v>
                </c:pt>
                <c:pt idx="7">
                  <c:v>1.3012000322341919</c:v>
                </c:pt>
                <c:pt idx="8">
                  <c:v>1.2990000247955322</c:v>
                </c:pt>
                <c:pt idx="9">
                  <c:v>1.3001999855041504</c:v>
                </c:pt>
                <c:pt idx="10">
                  <c:v>1.2967000007629395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19664"/>
        <c:axId val="306820840"/>
      </c:scatterChart>
      <c:valAx>
        <c:axId val="3068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0840"/>
        <c:crosses val="autoZero"/>
        <c:crossBetween val="midCat"/>
      </c:valAx>
      <c:valAx>
        <c:axId val="3068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1.2631000280380249</c:v>
                </c:pt>
                <c:pt idx="1">
                  <c:v>1.2481000423431396</c:v>
                </c:pt>
                <c:pt idx="2">
                  <c:v>1.2431000471115112</c:v>
                </c:pt>
                <c:pt idx="3">
                  <c:v>1.2394000291824341</c:v>
                </c:pt>
                <c:pt idx="4">
                  <c:v>1.2372000217437744</c:v>
                </c:pt>
                <c:pt idx="5">
                  <c:v>1.2319999933242798</c:v>
                </c:pt>
                <c:pt idx="6">
                  <c:v>1.2265000343322754</c:v>
                </c:pt>
                <c:pt idx="7">
                  <c:v>1.2236000299453735</c:v>
                </c:pt>
                <c:pt idx="8">
                  <c:v>1.2210999727249146</c:v>
                </c:pt>
                <c:pt idx="9">
                  <c:v>1.2196999788284302</c:v>
                </c:pt>
                <c:pt idx="10">
                  <c:v>1.2196999788284302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04080"/>
        <c:axId val="311098592"/>
      </c:scatterChart>
      <c:valAx>
        <c:axId val="3111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8592"/>
        <c:crosses val="autoZero"/>
        <c:crossBetween val="midCat"/>
      </c:valAx>
      <c:valAx>
        <c:axId val="3110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844925634295718E-2"/>
                  <c:y val="-0.46213181685622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1.3035000562667847</c:v>
                </c:pt>
                <c:pt idx="1">
                  <c:v>1.274399995803833</c:v>
                </c:pt>
                <c:pt idx="2">
                  <c:v>1.2710000276565552</c:v>
                </c:pt>
                <c:pt idx="3">
                  <c:v>1.2699999809265137</c:v>
                </c:pt>
                <c:pt idx="4">
                  <c:v>1.2632999420166016</c:v>
                </c:pt>
                <c:pt idx="5">
                  <c:v>1.2594000101089478</c:v>
                </c:pt>
                <c:pt idx="6">
                  <c:v>1.2576999664306641</c:v>
                </c:pt>
                <c:pt idx="7">
                  <c:v>1.2576999664306641</c:v>
                </c:pt>
                <c:pt idx="8">
                  <c:v>1.2561999559402466</c:v>
                </c:pt>
                <c:pt idx="9">
                  <c:v>1.2575000524520874</c:v>
                </c:pt>
                <c:pt idx="10">
                  <c:v>1.2587000131607056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98200"/>
        <c:axId val="311100944"/>
      </c:scatterChart>
      <c:valAx>
        <c:axId val="31109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0944"/>
        <c:crosses val="autoZero"/>
        <c:crossBetween val="midCat"/>
      </c:valAx>
      <c:valAx>
        <c:axId val="3111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-0.12266675631205248</c:v>
                </c:pt>
                <c:pt idx="1">
                  <c:v>-8.5666696230570549E-2</c:v>
                </c:pt>
                <c:pt idx="2">
                  <c:v>-7.1299990018208748E-2</c:v>
                </c:pt>
                <c:pt idx="3">
                  <c:v>-5.590001742045092E-2</c:v>
                </c:pt>
                <c:pt idx="4">
                  <c:v>-3.4666617711385017E-2</c:v>
                </c:pt>
                <c:pt idx="5">
                  <c:v>-1.4400005340576172E-2</c:v>
                </c:pt>
                <c:pt idx="6">
                  <c:v>4.799962043762207E-3</c:v>
                </c:pt>
                <c:pt idx="7">
                  <c:v>3.0066649119059319E-2</c:v>
                </c:pt>
                <c:pt idx="8">
                  <c:v>5.2533388137817383E-2</c:v>
                </c:pt>
                <c:pt idx="9">
                  <c:v>7.1466684341430664E-2</c:v>
                </c:pt>
                <c:pt idx="10">
                  <c:v>9.1233293215433831E-2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7696"/>
        <c:axId val="453658088"/>
      </c:scatterChart>
      <c:valAx>
        <c:axId val="453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8088"/>
        <c:crosses val="autoZero"/>
        <c:crossBetween val="midCat"/>
      </c:valAx>
      <c:valAx>
        <c:axId val="4536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-0.14796666304270434</c:v>
                </c:pt>
                <c:pt idx="1">
                  <c:v>-0.11586670080820727</c:v>
                </c:pt>
                <c:pt idx="2">
                  <c:v>-9.7400029500325447E-2</c:v>
                </c:pt>
                <c:pt idx="3">
                  <c:v>-8.3400050799051995E-2</c:v>
                </c:pt>
                <c:pt idx="4">
                  <c:v>-5.4166634877522712E-2</c:v>
                </c:pt>
                <c:pt idx="5">
                  <c:v>-2.3100018501281738E-2</c:v>
                </c:pt>
                <c:pt idx="6">
                  <c:v>2.5000572204589844E-3</c:v>
                </c:pt>
                <c:pt idx="7">
                  <c:v>2.7166644732157463E-2</c:v>
                </c:pt>
                <c:pt idx="8">
                  <c:v>5.2933335304260254E-2</c:v>
                </c:pt>
                <c:pt idx="9">
                  <c:v>7.6866626739501953E-2</c:v>
                </c:pt>
                <c:pt idx="10">
                  <c:v>9.8533312479655022E-2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2792"/>
        <c:axId val="453661224"/>
      </c:scatterChart>
      <c:valAx>
        <c:axId val="45366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1224"/>
        <c:crosses val="autoZero"/>
        <c:crossBetween val="midCat"/>
      </c:valAx>
      <c:valAx>
        <c:axId val="4536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-0.11666671435038256</c:v>
                </c:pt>
                <c:pt idx="1">
                  <c:v>-7.4366728464762444E-2</c:v>
                </c:pt>
                <c:pt idx="2">
                  <c:v>-4.0200074513753181E-2</c:v>
                </c:pt>
                <c:pt idx="3">
                  <c:v>-1.5399972597758049E-2</c:v>
                </c:pt>
                <c:pt idx="4">
                  <c:v>1.8533388773600334E-2</c:v>
                </c:pt>
                <c:pt idx="5">
                  <c:v>4.7100067138671875E-2</c:v>
                </c:pt>
                <c:pt idx="6">
                  <c:v>7.9399943351745605E-2</c:v>
                </c:pt>
                <c:pt idx="7">
                  <c:v>0.10676662127176928</c:v>
                </c:pt>
                <c:pt idx="8">
                  <c:v>0.13463330268859863</c:v>
                </c:pt>
                <c:pt idx="9">
                  <c:v>0.15526664257049561</c:v>
                </c:pt>
                <c:pt idx="10">
                  <c:v>0.18163339296976733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9600"/>
        <c:axId val="307122736"/>
      </c:scatterChart>
      <c:valAx>
        <c:axId val="3071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22736"/>
        <c:crosses val="autoZero"/>
        <c:crossBetween val="midCat"/>
      </c:valAx>
      <c:valAx>
        <c:axId val="3071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-0.17256669203440356</c:v>
                </c:pt>
                <c:pt idx="1">
                  <c:v>-0.1378666559855144</c:v>
                </c:pt>
                <c:pt idx="2">
                  <c:v>-0.12570007642110181</c:v>
                </c:pt>
                <c:pt idx="3">
                  <c:v>-0.10010008017222094</c:v>
                </c:pt>
                <c:pt idx="4">
                  <c:v>-6.6266616185506111E-2</c:v>
                </c:pt>
                <c:pt idx="5">
                  <c:v>-4.6700000762939453E-2</c:v>
                </c:pt>
                <c:pt idx="6">
                  <c:v>-2.0599961280822754E-2</c:v>
                </c:pt>
                <c:pt idx="7">
                  <c:v>2.7666489283244555E-3</c:v>
                </c:pt>
                <c:pt idx="8">
                  <c:v>2.4333357810974121E-2</c:v>
                </c:pt>
                <c:pt idx="9">
                  <c:v>4.2266607284545898E-2</c:v>
                </c:pt>
                <c:pt idx="10">
                  <c:v>6.0733358065287346E-2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79904"/>
        <c:axId val="252877160"/>
      </c:scatterChart>
      <c:valAx>
        <c:axId val="2528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77160"/>
        <c:crosses val="autoZero"/>
        <c:crossBetween val="midCat"/>
      </c:valAx>
      <c:valAx>
        <c:axId val="2528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-8.9166680971781487E-2</c:v>
                </c:pt>
                <c:pt idx="1">
                  <c:v>-4.1666666666666741E-2</c:v>
                </c:pt>
                <c:pt idx="2">
                  <c:v>-3.2800038655598884E-2</c:v>
                </c:pt>
                <c:pt idx="3">
                  <c:v>-1.6799966494242424E-2</c:v>
                </c:pt>
                <c:pt idx="4">
                  <c:v>1.1633316675822014E-2</c:v>
                </c:pt>
                <c:pt idx="5">
                  <c:v>3.1200051307678223E-2</c:v>
                </c:pt>
                <c:pt idx="6">
                  <c:v>5.4600000381469727E-2</c:v>
                </c:pt>
                <c:pt idx="7">
                  <c:v>7.8766624132792229E-2</c:v>
                </c:pt>
                <c:pt idx="8">
                  <c:v>9.8533391952514648E-2</c:v>
                </c:pt>
                <c:pt idx="9">
                  <c:v>0.11716663837432861</c:v>
                </c:pt>
                <c:pt idx="10">
                  <c:v>0.13483337561289477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17552"/>
        <c:axId val="729786160"/>
      </c:scatterChart>
      <c:valAx>
        <c:axId val="3074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6160"/>
        <c:crosses val="autoZero"/>
        <c:crossBetween val="midCat"/>
      </c:valAx>
      <c:valAx>
        <c:axId val="7297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-3.4266750017801995E-2</c:v>
                </c:pt>
                <c:pt idx="1">
                  <c:v>-5.7666699091594165E-3</c:v>
                </c:pt>
                <c:pt idx="2">
                  <c:v>-5.700071652730232E-3</c:v>
                </c:pt>
                <c:pt idx="3">
                  <c:v>-1.3000051180521721E-2</c:v>
                </c:pt>
                <c:pt idx="4">
                  <c:v>-3.3166607220967537E-2</c:v>
                </c:pt>
                <c:pt idx="5">
                  <c:v>-7.599949836730957E-3</c:v>
                </c:pt>
                <c:pt idx="6">
                  <c:v>4.7600030899047852E-2</c:v>
                </c:pt>
                <c:pt idx="7">
                  <c:v>8.6966673533121819E-2</c:v>
                </c:pt>
                <c:pt idx="8">
                  <c:v>0.12053334712982178</c:v>
                </c:pt>
                <c:pt idx="9">
                  <c:v>0.14786660671234131</c:v>
                </c:pt>
                <c:pt idx="10">
                  <c:v>0.17353336016337084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85376"/>
        <c:axId val="729781064"/>
      </c:scatterChart>
      <c:valAx>
        <c:axId val="7297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1064"/>
        <c:crosses val="autoZero"/>
        <c:crossBetween val="midCat"/>
      </c:valAx>
      <c:valAx>
        <c:axId val="7297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>
      <selection activeCell="O8" sqref="O8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1.3114000558853149</v>
      </c>
      <c r="C1" s="1">
        <v>1.3137999773025513</v>
      </c>
      <c r="D1" s="1">
        <v>1.3127000331878662</v>
      </c>
      <c r="E1" s="1">
        <v>1.3114000558853149</v>
      </c>
      <c r="F1" s="1">
        <v>1.3087999820709229</v>
      </c>
      <c r="G1" s="1">
        <v>1.3056999444961548</v>
      </c>
      <c r="H1" s="1">
        <v>1.3023999929428101</v>
      </c>
      <c r="I1" s="1">
        <v>1.3012000322341919</v>
      </c>
      <c r="J1" s="1">
        <v>1.2990000247955322</v>
      </c>
      <c r="K1" s="1">
        <v>1.3001999855041504</v>
      </c>
      <c r="L1" s="1">
        <v>1.2967000007629395</v>
      </c>
    </row>
    <row r="2" spans="1:18" x14ac:dyDescent="0.3">
      <c r="A2" s="1" t="s">
        <v>19</v>
      </c>
      <c r="B2" s="1">
        <v>1.2631000280380249</v>
      </c>
      <c r="C2" s="1">
        <v>1.2481000423431396</v>
      </c>
      <c r="D2" s="1">
        <v>1.2431000471115112</v>
      </c>
      <c r="E2" s="1">
        <v>1.2394000291824341</v>
      </c>
      <c r="F2" s="1">
        <v>1.2372000217437744</v>
      </c>
      <c r="G2" s="1">
        <v>1.2319999933242798</v>
      </c>
      <c r="H2" s="1">
        <v>1.2265000343322754</v>
      </c>
      <c r="I2" s="1">
        <v>1.2236000299453735</v>
      </c>
      <c r="J2" s="1">
        <v>1.2210999727249146</v>
      </c>
      <c r="K2" s="1">
        <v>1.2196999788284302</v>
      </c>
      <c r="L2" s="1">
        <v>1.2196999788284302</v>
      </c>
    </row>
    <row r="3" spans="1:18" x14ac:dyDescent="0.3">
      <c r="A3" s="1" t="s">
        <v>20</v>
      </c>
      <c r="B3" s="1">
        <v>1.3035000562667847</v>
      </c>
      <c r="C3" s="1">
        <v>1.274399995803833</v>
      </c>
      <c r="D3" s="1">
        <v>1.2710000276565552</v>
      </c>
      <c r="E3" s="1">
        <v>1.2699999809265137</v>
      </c>
      <c r="F3" s="1">
        <v>1.2632999420166016</v>
      </c>
      <c r="G3" s="1">
        <v>1.2594000101089478</v>
      </c>
      <c r="H3" s="1">
        <v>1.2576999664306641</v>
      </c>
      <c r="I3" s="1">
        <v>1.2576999664306641</v>
      </c>
      <c r="J3" s="1">
        <v>1.2561999559402466</v>
      </c>
      <c r="K3" s="1">
        <v>1.2575000524520874</v>
      </c>
      <c r="L3" s="1">
        <v>1.2587000131607056</v>
      </c>
    </row>
    <row r="5" spans="1:18" x14ac:dyDescent="0.3">
      <c r="A5" s="2">
        <v>0</v>
      </c>
      <c r="B5" s="1">
        <v>1.3114000558853149</v>
      </c>
      <c r="I5" s="2">
        <v>0</v>
      </c>
      <c r="J5" s="1">
        <v>1.2631000280380249</v>
      </c>
      <c r="Q5" s="2">
        <v>0</v>
      </c>
      <c r="R5" s="1">
        <v>1.3035000562667847</v>
      </c>
    </row>
    <row r="6" spans="1:18" x14ac:dyDescent="0.3">
      <c r="A6" s="2">
        <v>3</v>
      </c>
      <c r="B6" s="1">
        <v>1.3137999773025513</v>
      </c>
      <c r="I6" s="2">
        <v>3</v>
      </c>
      <c r="J6" s="1">
        <v>1.2481000423431396</v>
      </c>
      <c r="Q6" s="2">
        <v>3</v>
      </c>
      <c r="R6" s="1">
        <v>1.274399995803833</v>
      </c>
    </row>
    <row r="7" spans="1:18" x14ac:dyDescent="0.3">
      <c r="A7" s="2">
        <v>6</v>
      </c>
      <c r="B7" s="1">
        <v>1.3127000331878662</v>
      </c>
      <c r="I7" s="2">
        <v>6</v>
      </c>
      <c r="J7" s="1">
        <v>1.2431000471115112</v>
      </c>
      <c r="Q7" s="2">
        <v>6</v>
      </c>
      <c r="R7" s="1">
        <v>1.2710000276565552</v>
      </c>
    </row>
    <row r="8" spans="1:18" x14ac:dyDescent="0.3">
      <c r="A8" s="2">
        <v>9</v>
      </c>
      <c r="B8" s="1">
        <v>1.3114000558853149</v>
      </c>
      <c r="I8" s="2">
        <v>9</v>
      </c>
      <c r="J8" s="1">
        <v>1.2394000291824341</v>
      </c>
      <c r="Q8" s="2">
        <v>9</v>
      </c>
      <c r="R8" s="1">
        <v>1.2699999809265137</v>
      </c>
    </row>
    <row r="9" spans="1:18" x14ac:dyDescent="0.3">
      <c r="A9" s="2">
        <v>12</v>
      </c>
      <c r="B9" s="1">
        <v>1.3087999820709229</v>
      </c>
      <c r="I9" s="2">
        <v>12</v>
      </c>
      <c r="J9" s="1">
        <v>1.2372000217437744</v>
      </c>
      <c r="Q9" s="2">
        <v>12</v>
      </c>
      <c r="R9" s="1">
        <v>1.2632999420166016</v>
      </c>
    </row>
    <row r="10" spans="1:18" x14ac:dyDescent="0.3">
      <c r="A10" s="2">
        <v>15</v>
      </c>
      <c r="B10" s="1">
        <v>1.3056999444961548</v>
      </c>
      <c r="I10" s="2">
        <v>15</v>
      </c>
      <c r="J10" s="1">
        <v>1.2319999933242798</v>
      </c>
      <c r="Q10" s="2">
        <v>15</v>
      </c>
      <c r="R10" s="1">
        <v>1.2594000101089478</v>
      </c>
    </row>
    <row r="11" spans="1:18" x14ac:dyDescent="0.3">
      <c r="A11" s="2">
        <v>18</v>
      </c>
      <c r="B11" s="1">
        <v>1.3023999929428101</v>
      </c>
      <c r="I11" s="2">
        <v>18</v>
      </c>
      <c r="J11" s="1">
        <v>1.2265000343322754</v>
      </c>
      <c r="Q11" s="2">
        <v>18</v>
      </c>
      <c r="R11" s="1">
        <v>1.2576999664306641</v>
      </c>
    </row>
    <row r="12" spans="1:18" x14ac:dyDescent="0.3">
      <c r="A12" s="2">
        <v>21</v>
      </c>
      <c r="B12" s="1">
        <v>1.3012000322341919</v>
      </c>
      <c r="I12" s="2">
        <v>21</v>
      </c>
      <c r="J12" s="1">
        <v>1.2236000299453735</v>
      </c>
      <c r="Q12" s="2">
        <v>21</v>
      </c>
      <c r="R12" s="1">
        <v>1.2576999664306641</v>
      </c>
    </row>
    <row r="13" spans="1:18" x14ac:dyDescent="0.3">
      <c r="A13" s="2">
        <v>24</v>
      </c>
      <c r="B13" s="1">
        <v>1.2990000247955322</v>
      </c>
      <c r="I13" s="2">
        <v>24</v>
      </c>
      <c r="J13" s="1">
        <v>1.2210999727249146</v>
      </c>
      <c r="Q13" s="2">
        <v>24</v>
      </c>
      <c r="R13" s="1">
        <v>1.2561999559402466</v>
      </c>
    </row>
    <row r="14" spans="1:18" x14ac:dyDescent="0.3">
      <c r="A14" s="2">
        <v>27</v>
      </c>
      <c r="B14" s="1">
        <v>1.3001999855041504</v>
      </c>
      <c r="I14" s="2">
        <v>27</v>
      </c>
      <c r="J14" s="1">
        <v>1.2196999788284302</v>
      </c>
      <c r="Q14" s="2">
        <v>27</v>
      </c>
      <c r="R14" s="1">
        <v>1.2575000524520874</v>
      </c>
    </row>
    <row r="15" spans="1:18" x14ac:dyDescent="0.3">
      <c r="A15" s="2">
        <v>30</v>
      </c>
      <c r="B15" s="1">
        <v>1.2967000007629395</v>
      </c>
      <c r="I15" s="2">
        <v>30</v>
      </c>
      <c r="J15" s="1">
        <v>1.2196999788284302</v>
      </c>
      <c r="Q15" s="2">
        <v>30</v>
      </c>
      <c r="R15" s="1">
        <v>1.2587000131607056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5" workbookViewId="0">
      <selection activeCell="B2" sqref="B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91143</v>
      </c>
    </row>
    <row r="4" spans="1:15" x14ac:dyDescent="0.3">
      <c r="A4" s="1" t="s">
        <v>12</v>
      </c>
      <c r="B4" s="1">
        <v>1.1699999570846558</v>
      </c>
      <c r="C4" s="1">
        <v>1.1930999755859375</v>
      </c>
      <c r="D4" s="1">
        <v>1.2043000459671021</v>
      </c>
      <c r="E4" s="1">
        <v>1.2177000045776367</v>
      </c>
      <c r="F4" s="1">
        <v>1.2351000308990479</v>
      </c>
      <c r="G4" s="1">
        <v>1.2512999773025513</v>
      </c>
      <c r="H4" s="1">
        <v>1.2669999599456787</v>
      </c>
      <c r="I4" s="1">
        <v>1.2908999919891357</v>
      </c>
      <c r="J4" s="1">
        <v>1.3113000392913818</v>
      </c>
      <c r="K4" s="1">
        <v>1.3306000232696533</v>
      </c>
      <c r="L4" s="1">
        <v>1.3495999574661255</v>
      </c>
      <c r="N4" s="2">
        <v>0</v>
      </c>
      <c r="O4" s="2">
        <v>-0.12266675631205248</v>
      </c>
    </row>
    <row r="5" spans="1:15" x14ac:dyDescent="0.3">
      <c r="A5" s="1" t="s">
        <v>18</v>
      </c>
      <c r="B5" s="1">
        <v>1.3114000558853149</v>
      </c>
      <c r="C5" s="1">
        <v>1.3137999773025513</v>
      </c>
      <c r="D5" s="1">
        <v>1.3127000331878662</v>
      </c>
      <c r="E5" s="1">
        <v>1.3114000558853149</v>
      </c>
      <c r="F5" s="1">
        <v>1.3087999820709229</v>
      </c>
      <c r="G5" s="1">
        <v>1.3056999444961548</v>
      </c>
      <c r="H5" s="1">
        <v>1.3023999929428101</v>
      </c>
      <c r="I5" s="1">
        <v>1.3012000322341919</v>
      </c>
      <c r="J5" s="1">
        <v>1.2990000247955322</v>
      </c>
      <c r="K5" s="1">
        <v>1.3001999855041504</v>
      </c>
      <c r="L5" s="1">
        <v>1.2967000007629395</v>
      </c>
      <c r="N5" s="2">
        <v>3</v>
      </c>
      <c r="O5" s="2">
        <v>-8.5666696230570549E-2</v>
      </c>
    </row>
    <row r="6" spans="1:15" x14ac:dyDescent="0.3">
      <c r="A6" s="1" t="s">
        <v>19</v>
      </c>
      <c r="B6" s="1">
        <v>1.2631000280380249</v>
      </c>
      <c r="C6" s="1">
        <v>1.2481000423431396</v>
      </c>
      <c r="D6" s="1">
        <v>1.2431000471115112</v>
      </c>
      <c r="E6" s="1">
        <v>1.2394000291824341</v>
      </c>
      <c r="F6" s="1">
        <v>1.2372000217437744</v>
      </c>
      <c r="G6" s="1">
        <v>1.2319999933242798</v>
      </c>
      <c r="H6" s="1">
        <v>1.2265000343322754</v>
      </c>
      <c r="I6" s="1">
        <v>1.2236000299453735</v>
      </c>
      <c r="J6" s="1">
        <v>1.2210999727249146</v>
      </c>
      <c r="K6" s="1">
        <v>1.2196999788284302</v>
      </c>
      <c r="L6" s="1">
        <v>1.2196999788284302</v>
      </c>
      <c r="N6" s="2">
        <v>6</v>
      </c>
      <c r="O6" s="2">
        <v>-7.1299990018208748E-2</v>
      </c>
    </row>
    <row r="7" spans="1:15" x14ac:dyDescent="0.3">
      <c r="A7" s="9" t="s">
        <v>20</v>
      </c>
      <c r="B7" s="1">
        <v>1.3035000562667847</v>
      </c>
      <c r="C7" s="1">
        <v>1.274399995803833</v>
      </c>
      <c r="D7" s="1">
        <v>1.2710000276565552</v>
      </c>
      <c r="E7" s="1">
        <v>1.2699999809265137</v>
      </c>
      <c r="F7" s="1">
        <v>1.2632999420166016</v>
      </c>
      <c r="G7" s="1">
        <v>1.2594000101089478</v>
      </c>
      <c r="H7" s="1">
        <v>1.2576999664306641</v>
      </c>
      <c r="I7" s="1">
        <v>1.2576999664306641</v>
      </c>
      <c r="J7" s="1">
        <v>1.2561999559402466</v>
      </c>
      <c r="K7" s="1">
        <v>1.2575000524520874</v>
      </c>
      <c r="L7" s="1">
        <v>1.2587000131607056</v>
      </c>
      <c r="N7" s="2">
        <v>9</v>
      </c>
      <c r="O7" s="2">
        <v>-5.590001742045092E-2</v>
      </c>
    </row>
    <row r="8" spans="1:15" x14ac:dyDescent="0.3">
      <c r="A8" s="3" t="s">
        <v>0</v>
      </c>
      <c r="B8" s="2">
        <f>B4-(AVERAGE(B5:B7))</f>
        <v>-0.12266675631205248</v>
      </c>
      <c r="C8" s="2">
        <f t="shared" ref="C8:L8" si="0">C4-(AVERAGE(C5:C7))</f>
        <v>-8.5666696230570549E-2</v>
      </c>
      <c r="D8" s="2">
        <f t="shared" si="0"/>
        <v>-7.1299990018208748E-2</v>
      </c>
      <c r="E8" s="2">
        <f t="shared" si="0"/>
        <v>-5.590001742045092E-2</v>
      </c>
      <c r="F8" s="2">
        <f t="shared" si="0"/>
        <v>-3.4666617711385017E-2</v>
      </c>
      <c r="G8" s="2">
        <f t="shared" si="0"/>
        <v>-1.4400005340576172E-2</v>
      </c>
      <c r="H8" s="2">
        <f t="shared" si="0"/>
        <v>4.799962043762207E-3</v>
      </c>
      <c r="I8" s="2">
        <f t="shared" si="0"/>
        <v>3.0066649119059319E-2</v>
      </c>
      <c r="J8" s="2">
        <f t="shared" si="0"/>
        <v>5.2533388137817383E-2</v>
      </c>
      <c r="K8" s="2">
        <f t="shared" si="0"/>
        <v>7.1466684341430664E-2</v>
      </c>
      <c r="L8" s="2">
        <f t="shared" si="0"/>
        <v>9.1233293215433831E-2</v>
      </c>
      <c r="N8" s="2">
        <v>12</v>
      </c>
      <c r="O8" s="2">
        <v>-3.4666617711385017E-2</v>
      </c>
    </row>
    <row r="9" spans="1:15" x14ac:dyDescent="0.3">
      <c r="N9" s="2">
        <v>15</v>
      </c>
      <c r="O9" s="2">
        <v>-1.4400005340576172E-2</v>
      </c>
    </row>
    <row r="10" spans="1:15" x14ac:dyDescent="0.3">
      <c r="N10" s="2">
        <v>18</v>
      </c>
      <c r="O10" s="2">
        <v>4.799962043762207E-3</v>
      </c>
    </row>
    <row r="11" spans="1:15" x14ac:dyDescent="0.3">
      <c r="N11" s="2">
        <v>21</v>
      </c>
      <c r="O11" s="2">
        <v>3.0066649119059319E-2</v>
      </c>
    </row>
    <row r="12" spans="1:15" x14ac:dyDescent="0.3">
      <c r="N12" s="2">
        <v>24</v>
      </c>
      <c r="O12" s="2">
        <v>5.2533388137817383E-2</v>
      </c>
    </row>
    <row r="13" spans="1:15" x14ac:dyDescent="0.3">
      <c r="N13" s="2">
        <v>27</v>
      </c>
      <c r="O13" s="2">
        <v>7.1466684341430664E-2</v>
      </c>
    </row>
    <row r="14" spans="1:15" x14ac:dyDescent="0.3">
      <c r="N14" s="2">
        <v>30</v>
      </c>
      <c r="O14" s="2">
        <v>9.1233293215433831E-2</v>
      </c>
    </row>
    <row r="19" spans="1:15" x14ac:dyDescent="0.3">
      <c r="A19" s="1" t="s">
        <v>13</v>
      </c>
      <c r="B19" s="1">
        <v>1.1447000503540039</v>
      </c>
      <c r="C19" s="1">
        <v>1.1628999710083008</v>
      </c>
      <c r="D19" s="1">
        <v>1.1782000064849854</v>
      </c>
      <c r="E19" s="1">
        <v>1.1901999711990356</v>
      </c>
      <c r="F19" s="1">
        <v>1.2156000137329102</v>
      </c>
      <c r="G19" s="1">
        <v>1.2425999641418457</v>
      </c>
      <c r="H19" s="1">
        <v>1.2647000551223755</v>
      </c>
      <c r="I19" s="1">
        <v>1.2879999876022339</v>
      </c>
      <c r="J19" s="1">
        <v>1.3116999864578247</v>
      </c>
      <c r="K19" s="1">
        <v>1.3359999656677246</v>
      </c>
      <c r="L19" s="1">
        <v>1.3568999767303467</v>
      </c>
      <c r="N19" s="2">
        <v>0</v>
      </c>
      <c r="O19" s="2">
        <v>-0.14796666304270434</v>
      </c>
    </row>
    <row r="20" spans="1:15" x14ac:dyDescent="0.3">
      <c r="A20" s="1" t="s">
        <v>18</v>
      </c>
      <c r="B20" s="1">
        <v>1.3114000558853149</v>
      </c>
      <c r="C20" s="1">
        <v>1.3137999773025513</v>
      </c>
      <c r="D20" s="1">
        <v>1.3127000331878662</v>
      </c>
      <c r="E20" s="1">
        <v>1.3114000558853149</v>
      </c>
      <c r="F20" s="1">
        <v>1.3087999820709229</v>
      </c>
      <c r="G20" s="1">
        <v>1.3056999444961548</v>
      </c>
      <c r="H20" s="1">
        <v>1.3023999929428101</v>
      </c>
      <c r="I20" s="1">
        <v>1.3012000322341919</v>
      </c>
      <c r="J20" s="1">
        <v>1.2990000247955322</v>
      </c>
      <c r="K20" s="1">
        <v>1.3001999855041504</v>
      </c>
      <c r="L20" s="1">
        <v>1.2967000007629395</v>
      </c>
      <c r="N20" s="2">
        <v>3</v>
      </c>
      <c r="O20" s="2">
        <v>-0.11586670080820727</v>
      </c>
    </row>
    <row r="21" spans="1:15" x14ac:dyDescent="0.3">
      <c r="A21" s="1" t="s">
        <v>19</v>
      </c>
      <c r="B21" s="1">
        <v>1.2631000280380249</v>
      </c>
      <c r="C21" s="1">
        <v>1.2481000423431396</v>
      </c>
      <c r="D21" s="1">
        <v>1.2431000471115112</v>
      </c>
      <c r="E21" s="1">
        <v>1.2394000291824341</v>
      </c>
      <c r="F21" s="1">
        <v>1.2372000217437744</v>
      </c>
      <c r="G21" s="1">
        <v>1.2319999933242798</v>
      </c>
      <c r="H21" s="1">
        <v>1.2265000343322754</v>
      </c>
      <c r="I21" s="1">
        <v>1.2236000299453735</v>
      </c>
      <c r="J21" s="1">
        <v>1.2210999727249146</v>
      </c>
      <c r="K21" s="1">
        <v>1.2196999788284302</v>
      </c>
      <c r="L21" s="1">
        <v>1.2196999788284302</v>
      </c>
      <c r="N21" s="2">
        <v>6</v>
      </c>
      <c r="O21" s="2">
        <v>-9.7400029500325447E-2</v>
      </c>
    </row>
    <row r="22" spans="1:15" x14ac:dyDescent="0.3">
      <c r="A22" s="1" t="s">
        <v>20</v>
      </c>
      <c r="B22" s="1">
        <v>1.3035000562667847</v>
      </c>
      <c r="C22" s="1">
        <v>1.274399995803833</v>
      </c>
      <c r="D22" s="1">
        <v>1.2710000276565552</v>
      </c>
      <c r="E22" s="1">
        <v>1.2699999809265137</v>
      </c>
      <c r="F22" s="1">
        <v>1.2632999420166016</v>
      </c>
      <c r="G22" s="1">
        <v>1.2594000101089478</v>
      </c>
      <c r="H22" s="1">
        <v>1.2576999664306641</v>
      </c>
      <c r="I22" s="1">
        <v>1.2576999664306641</v>
      </c>
      <c r="J22" s="1">
        <v>1.2561999559402466</v>
      </c>
      <c r="K22" s="1">
        <v>1.2575000524520874</v>
      </c>
      <c r="L22" s="1">
        <v>1.2587000131607056</v>
      </c>
      <c r="N22" s="2">
        <v>9</v>
      </c>
      <c r="O22" s="2">
        <v>-8.3400050799051995E-2</v>
      </c>
    </row>
    <row r="23" spans="1:15" x14ac:dyDescent="0.3">
      <c r="A23" s="3" t="s">
        <v>0</v>
      </c>
      <c r="B23" s="2">
        <f>B19-(AVERAGE(B20:B22))</f>
        <v>-0.14796666304270434</v>
      </c>
      <c r="C23" s="2">
        <f t="shared" ref="C23:L23" si="1">C19-(AVERAGE(C20:C22))</f>
        <v>-0.11586670080820727</v>
      </c>
      <c r="D23" s="2">
        <f t="shared" si="1"/>
        <v>-9.7400029500325447E-2</v>
      </c>
      <c r="E23" s="2">
        <f t="shared" si="1"/>
        <v>-8.3400050799051995E-2</v>
      </c>
      <c r="F23" s="2">
        <f t="shared" si="1"/>
        <v>-5.4166634877522712E-2</v>
      </c>
      <c r="G23" s="2">
        <f t="shared" si="1"/>
        <v>-2.3100018501281738E-2</v>
      </c>
      <c r="H23" s="2">
        <f t="shared" si="1"/>
        <v>2.5000572204589844E-3</v>
      </c>
      <c r="I23" s="2">
        <f t="shared" si="1"/>
        <v>2.7166644732157463E-2</v>
      </c>
      <c r="J23" s="2">
        <f t="shared" si="1"/>
        <v>5.2933335304260254E-2</v>
      </c>
      <c r="K23" s="2">
        <f t="shared" si="1"/>
        <v>7.6866626739501953E-2</v>
      </c>
      <c r="L23" s="2">
        <f t="shared" si="1"/>
        <v>9.8533312479655022E-2</v>
      </c>
      <c r="N23" s="2">
        <v>12</v>
      </c>
      <c r="O23" s="2">
        <v>-5.4166634877522712E-2</v>
      </c>
    </row>
    <row r="24" spans="1:15" x14ac:dyDescent="0.3">
      <c r="N24" s="2">
        <v>15</v>
      </c>
      <c r="O24" s="2">
        <v>-2.3100018501281738E-2</v>
      </c>
    </row>
    <row r="25" spans="1:15" x14ac:dyDescent="0.3">
      <c r="N25" s="2">
        <v>18</v>
      </c>
      <c r="O25" s="2">
        <v>2.5000572204589844E-3</v>
      </c>
    </row>
    <row r="26" spans="1:15" x14ac:dyDescent="0.3">
      <c r="N26" s="2">
        <v>21</v>
      </c>
      <c r="O26" s="2">
        <v>2.7166644732157463E-2</v>
      </c>
    </row>
    <row r="27" spans="1:15" x14ac:dyDescent="0.3">
      <c r="N27" s="2">
        <v>24</v>
      </c>
      <c r="O27" s="2">
        <v>5.2933335304260254E-2</v>
      </c>
    </row>
    <row r="28" spans="1:15" x14ac:dyDescent="0.3">
      <c r="N28" s="2">
        <v>27</v>
      </c>
      <c r="O28" s="2">
        <v>7.6866626739501953E-2</v>
      </c>
    </row>
    <row r="29" spans="1:15" x14ac:dyDescent="0.3">
      <c r="N29" s="2">
        <v>30</v>
      </c>
      <c r="O29" s="2">
        <v>9.8533312479655022E-2</v>
      </c>
    </row>
    <row r="35" spans="1:15" x14ac:dyDescent="0.3">
      <c r="A35" s="1" t="s">
        <v>14</v>
      </c>
      <c r="B35" s="1">
        <v>1.1759999990463257</v>
      </c>
      <c r="C35" s="1">
        <v>1.2043999433517456</v>
      </c>
      <c r="D35" s="1">
        <v>1.2353999614715576</v>
      </c>
      <c r="E35" s="1">
        <v>1.2582000494003296</v>
      </c>
      <c r="F35" s="1">
        <v>1.2883000373840332</v>
      </c>
      <c r="G35" s="1">
        <v>1.3128000497817993</v>
      </c>
      <c r="H35" s="1">
        <v>1.3415999412536621</v>
      </c>
      <c r="I35" s="1">
        <v>1.3675999641418457</v>
      </c>
      <c r="J35" s="1">
        <v>1.3933999538421631</v>
      </c>
      <c r="K35" s="1">
        <v>1.4143999814987183</v>
      </c>
      <c r="L35" s="1">
        <v>1.440000057220459</v>
      </c>
      <c r="N35" s="2">
        <v>0</v>
      </c>
      <c r="O35" s="2">
        <v>-0.11666671435038256</v>
      </c>
    </row>
    <row r="36" spans="1:15" x14ac:dyDescent="0.3">
      <c r="A36" s="1" t="s">
        <v>18</v>
      </c>
      <c r="B36" s="1">
        <v>1.3114000558853149</v>
      </c>
      <c r="C36" s="1">
        <v>1.3137999773025513</v>
      </c>
      <c r="D36" s="1">
        <v>1.3127000331878662</v>
      </c>
      <c r="E36" s="1">
        <v>1.3114000558853149</v>
      </c>
      <c r="F36" s="1">
        <v>1.3087999820709229</v>
      </c>
      <c r="G36" s="1">
        <v>1.3056999444961548</v>
      </c>
      <c r="H36" s="1">
        <v>1.3023999929428101</v>
      </c>
      <c r="I36" s="1">
        <v>1.3012000322341919</v>
      </c>
      <c r="J36" s="1">
        <v>1.2990000247955322</v>
      </c>
      <c r="K36" s="1">
        <v>1.3001999855041504</v>
      </c>
      <c r="L36" s="1">
        <v>1.2967000007629395</v>
      </c>
      <c r="N36" s="2">
        <v>3</v>
      </c>
      <c r="O36" s="2">
        <v>-7.4366728464762444E-2</v>
      </c>
    </row>
    <row r="37" spans="1:15" x14ac:dyDescent="0.3">
      <c r="A37" s="1" t="s">
        <v>19</v>
      </c>
      <c r="B37" s="1">
        <v>1.2631000280380249</v>
      </c>
      <c r="C37" s="1">
        <v>1.2481000423431396</v>
      </c>
      <c r="D37" s="1">
        <v>1.2431000471115112</v>
      </c>
      <c r="E37" s="1">
        <v>1.2394000291824341</v>
      </c>
      <c r="F37" s="1">
        <v>1.2372000217437744</v>
      </c>
      <c r="G37" s="1">
        <v>1.2319999933242798</v>
      </c>
      <c r="H37" s="1">
        <v>1.2265000343322754</v>
      </c>
      <c r="I37" s="1">
        <v>1.2236000299453735</v>
      </c>
      <c r="J37" s="1">
        <v>1.2210999727249146</v>
      </c>
      <c r="K37" s="1">
        <v>1.2196999788284302</v>
      </c>
      <c r="L37" s="1">
        <v>1.2196999788284302</v>
      </c>
      <c r="N37" s="2">
        <v>6</v>
      </c>
      <c r="O37" s="2">
        <v>-4.0200074513753181E-2</v>
      </c>
    </row>
    <row r="38" spans="1:15" x14ac:dyDescent="0.3">
      <c r="A38" s="1" t="s">
        <v>20</v>
      </c>
      <c r="B38" s="1">
        <v>1.3035000562667847</v>
      </c>
      <c r="C38" s="1">
        <v>1.274399995803833</v>
      </c>
      <c r="D38" s="1">
        <v>1.2710000276565552</v>
      </c>
      <c r="E38" s="1">
        <v>1.2699999809265137</v>
      </c>
      <c r="F38" s="1">
        <v>1.2632999420166016</v>
      </c>
      <c r="G38" s="1">
        <v>1.2594000101089478</v>
      </c>
      <c r="H38" s="1">
        <v>1.2576999664306641</v>
      </c>
      <c r="I38" s="1">
        <v>1.2576999664306641</v>
      </c>
      <c r="J38" s="1">
        <v>1.2561999559402466</v>
      </c>
      <c r="K38" s="1">
        <v>1.2575000524520874</v>
      </c>
      <c r="L38" s="1">
        <v>1.2587000131607056</v>
      </c>
      <c r="N38" s="2">
        <v>9</v>
      </c>
      <c r="O38" s="2">
        <v>-1.5399972597758049E-2</v>
      </c>
    </row>
    <row r="39" spans="1:15" x14ac:dyDescent="0.3">
      <c r="A39" s="3" t="s">
        <v>0</v>
      </c>
      <c r="B39" s="2">
        <f>B35-(AVERAGE(B36:B38))</f>
        <v>-0.11666671435038256</v>
      </c>
      <c r="C39" s="2">
        <f t="shared" ref="C39:L39" si="2">C35-(AVERAGE(C36:C38))</f>
        <v>-7.4366728464762444E-2</v>
      </c>
      <c r="D39" s="2">
        <f t="shared" si="2"/>
        <v>-4.0200074513753181E-2</v>
      </c>
      <c r="E39" s="2">
        <f t="shared" si="2"/>
        <v>-1.5399972597758049E-2</v>
      </c>
      <c r="F39" s="2">
        <f t="shared" si="2"/>
        <v>1.8533388773600334E-2</v>
      </c>
      <c r="G39" s="2">
        <f t="shared" si="2"/>
        <v>4.7100067138671875E-2</v>
      </c>
      <c r="H39" s="2">
        <f t="shared" si="2"/>
        <v>7.9399943351745605E-2</v>
      </c>
      <c r="I39" s="2">
        <f t="shared" si="2"/>
        <v>0.10676662127176928</v>
      </c>
      <c r="J39" s="2">
        <f t="shared" si="2"/>
        <v>0.13463330268859863</v>
      </c>
      <c r="K39" s="2">
        <f t="shared" si="2"/>
        <v>0.15526664257049561</v>
      </c>
      <c r="L39" s="2">
        <f t="shared" si="2"/>
        <v>0.18163339296976733</v>
      </c>
      <c r="N39" s="2">
        <v>12</v>
      </c>
      <c r="O39" s="2">
        <v>1.8533388773600334E-2</v>
      </c>
    </row>
    <row r="40" spans="1:15" x14ac:dyDescent="0.3">
      <c r="N40" s="2">
        <v>15</v>
      </c>
      <c r="O40" s="2">
        <v>4.7100067138671875E-2</v>
      </c>
    </row>
    <row r="41" spans="1:15" x14ac:dyDescent="0.3">
      <c r="N41" s="2">
        <v>18</v>
      </c>
      <c r="O41" s="2">
        <v>7.9399943351745605E-2</v>
      </c>
    </row>
    <row r="42" spans="1:15" x14ac:dyDescent="0.3">
      <c r="N42" s="2">
        <v>21</v>
      </c>
      <c r="O42" s="2">
        <v>0.10676662127176928</v>
      </c>
    </row>
    <row r="43" spans="1:15" x14ac:dyDescent="0.3">
      <c r="A43" s="8"/>
      <c r="N43" s="2">
        <v>24</v>
      </c>
      <c r="O43" s="2">
        <v>0.13463330268859863</v>
      </c>
    </row>
    <row r="44" spans="1:15" x14ac:dyDescent="0.3">
      <c r="N44" s="2">
        <v>27</v>
      </c>
      <c r="O44" s="2">
        <v>0.15526664257049561</v>
      </c>
    </row>
    <row r="45" spans="1:15" x14ac:dyDescent="0.3">
      <c r="N45" s="2">
        <v>30</v>
      </c>
      <c r="O45" s="2">
        <v>0.18163339296976733</v>
      </c>
    </row>
    <row r="51" spans="1:15" x14ac:dyDescent="0.3">
      <c r="A51" s="1" t="s">
        <v>15</v>
      </c>
      <c r="B51" s="1">
        <v>1.1201000213623047</v>
      </c>
      <c r="C51" s="1">
        <v>1.1409000158309937</v>
      </c>
      <c r="D51" s="1">
        <v>1.149899959564209</v>
      </c>
      <c r="E51" s="1">
        <v>1.1734999418258667</v>
      </c>
      <c r="F51" s="1">
        <v>1.2035000324249268</v>
      </c>
      <c r="G51" s="1">
        <v>1.218999981880188</v>
      </c>
      <c r="H51" s="1">
        <v>1.2416000366210937</v>
      </c>
      <c r="I51" s="1">
        <v>1.2635999917984009</v>
      </c>
      <c r="J51" s="1">
        <v>1.2831000089645386</v>
      </c>
      <c r="K51" s="1">
        <v>1.3013999462127686</v>
      </c>
      <c r="L51" s="1">
        <v>1.319100022315979</v>
      </c>
      <c r="N51" s="2">
        <v>0</v>
      </c>
      <c r="O51" s="2">
        <v>-0.17256669203440356</v>
      </c>
    </row>
    <row r="52" spans="1:15" x14ac:dyDescent="0.3">
      <c r="A52" s="1" t="s">
        <v>18</v>
      </c>
      <c r="B52" s="1">
        <v>1.3114000558853149</v>
      </c>
      <c r="C52" s="1">
        <v>1.3137999773025513</v>
      </c>
      <c r="D52" s="1">
        <v>1.3127000331878662</v>
      </c>
      <c r="E52" s="1">
        <v>1.3114000558853149</v>
      </c>
      <c r="F52" s="1">
        <v>1.3087999820709229</v>
      </c>
      <c r="G52" s="1">
        <v>1.3056999444961548</v>
      </c>
      <c r="H52" s="1">
        <v>1.3023999929428101</v>
      </c>
      <c r="I52" s="1">
        <v>1.3012000322341919</v>
      </c>
      <c r="J52" s="1">
        <v>1.2990000247955322</v>
      </c>
      <c r="K52" s="1">
        <v>1.3001999855041504</v>
      </c>
      <c r="L52" s="1">
        <v>1.2967000007629395</v>
      </c>
      <c r="N52" s="2">
        <v>3</v>
      </c>
      <c r="O52" s="2">
        <v>-0.1378666559855144</v>
      </c>
    </row>
    <row r="53" spans="1:15" x14ac:dyDescent="0.3">
      <c r="A53" s="1" t="s">
        <v>19</v>
      </c>
      <c r="B53" s="1">
        <v>1.2631000280380249</v>
      </c>
      <c r="C53" s="1">
        <v>1.2481000423431396</v>
      </c>
      <c r="D53" s="1">
        <v>1.2431000471115112</v>
      </c>
      <c r="E53" s="1">
        <v>1.2394000291824341</v>
      </c>
      <c r="F53" s="1">
        <v>1.2372000217437744</v>
      </c>
      <c r="G53" s="1">
        <v>1.2319999933242798</v>
      </c>
      <c r="H53" s="1">
        <v>1.2265000343322754</v>
      </c>
      <c r="I53" s="1">
        <v>1.2236000299453735</v>
      </c>
      <c r="J53" s="1">
        <v>1.2210999727249146</v>
      </c>
      <c r="K53" s="1">
        <v>1.2196999788284302</v>
      </c>
      <c r="L53" s="1">
        <v>1.2196999788284302</v>
      </c>
      <c r="N53" s="2">
        <v>6</v>
      </c>
      <c r="O53" s="2">
        <v>-0.12570007642110181</v>
      </c>
    </row>
    <row r="54" spans="1:15" x14ac:dyDescent="0.3">
      <c r="A54" s="1" t="s">
        <v>20</v>
      </c>
      <c r="B54" s="1">
        <v>1.3035000562667847</v>
      </c>
      <c r="C54" s="1">
        <v>1.274399995803833</v>
      </c>
      <c r="D54" s="1">
        <v>1.2710000276565552</v>
      </c>
      <c r="E54" s="1">
        <v>1.2699999809265137</v>
      </c>
      <c r="F54" s="1">
        <v>1.2632999420166016</v>
      </c>
      <c r="G54" s="1">
        <v>1.2594000101089478</v>
      </c>
      <c r="H54" s="1">
        <v>1.2576999664306641</v>
      </c>
      <c r="I54" s="1">
        <v>1.2576999664306641</v>
      </c>
      <c r="J54" s="1">
        <v>1.2561999559402466</v>
      </c>
      <c r="K54" s="1">
        <v>1.2575000524520874</v>
      </c>
      <c r="L54" s="1">
        <v>1.2587000131607056</v>
      </c>
      <c r="N54" s="2">
        <v>9</v>
      </c>
      <c r="O54" s="2">
        <v>-0.10010008017222094</v>
      </c>
    </row>
    <row r="55" spans="1:15" x14ac:dyDescent="0.3">
      <c r="A55" s="3" t="s">
        <v>0</v>
      </c>
      <c r="B55" s="2">
        <f>B51-(AVERAGE(B52:B54))</f>
        <v>-0.17256669203440356</v>
      </c>
      <c r="C55" s="2">
        <f t="shared" ref="C55:L55" si="3">C51-(AVERAGE(C52:C54))</f>
        <v>-0.1378666559855144</v>
      </c>
      <c r="D55" s="2">
        <f t="shared" si="3"/>
        <v>-0.12570007642110181</v>
      </c>
      <c r="E55" s="2">
        <f t="shared" si="3"/>
        <v>-0.10010008017222094</v>
      </c>
      <c r="F55" s="2">
        <f t="shared" si="3"/>
        <v>-6.6266616185506111E-2</v>
      </c>
      <c r="G55" s="2">
        <f t="shared" si="3"/>
        <v>-4.6700000762939453E-2</v>
      </c>
      <c r="H55" s="2">
        <f t="shared" si="3"/>
        <v>-2.0599961280822754E-2</v>
      </c>
      <c r="I55" s="2">
        <f t="shared" si="3"/>
        <v>2.7666489283244555E-3</v>
      </c>
      <c r="J55" s="2">
        <f t="shared" si="3"/>
        <v>2.4333357810974121E-2</v>
      </c>
      <c r="K55" s="2">
        <f t="shared" si="3"/>
        <v>4.2266607284545898E-2</v>
      </c>
      <c r="L55" s="2">
        <f t="shared" si="3"/>
        <v>6.0733358065287346E-2</v>
      </c>
      <c r="N55" s="2">
        <v>12</v>
      </c>
      <c r="O55" s="2">
        <v>-6.6266616185506111E-2</v>
      </c>
    </row>
    <row r="56" spans="1:15" x14ac:dyDescent="0.3">
      <c r="N56" s="2">
        <v>15</v>
      </c>
      <c r="O56" s="2">
        <v>-4.6700000762939453E-2</v>
      </c>
    </row>
    <row r="57" spans="1:15" x14ac:dyDescent="0.3">
      <c r="N57" s="2">
        <v>18</v>
      </c>
      <c r="O57" s="2">
        <v>-2.0599961280822754E-2</v>
      </c>
    </row>
    <row r="58" spans="1:15" x14ac:dyDescent="0.3">
      <c r="N58" s="2">
        <v>21</v>
      </c>
      <c r="O58" s="2">
        <v>2.7666489283244555E-3</v>
      </c>
    </row>
    <row r="59" spans="1:15" x14ac:dyDescent="0.3">
      <c r="N59" s="2">
        <v>24</v>
      </c>
      <c r="O59" s="2">
        <v>2.4333357810974121E-2</v>
      </c>
    </row>
    <row r="60" spans="1:15" x14ac:dyDescent="0.3">
      <c r="N60" s="2">
        <v>27</v>
      </c>
      <c r="O60" s="2">
        <v>4.2266607284545898E-2</v>
      </c>
    </row>
    <row r="61" spans="1:15" x14ac:dyDescent="0.3">
      <c r="N61" s="2">
        <v>30</v>
      </c>
      <c r="O61" s="2">
        <v>6.0733358065287346E-2</v>
      </c>
    </row>
    <row r="68" spans="1:15" x14ac:dyDescent="0.3">
      <c r="A68" s="1" t="s">
        <v>16</v>
      </c>
      <c r="B68" s="1">
        <v>1.2035000324249268</v>
      </c>
      <c r="C68" s="1">
        <v>1.2371000051498413</v>
      </c>
      <c r="D68" s="1">
        <v>1.2427999973297119</v>
      </c>
      <c r="E68" s="1">
        <v>1.2568000555038452</v>
      </c>
      <c r="F68" s="1">
        <v>1.2813999652862549</v>
      </c>
      <c r="G68" s="1">
        <v>1.2969000339508057</v>
      </c>
      <c r="H68" s="1">
        <v>1.3167999982833862</v>
      </c>
      <c r="I68" s="1">
        <v>1.3395999670028687</v>
      </c>
      <c r="J68" s="1">
        <v>1.3573000431060791</v>
      </c>
      <c r="K68" s="1">
        <v>1.3762999773025513</v>
      </c>
      <c r="L68" s="1">
        <v>1.3932000398635864</v>
      </c>
      <c r="N68" s="2">
        <v>0</v>
      </c>
      <c r="O68" s="2">
        <v>-8.9166680971781487E-2</v>
      </c>
    </row>
    <row r="69" spans="1:15" x14ac:dyDescent="0.3">
      <c r="A69" s="1" t="s">
        <v>18</v>
      </c>
      <c r="B69" s="1">
        <v>1.3114000558853149</v>
      </c>
      <c r="C69" s="1">
        <v>1.3137999773025513</v>
      </c>
      <c r="D69" s="1">
        <v>1.3127000331878662</v>
      </c>
      <c r="E69" s="1">
        <v>1.3114000558853149</v>
      </c>
      <c r="F69" s="1">
        <v>1.3087999820709229</v>
      </c>
      <c r="G69" s="1">
        <v>1.3056999444961548</v>
      </c>
      <c r="H69" s="1">
        <v>1.3023999929428101</v>
      </c>
      <c r="I69" s="1">
        <v>1.3012000322341919</v>
      </c>
      <c r="J69" s="1">
        <v>1.2990000247955322</v>
      </c>
      <c r="K69" s="1">
        <v>1.3001999855041504</v>
      </c>
      <c r="L69" s="1">
        <v>1.2967000007629395</v>
      </c>
      <c r="N69" s="2">
        <v>3</v>
      </c>
      <c r="O69" s="2">
        <v>-4.1666666666666741E-2</v>
      </c>
    </row>
    <row r="70" spans="1:15" x14ac:dyDescent="0.3">
      <c r="A70" s="1" t="s">
        <v>19</v>
      </c>
      <c r="B70" s="1">
        <v>1.2631000280380249</v>
      </c>
      <c r="C70" s="1">
        <v>1.2481000423431396</v>
      </c>
      <c r="D70" s="1">
        <v>1.2431000471115112</v>
      </c>
      <c r="E70" s="1">
        <v>1.2394000291824341</v>
      </c>
      <c r="F70" s="1">
        <v>1.2372000217437744</v>
      </c>
      <c r="G70" s="1">
        <v>1.2319999933242798</v>
      </c>
      <c r="H70" s="1">
        <v>1.2265000343322754</v>
      </c>
      <c r="I70" s="1">
        <v>1.2236000299453735</v>
      </c>
      <c r="J70" s="1">
        <v>1.2210999727249146</v>
      </c>
      <c r="K70" s="1">
        <v>1.2196999788284302</v>
      </c>
      <c r="L70" s="1">
        <v>1.2196999788284302</v>
      </c>
      <c r="N70" s="2">
        <v>6</v>
      </c>
      <c r="O70" s="2">
        <v>-3.2800038655598884E-2</v>
      </c>
    </row>
    <row r="71" spans="1:15" x14ac:dyDescent="0.3">
      <c r="A71" s="1" t="s">
        <v>20</v>
      </c>
      <c r="B71" s="1">
        <v>1.3035000562667847</v>
      </c>
      <c r="C71" s="1">
        <v>1.274399995803833</v>
      </c>
      <c r="D71" s="1">
        <v>1.2710000276565552</v>
      </c>
      <c r="E71" s="1">
        <v>1.2699999809265137</v>
      </c>
      <c r="F71" s="1">
        <v>1.2632999420166016</v>
      </c>
      <c r="G71" s="1">
        <v>1.2594000101089478</v>
      </c>
      <c r="H71" s="1">
        <v>1.2576999664306641</v>
      </c>
      <c r="I71" s="1">
        <v>1.2576999664306641</v>
      </c>
      <c r="J71" s="1">
        <v>1.2561999559402466</v>
      </c>
      <c r="K71" s="1">
        <v>1.2575000524520874</v>
      </c>
      <c r="L71" s="1">
        <v>1.2587000131607056</v>
      </c>
      <c r="N71" s="2">
        <v>9</v>
      </c>
      <c r="O71" s="2">
        <v>-1.6799966494242424E-2</v>
      </c>
    </row>
    <row r="72" spans="1:15" x14ac:dyDescent="0.3">
      <c r="A72" s="3" t="s">
        <v>0</v>
      </c>
      <c r="B72" s="2">
        <f>B68-(AVERAGE(B69:B71))</f>
        <v>-8.9166680971781487E-2</v>
      </c>
      <c r="C72" s="2">
        <f t="shared" ref="C72:L72" si="4">C68-(AVERAGE(C69:C71))</f>
        <v>-4.1666666666666741E-2</v>
      </c>
      <c r="D72" s="2">
        <f t="shared" si="4"/>
        <v>-3.2800038655598884E-2</v>
      </c>
      <c r="E72" s="2">
        <f t="shared" si="4"/>
        <v>-1.6799966494242424E-2</v>
      </c>
      <c r="F72" s="2">
        <f t="shared" si="4"/>
        <v>1.1633316675822014E-2</v>
      </c>
      <c r="G72" s="2">
        <f t="shared" si="4"/>
        <v>3.1200051307678223E-2</v>
      </c>
      <c r="H72" s="2">
        <f t="shared" si="4"/>
        <v>5.4600000381469727E-2</v>
      </c>
      <c r="I72" s="2">
        <f t="shared" si="4"/>
        <v>7.8766624132792229E-2</v>
      </c>
      <c r="J72" s="2">
        <f t="shared" si="4"/>
        <v>9.8533391952514648E-2</v>
      </c>
      <c r="K72" s="2">
        <f t="shared" si="4"/>
        <v>0.11716663837432861</v>
      </c>
      <c r="L72" s="2">
        <f t="shared" si="4"/>
        <v>0.13483337561289477</v>
      </c>
      <c r="N72" s="2">
        <v>12</v>
      </c>
      <c r="O72" s="2">
        <v>1.1633316675822014E-2</v>
      </c>
    </row>
    <row r="73" spans="1:15" x14ac:dyDescent="0.3">
      <c r="N73" s="2">
        <v>15</v>
      </c>
      <c r="O73" s="2">
        <v>3.1200051307678223E-2</v>
      </c>
    </row>
    <row r="74" spans="1:15" x14ac:dyDescent="0.3">
      <c r="N74" s="2">
        <v>18</v>
      </c>
      <c r="O74" s="2">
        <v>5.4600000381469727E-2</v>
      </c>
    </row>
    <row r="75" spans="1:15" x14ac:dyDescent="0.3">
      <c r="N75" s="2">
        <v>21</v>
      </c>
      <c r="O75" s="2">
        <v>7.8766624132792229E-2</v>
      </c>
    </row>
    <row r="76" spans="1:15" x14ac:dyDescent="0.3">
      <c r="N76" s="2">
        <v>24</v>
      </c>
      <c r="O76" s="2">
        <v>9.8533391952514648E-2</v>
      </c>
    </row>
    <row r="77" spans="1:15" x14ac:dyDescent="0.3">
      <c r="N77" s="2">
        <v>27</v>
      </c>
      <c r="O77" s="2">
        <v>0.11716663837432861</v>
      </c>
    </row>
    <row r="78" spans="1:15" x14ac:dyDescent="0.3">
      <c r="N78" s="2">
        <v>30</v>
      </c>
      <c r="O78" s="2">
        <v>0.13483337561289477</v>
      </c>
    </row>
    <row r="85" spans="1:15" x14ac:dyDescent="0.3">
      <c r="A85" s="1" t="s">
        <v>17</v>
      </c>
      <c r="B85" s="1">
        <v>1.2583999633789062</v>
      </c>
      <c r="C85" s="1">
        <v>1.2730000019073486</v>
      </c>
      <c r="D85" s="1">
        <v>1.2698999643325806</v>
      </c>
      <c r="E85" s="1">
        <v>1.2605999708175659</v>
      </c>
      <c r="F85" s="1">
        <v>1.2366000413894653</v>
      </c>
      <c r="G85" s="1">
        <v>1.2581000328063965</v>
      </c>
      <c r="H85" s="1">
        <v>1.3098000288009644</v>
      </c>
      <c r="I85" s="1">
        <v>1.3478000164031982</v>
      </c>
      <c r="J85" s="1">
        <v>1.3792999982833862</v>
      </c>
      <c r="K85" s="1">
        <v>1.406999945640564</v>
      </c>
      <c r="L85" s="1">
        <v>1.4319000244140625</v>
      </c>
      <c r="N85" s="2">
        <v>0</v>
      </c>
      <c r="O85" s="2">
        <v>-3.4266750017801995E-2</v>
      </c>
    </row>
    <row r="86" spans="1:15" x14ac:dyDescent="0.3">
      <c r="A86" s="1" t="s">
        <v>18</v>
      </c>
      <c r="B86" s="1">
        <v>1.3114000558853149</v>
      </c>
      <c r="C86" s="1">
        <v>1.3137999773025513</v>
      </c>
      <c r="D86" s="1">
        <v>1.3127000331878662</v>
      </c>
      <c r="E86" s="1">
        <v>1.3114000558853149</v>
      </c>
      <c r="F86" s="1">
        <v>1.3087999820709229</v>
      </c>
      <c r="G86" s="1">
        <v>1.3056999444961548</v>
      </c>
      <c r="H86" s="1">
        <v>1.3023999929428101</v>
      </c>
      <c r="I86" s="1">
        <v>1.3012000322341919</v>
      </c>
      <c r="J86" s="1">
        <v>1.2990000247955322</v>
      </c>
      <c r="K86" s="1">
        <v>1.3001999855041504</v>
      </c>
      <c r="L86" s="1">
        <v>1.2967000007629395</v>
      </c>
      <c r="N86" s="2">
        <v>3</v>
      </c>
      <c r="O86" s="2">
        <v>-5.7666699091594165E-3</v>
      </c>
    </row>
    <row r="87" spans="1:15" x14ac:dyDescent="0.3">
      <c r="A87" s="1" t="s">
        <v>19</v>
      </c>
      <c r="B87" s="1">
        <v>1.2631000280380249</v>
      </c>
      <c r="C87" s="1">
        <v>1.2481000423431396</v>
      </c>
      <c r="D87" s="1">
        <v>1.2431000471115112</v>
      </c>
      <c r="E87" s="1">
        <v>1.2394000291824341</v>
      </c>
      <c r="F87" s="1">
        <v>1.2372000217437744</v>
      </c>
      <c r="G87" s="1">
        <v>1.2319999933242798</v>
      </c>
      <c r="H87" s="1">
        <v>1.2265000343322754</v>
      </c>
      <c r="I87" s="1">
        <v>1.2236000299453735</v>
      </c>
      <c r="J87" s="1">
        <v>1.2210999727249146</v>
      </c>
      <c r="K87" s="1">
        <v>1.2196999788284302</v>
      </c>
      <c r="L87" s="1">
        <v>1.2196999788284302</v>
      </c>
      <c r="N87" s="2">
        <v>6</v>
      </c>
      <c r="O87" s="2">
        <v>-5.700071652730232E-3</v>
      </c>
    </row>
    <row r="88" spans="1:15" x14ac:dyDescent="0.3">
      <c r="A88" s="1" t="s">
        <v>20</v>
      </c>
      <c r="B88" s="1">
        <v>1.3035000562667847</v>
      </c>
      <c r="C88" s="1">
        <v>1.274399995803833</v>
      </c>
      <c r="D88" s="1">
        <v>1.2710000276565552</v>
      </c>
      <c r="E88" s="1">
        <v>1.2699999809265137</v>
      </c>
      <c r="F88" s="1">
        <v>1.2632999420166016</v>
      </c>
      <c r="G88" s="1">
        <v>1.2594000101089478</v>
      </c>
      <c r="H88" s="1">
        <v>1.2576999664306641</v>
      </c>
      <c r="I88" s="1">
        <v>1.2576999664306641</v>
      </c>
      <c r="J88" s="1">
        <v>1.2561999559402466</v>
      </c>
      <c r="K88" s="1">
        <v>1.2575000524520874</v>
      </c>
      <c r="L88" s="1">
        <v>1.2587000131607056</v>
      </c>
      <c r="N88" s="2">
        <v>9</v>
      </c>
      <c r="O88" s="2">
        <v>-1.3000051180521721E-2</v>
      </c>
    </row>
    <row r="89" spans="1:15" x14ac:dyDescent="0.3">
      <c r="A89" s="3" t="s">
        <v>0</v>
      </c>
      <c r="B89" s="2">
        <f>B85-(AVERAGE(B86:B88))</f>
        <v>-3.4266750017801995E-2</v>
      </c>
      <c r="C89" s="2">
        <f t="shared" ref="C89:L89" si="5">C85-(AVERAGE(C86:C88))</f>
        <v>-5.7666699091594165E-3</v>
      </c>
      <c r="D89" s="2">
        <f t="shared" si="5"/>
        <v>-5.700071652730232E-3</v>
      </c>
      <c r="E89" s="2">
        <f t="shared" si="5"/>
        <v>-1.3000051180521721E-2</v>
      </c>
      <c r="F89" s="2">
        <f t="shared" si="5"/>
        <v>-3.3166607220967537E-2</v>
      </c>
      <c r="G89" s="2">
        <f t="shared" si="5"/>
        <v>-7.599949836730957E-3</v>
      </c>
      <c r="H89" s="2">
        <f t="shared" si="5"/>
        <v>4.7600030899047852E-2</v>
      </c>
      <c r="I89" s="2">
        <f t="shared" si="5"/>
        <v>8.6966673533121819E-2</v>
      </c>
      <c r="J89" s="2">
        <f t="shared" si="5"/>
        <v>0.12053334712982178</v>
      </c>
      <c r="K89" s="2">
        <f t="shared" si="5"/>
        <v>0.14786660671234131</v>
      </c>
      <c r="L89" s="2">
        <f t="shared" si="5"/>
        <v>0.17353336016337084</v>
      </c>
      <c r="N89" s="2">
        <v>12</v>
      </c>
      <c r="O89" s="2">
        <v>-3.3166607220967537E-2</v>
      </c>
    </row>
    <row r="90" spans="1:15" x14ac:dyDescent="0.3">
      <c r="N90" s="2">
        <v>15</v>
      </c>
      <c r="O90" s="2">
        <v>-7.599949836730957E-3</v>
      </c>
    </row>
    <row r="91" spans="1:15" x14ac:dyDescent="0.3">
      <c r="N91" s="2">
        <v>18</v>
      </c>
      <c r="O91" s="2">
        <v>4.7600030899047852E-2</v>
      </c>
    </row>
    <row r="92" spans="1:15" x14ac:dyDescent="0.3">
      <c r="N92" s="2">
        <v>21</v>
      </c>
      <c r="O92" s="2">
        <v>8.6966673533121819E-2</v>
      </c>
    </row>
    <row r="93" spans="1:15" x14ac:dyDescent="0.3">
      <c r="N93" s="2">
        <v>24</v>
      </c>
      <c r="O93" s="2">
        <v>0.12053334712982178</v>
      </c>
    </row>
    <row r="94" spans="1:15" x14ac:dyDescent="0.3">
      <c r="N94" s="2">
        <v>27</v>
      </c>
      <c r="O94" s="2">
        <v>0.14786660671234131</v>
      </c>
    </row>
    <row r="95" spans="1:15" x14ac:dyDescent="0.3">
      <c r="N95" s="2">
        <v>30</v>
      </c>
      <c r="O95" s="2">
        <v>0.17353336016337084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9" sqref="L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11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91143</v>
      </c>
      <c r="B3" s="10" t="s">
        <v>21</v>
      </c>
      <c r="C3" s="6">
        <v>1</v>
      </c>
      <c r="D3">
        <v>6.8999999999999999E-3</v>
      </c>
      <c r="E3" s="1">
        <v>1E-4</v>
      </c>
      <c r="F3" s="1">
        <f>D3-E3</f>
        <v>6.7999999999999996E-3</v>
      </c>
      <c r="G3" s="1">
        <v>6.1499999999999999E-2</v>
      </c>
      <c r="H3" s="1">
        <f>F3/G3</f>
        <v>0.11056910569105691</v>
      </c>
      <c r="I3" s="7">
        <v>67.88807461692204</v>
      </c>
      <c r="J3" s="7">
        <f>(H3*60*50000*100)/(1000*50*0.6*I3)</f>
        <v>16.286970327995725</v>
      </c>
    </row>
    <row r="4" spans="1:10" x14ac:dyDescent="0.3">
      <c r="A4" s="10"/>
      <c r="B4" s="10"/>
      <c r="C4" s="6">
        <v>2</v>
      </c>
      <c r="D4">
        <v>8.3000000000000001E-3</v>
      </c>
      <c r="E4" s="1">
        <v>1E-4</v>
      </c>
      <c r="F4" s="1">
        <f t="shared" ref="F4:F5" si="0">D4-E4</f>
        <v>8.2000000000000007E-3</v>
      </c>
      <c r="G4" s="1">
        <v>6.1499999999999999E-2</v>
      </c>
      <c r="H4" s="1">
        <f t="shared" ref="H4:H5" si="1">F4/G4</f>
        <v>0.13333333333333336</v>
      </c>
      <c r="I4" s="7">
        <v>67.88807461692204</v>
      </c>
      <c r="J4" s="7">
        <f t="shared" ref="J4:J5" si="2">(H4*60*50000*100)/(1000*50*0.6*I4)</f>
        <v>19.640170101406618</v>
      </c>
    </row>
    <row r="5" spans="1:10" x14ac:dyDescent="0.3">
      <c r="A5" s="10"/>
      <c r="B5" s="10"/>
      <c r="C5" s="6">
        <v>3</v>
      </c>
      <c r="D5">
        <v>9.7999999999999997E-3</v>
      </c>
      <c r="E5" s="1">
        <v>1E-4</v>
      </c>
      <c r="F5" s="1">
        <f t="shared" si="0"/>
        <v>9.7000000000000003E-3</v>
      </c>
      <c r="G5" s="1">
        <v>6.1499999999999999E-2</v>
      </c>
      <c r="H5" s="1">
        <f t="shared" si="1"/>
        <v>0.15772357723577238</v>
      </c>
      <c r="I5" s="7">
        <v>67.88807461692204</v>
      </c>
      <c r="J5" s="7">
        <f t="shared" si="2"/>
        <v>23.232884144346844</v>
      </c>
    </row>
    <row r="6" spans="1:10" x14ac:dyDescent="0.3">
      <c r="A6" s="10"/>
      <c r="B6" s="10"/>
      <c r="C6" s="6">
        <v>4</v>
      </c>
      <c r="D6">
        <v>7.7999999999999996E-3</v>
      </c>
      <c r="E6" s="1">
        <v>1E-4</v>
      </c>
      <c r="F6" s="1">
        <f>D6-E6</f>
        <v>7.6999999999999994E-3</v>
      </c>
      <c r="G6" s="1">
        <v>6.1499999999999999E-2</v>
      </c>
      <c r="H6" s="1">
        <f>F6/G6</f>
        <v>0.12520325203252031</v>
      </c>
      <c r="I6" s="7">
        <v>67.88807461692204</v>
      </c>
      <c r="J6" s="7">
        <f>(H6*60*50000*100)/(1000*50*0.6*I6)</f>
        <v>18.442598753759864</v>
      </c>
    </row>
    <row r="7" spans="1:10" x14ac:dyDescent="0.3">
      <c r="A7" s="10"/>
      <c r="B7" s="10"/>
      <c r="C7" s="6">
        <v>5</v>
      </c>
      <c r="D7">
        <v>7.1999999999999998E-3</v>
      </c>
      <c r="E7" s="1">
        <v>1E-4</v>
      </c>
      <c r="F7" s="1">
        <f t="shared" ref="F7:F8" si="3">D7-E7</f>
        <v>7.0999999999999995E-3</v>
      </c>
      <c r="G7" s="1">
        <v>6.1499999999999999E-2</v>
      </c>
      <c r="H7" s="1">
        <f t="shared" ref="H7:H8" si="4">F7/G7</f>
        <v>0.11544715447154472</v>
      </c>
      <c r="I7" s="7">
        <v>67.88807461692204</v>
      </c>
      <c r="J7" s="7">
        <f t="shared" ref="J7:J8" si="5">(H7*60*50000*100)/(1000*50*0.6*I7)</f>
        <v>17.005513136583772</v>
      </c>
    </row>
    <row r="8" spans="1:10" x14ac:dyDescent="0.3">
      <c r="A8" s="10"/>
      <c r="B8" s="10"/>
      <c r="C8" s="6">
        <v>6</v>
      </c>
      <c r="D8">
        <v>7.0000000000000001E-3</v>
      </c>
      <c r="E8" s="1">
        <v>1E-4</v>
      </c>
      <c r="F8" s="1">
        <f t="shared" si="3"/>
        <v>6.8999999999999999E-3</v>
      </c>
      <c r="G8" s="1">
        <v>6.1499999999999999E-2</v>
      </c>
      <c r="H8" s="1">
        <f t="shared" si="4"/>
        <v>0.11219512195121951</v>
      </c>
      <c r="I8" s="7">
        <v>67.88807461692204</v>
      </c>
      <c r="J8" s="7">
        <f t="shared" si="5"/>
        <v>16.526484597525076</v>
      </c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1:10" x14ac:dyDescent="0.3">
      <c r="C17"/>
    </row>
    <row r="20" spans="1:10" x14ac:dyDescent="0.3">
      <c r="A20" s="1"/>
      <c r="B20" s="1"/>
      <c r="D20" s="1"/>
      <c r="E20" s="1"/>
      <c r="F20" s="1"/>
      <c r="G20" s="1"/>
      <c r="H20" s="1"/>
      <c r="I20" s="7"/>
      <c r="J20" s="7"/>
    </row>
    <row r="21" spans="1:10" x14ac:dyDescent="0.3">
      <c r="D21" s="1"/>
      <c r="E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2024-10-03T14:46:37Z</dcterms:modified>
</cp:coreProperties>
</file>