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 " sheetId="7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L89" i="7"/>
  <c r="K89" i="7"/>
  <c r="J89" i="7"/>
  <c r="I89" i="7"/>
  <c r="H89" i="7"/>
  <c r="G89" i="7"/>
  <c r="F89" i="7"/>
  <c r="E89" i="7"/>
  <c r="D89" i="7"/>
  <c r="C89" i="7"/>
  <c r="B89" i="7"/>
  <c r="L72" i="7"/>
  <c r="K72" i="7"/>
  <c r="J72" i="7"/>
  <c r="I72" i="7"/>
  <c r="H72" i="7"/>
  <c r="G72" i="7"/>
  <c r="F72" i="7"/>
  <c r="E72" i="7"/>
  <c r="D72" i="7"/>
  <c r="C72" i="7"/>
  <c r="B72" i="7"/>
  <c r="L55" i="7"/>
  <c r="K55" i="7"/>
  <c r="J55" i="7"/>
  <c r="I55" i="7"/>
  <c r="H55" i="7"/>
  <c r="G55" i="7"/>
  <c r="F55" i="7"/>
  <c r="E55" i="7"/>
  <c r="D55" i="7"/>
  <c r="C55" i="7"/>
  <c r="B55" i="7"/>
  <c r="L39" i="7"/>
  <c r="K39" i="7"/>
  <c r="J39" i="7"/>
  <c r="I39" i="7"/>
  <c r="H39" i="7"/>
  <c r="G39" i="7"/>
  <c r="F39" i="7"/>
  <c r="E39" i="7"/>
  <c r="D39" i="7"/>
  <c r="C39" i="7"/>
  <c r="B39" i="7"/>
  <c r="L23" i="7"/>
  <c r="K23" i="7"/>
  <c r="J23" i="7"/>
  <c r="I23" i="7"/>
  <c r="H23" i="7"/>
  <c r="G23" i="7"/>
  <c r="F23" i="7"/>
  <c r="E23" i="7"/>
  <c r="D23" i="7"/>
  <c r="C23" i="7"/>
  <c r="B23" i="7"/>
  <c r="L8" i="7"/>
  <c r="K8" i="7"/>
  <c r="J8" i="7"/>
  <c r="I8" i="7"/>
  <c r="H8" i="7"/>
  <c r="G8" i="7"/>
  <c r="F8" i="7"/>
  <c r="E8" i="7"/>
  <c r="D8" i="7"/>
  <c r="C8" i="7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<sst xmlns="http://schemas.openxmlformats.org/spreadsheetml/2006/main" count="46" uniqueCount="23">
  <si>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</si>
  <si>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</si>
  <si>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</si>
  <si>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</si>
  <si>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</si>
  <si>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</si>
  <si>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</si>
  <si>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</si>
  <si>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</si>
  <si>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</si>
  <si>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</si>
  <si>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1 and 2</t>
  </si>
  <si>
    <t>C1</t>
  </si>
  <si>
    <t>C2</t>
  </si>
  <si>
    <t>C3</t>
  </si>
  <si>
    <t>C4</t>
  </si>
  <si>
    <t>C5</t>
  </si>
  <si>
    <t>C6</t>
  </si>
  <si>
    <t>F7</t>
  </si>
  <si>
    <t>F8</t>
  </si>
  <si>
    <t>F9</t>
  </si>
  <si>
    <t>Sample 91144</t>
  </si>
  <si>
    <t>AEG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</si>
</sst>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09886264216979"/>
                  <c:y val="-0.462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1.2839000225067139</c:v>
                </c:pt>
                <c:pt idx="1">
                  <c:v>1.2694000005722046</c:v>
                </c:pt>
                <c:pt idx="2">
                  <c:v>1.2683000564575195</c:v>
                </c:pt>
                <c:pt idx="3">
                  <c:v>1.2645000219345093</c:v>
                </c:pt>
                <c:pt idx="4">
                  <c:v>1.2653000354766846</c:v>
                </c:pt>
                <c:pt idx="5">
                  <c:v>1.2648999691009521</c:v>
                </c:pt>
                <c:pt idx="6">
                  <c:v>1.2652000188827515</c:v>
                </c:pt>
                <c:pt idx="7">
                  <c:v>1.2647000551223755</c:v>
                </c:pt>
                <c:pt idx="8">
                  <c:v>1.2653000354766846</c:v>
                </c:pt>
                <c:pt idx="9">
                  <c:v>1.2648999691009521</c:v>
                </c:pt>
                <c:pt idx="10">
                  <c:v>1.2652000188827515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79912"/>
        <c:axId val="239580296"/>
      </c:scatterChart>
      <c:valAx>
        <c:axId val="2395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80296"/>
        <c:crosses val="autoZero"/>
        <c:crossBetween val="midCat"/>
      </c:valAx>
      <c:valAx>
        <c:axId val="23958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7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29945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1.3325999975204468</c:v>
                </c:pt>
                <c:pt idx="1">
                  <c:v>1.3308000564575195</c:v>
                </c:pt>
                <c:pt idx="2">
                  <c:v>1.3396999835968018</c:v>
                </c:pt>
                <c:pt idx="3">
                  <c:v>1.3422000408172607</c:v>
                </c:pt>
                <c:pt idx="4">
                  <c:v>1.3418999910354614</c:v>
                </c:pt>
                <c:pt idx="5">
                  <c:v>1.3387000560760498</c:v>
                </c:pt>
                <c:pt idx="6">
                  <c:v>1.3361999988555908</c:v>
                </c:pt>
                <c:pt idx="7">
                  <c:v>1.3346999883651733</c:v>
                </c:pt>
                <c:pt idx="8">
                  <c:v>1.3351000547409058</c:v>
                </c:pt>
                <c:pt idx="9">
                  <c:v>1.3321000337600708</c:v>
                </c:pt>
                <c:pt idx="10">
                  <c:v>1.3315000534057617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34440"/>
        <c:axId val="239134824"/>
      </c:scatterChart>
      <c:valAx>
        <c:axId val="2391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34824"/>
        <c:crosses val="autoZero"/>
        <c:crossBetween val="midCat"/>
      </c:valAx>
      <c:valAx>
        <c:axId val="2391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3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432195975503063E-2"/>
                  <c:y val="-0.2207509477981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1.2319999933242798</c:v>
                </c:pt>
                <c:pt idx="1">
                  <c:v>1.2454999685287476</c:v>
                </c:pt>
                <c:pt idx="2">
                  <c:v>1.2502000331878662</c:v>
                </c:pt>
                <c:pt idx="3">
                  <c:v>1.2484999895095825</c:v>
                </c:pt>
                <c:pt idx="4">
                  <c:v>1.2465000152587891</c:v>
                </c:pt>
                <c:pt idx="5">
                  <c:v>1.2434999942779541</c:v>
                </c:pt>
                <c:pt idx="6">
                  <c:v>1.2409000396728516</c:v>
                </c:pt>
                <c:pt idx="7">
                  <c:v>1.2381999492645264</c:v>
                </c:pt>
                <c:pt idx="8">
                  <c:v>1.2389999628067017</c:v>
                </c:pt>
                <c:pt idx="9">
                  <c:v>1.2391999959945679</c:v>
                </c:pt>
                <c:pt idx="10">
                  <c:v>1.2409000396728516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56248"/>
        <c:axId val="239156632"/>
      </c:scatterChart>
      <c:valAx>
        <c:axId val="23915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56632"/>
        <c:crosses val="autoZero"/>
        <c:crossBetween val="midCat"/>
      </c:valAx>
      <c:valAx>
        <c:axId val="2391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5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'!$O$4:$O$14</c:f>
              <c:numCache>
                <c:formatCode>General</c:formatCode>
                <c:ptCount val="11"/>
                <c:pt idx="0">
                  <c:v>-3.1733393669128418E-2</c:v>
                </c:pt>
                <c:pt idx="1">
                  <c:v>2.2599975268046135E-2</c:v>
                </c:pt>
                <c:pt idx="2">
                  <c:v>4.2133291562398201E-2</c:v>
                </c:pt>
                <c:pt idx="3">
                  <c:v>7.3533336321512932E-2</c:v>
                </c:pt>
                <c:pt idx="4">
                  <c:v>0.1055333216985066</c:v>
                </c:pt>
                <c:pt idx="5">
                  <c:v>0.14653333028157545</c:v>
                </c:pt>
                <c:pt idx="6">
                  <c:v>0.18913332621256518</c:v>
                </c:pt>
                <c:pt idx="7">
                  <c:v>0.23629995187123609</c:v>
                </c:pt>
                <c:pt idx="8">
                  <c:v>0.26659993330637621</c:v>
                </c:pt>
                <c:pt idx="9">
                  <c:v>0.30126670996348071</c:v>
                </c:pt>
                <c:pt idx="10">
                  <c:v>0.33359996477762865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74032"/>
        <c:axId val="239227216"/>
      </c:scatterChart>
      <c:valAx>
        <c:axId val="2391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7216"/>
        <c:crosses val="autoZero"/>
        <c:crossBetween val="midCat"/>
      </c:valAx>
      <c:valAx>
        <c:axId val="2392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'!$O$19:$O$29</c:f>
              <c:numCache>
                <c:formatCode>General</c:formatCode>
                <c:ptCount val="11"/>
                <c:pt idx="0">
                  <c:v>6.2667131423950195E-3</c:v>
                </c:pt>
                <c:pt idx="1">
                  <c:v>3.3600012461344475E-2</c:v>
                </c:pt>
                <c:pt idx="2">
                  <c:v>5.4733355840047127E-2</c:v>
                </c:pt>
                <c:pt idx="3">
                  <c:v>8.13333193461101E-2</c:v>
                </c:pt>
                <c:pt idx="4">
                  <c:v>0.10963328679402662</c:v>
                </c:pt>
                <c:pt idx="5">
                  <c:v>0.15123327573140455</c:v>
                </c:pt>
                <c:pt idx="6">
                  <c:v>0.18653337160746264</c:v>
                </c:pt>
                <c:pt idx="7">
                  <c:v>0.22209997971852613</c:v>
                </c:pt>
                <c:pt idx="8">
                  <c:v>0.25500003496805834</c:v>
                </c:pt>
                <c:pt idx="9">
                  <c:v>0.28466669718424487</c:v>
                </c:pt>
                <c:pt idx="10">
                  <c:v>0.311099926630656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10320"/>
        <c:axId val="238710704"/>
      </c:scatterChart>
      <c:valAx>
        <c:axId val="2387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10704"/>
        <c:crosses val="autoZero"/>
        <c:crossBetween val="midCat"/>
      </c:valAx>
      <c:valAx>
        <c:axId val="2387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'!$O$35:$O$45</c:f>
              <c:numCache>
                <c:formatCode>General</c:formatCode>
                <c:ptCount val="11"/>
                <c:pt idx="0">
                  <c:v>1.8466711044311523E-2</c:v>
                </c:pt>
                <c:pt idx="1">
                  <c:v>3.5299936930338616E-2</c:v>
                </c:pt>
                <c:pt idx="2">
                  <c:v>5.3333361943562752E-2</c:v>
                </c:pt>
                <c:pt idx="3">
                  <c:v>8.1033269564310784E-2</c:v>
                </c:pt>
                <c:pt idx="4">
                  <c:v>0.10713334878285719</c:v>
                </c:pt>
                <c:pt idx="5">
                  <c:v>0.14063330491383863</c:v>
                </c:pt>
                <c:pt idx="6">
                  <c:v>0.17313329378763842</c:v>
                </c:pt>
                <c:pt idx="7">
                  <c:v>0.20329995950063062</c:v>
                </c:pt>
                <c:pt idx="8">
                  <c:v>0.23420004049936938</c:v>
                </c:pt>
                <c:pt idx="9">
                  <c:v>0.26366666952768969</c:v>
                </c:pt>
                <c:pt idx="10">
                  <c:v>0.29099992911020922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38464"/>
        <c:axId val="238339248"/>
      </c:scatterChart>
      <c:valAx>
        <c:axId val="2383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39248"/>
        <c:crosses val="autoZero"/>
        <c:crossBetween val="midCat"/>
      </c:valAx>
      <c:valAx>
        <c:axId val="2383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'!$O$51:$O$61</c:f>
              <c:numCache>
                <c:formatCode>General</c:formatCode>
                <c:ptCount val="11"/>
                <c:pt idx="0">
                  <c:v>-3.5233378410339355E-2</c:v>
                </c:pt>
                <c:pt idx="1">
                  <c:v>-6.3999493916828687E-3</c:v>
                </c:pt>
                <c:pt idx="2">
                  <c:v>9.3333323796589429E-3</c:v>
                </c:pt>
                <c:pt idx="3">
                  <c:v>2.9133359591166252E-2</c:v>
                </c:pt>
                <c:pt idx="4">
                  <c:v>5.013330777486158E-2</c:v>
                </c:pt>
                <c:pt idx="5">
                  <c:v>7.8333338101704841E-2</c:v>
                </c:pt>
                <c:pt idx="6">
                  <c:v>0.10763327280680346</c:v>
                </c:pt>
                <c:pt idx="7">
                  <c:v>0.13490005334218336</c:v>
                </c:pt>
                <c:pt idx="8">
                  <c:v>0.1617999474207561</c:v>
                </c:pt>
                <c:pt idx="9">
                  <c:v>0.18666664759318041</c:v>
                </c:pt>
                <c:pt idx="10">
                  <c:v>0.20929996172587084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40816"/>
        <c:axId val="238339640"/>
      </c:scatterChart>
      <c:valAx>
        <c:axId val="2383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39640"/>
        <c:crosses val="autoZero"/>
        <c:crossBetween val="midCat"/>
      </c:valAx>
      <c:valAx>
        <c:axId val="2383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'!$O$68:$O$78</c:f>
              <c:numCache>
                <c:formatCode>General</c:formatCode>
                <c:ptCount val="11"/>
                <c:pt idx="0">
                  <c:v>-8.6333394050598145E-2</c:v>
                </c:pt>
                <c:pt idx="1">
                  <c:v>-5.529995759328199E-2</c:v>
                </c:pt>
                <c:pt idx="2">
                  <c:v>-3.9066712061564202E-2</c:v>
                </c:pt>
                <c:pt idx="3">
                  <c:v>-2.1166642506917244E-2</c:v>
                </c:pt>
                <c:pt idx="4">
                  <c:v>-6.1667362848918383E-3</c:v>
                </c:pt>
                <c:pt idx="5">
                  <c:v>1.7433365186055427E-2</c:v>
                </c:pt>
                <c:pt idx="6">
                  <c:v>3.6633292833964104E-2</c:v>
                </c:pt>
                <c:pt idx="7">
                  <c:v>6.3100059827168709E-2</c:v>
                </c:pt>
                <c:pt idx="8">
                  <c:v>9.1299931208292717E-2</c:v>
                </c:pt>
                <c:pt idx="9">
                  <c:v>0.11776665846506762</c:v>
                </c:pt>
                <c:pt idx="10">
                  <c:v>0.14350001017252612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41600"/>
        <c:axId val="238340032"/>
      </c:scatterChart>
      <c:valAx>
        <c:axId val="238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40032"/>
        <c:crosses val="autoZero"/>
        <c:crossBetween val="midCat"/>
      </c:valAx>
      <c:valAx>
        <c:axId val="2383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'!$O$85:$O$95</c:f>
              <c:numCache>
                <c:formatCode>General</c:formatCode>
                <c:ptCount val="11"/>
                <c:pt idx="0">
                  <c:v>-5.3933382034301758E-2</c:v>
                </c:pt>
                <c:pt idx="1">
                  <c:v>-2.0700057347615486E-2</c:v>
                </c:pt>
                <c:pt idx="2">
                  <c:v>5.0333340962727124E-3</c:v>
                </c:pt>
                <c:pt idx="3">
                  <c:v>3.7833372751871819E-2</c:v>
                </c:pt>
                <c:pt idx="4">
                  <c:v>6.4233263333638435E-2</c:v>
                </c:pt>
                <c:pt idx="5">
                  <c:v>9.1033299763997322E-2</c:v>
                </c:pt>
                <c:pt idx="6">
                  <c:v>0.11693326632181811</c:v>
                </c:pt>
                <c:pt idx="7">
                  <c:v>0.1422999699910481</c:v>
                </c:pt>
                <c:pt idx="8">
                  <c:v>0.16459993521372485</c:v>
                </c:pt>
                <c:pt idx="9">
                  <c:v>0.18746666113535571</c:v>
                </c:pt>
                <c:pt idx="10">
                  <c:v>0.20820001761118578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38072"/>
        <c:axId val="239219896"/>
      </c:scatterChart>
      <c:valAx>
        <c:axId val="23833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19896"/>
        <c:crosses val="autoZero"/>
        <c:crossBetween val="midCat"/>
      </c:valAx>
      <c:valAx>
        <c:axId val="2392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3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18</v>
      </c>
      <c r="B1" s="1">
        <v>1.2839000225067139</v>
      </c>
      <c r="C1" s="1">
        <v>1.2694000005722046</v>
      </c>
      <c r="D1" s="1">
        <v>1.2683000564575195</v>
      </c>
      <c r="E1" s="1">
        <v>1.2645000219345093</v>
      </c>
      <c r="F1" s="1">
        <v>1.2653000354766846</v>
      </c>
      <c r="G1" s="1">
        <v>1.2648999691009521</v>
      </c>
      <c r="H1" s="1">
        <v>1.2652000188827515</v>
      </c>
      <c r="I1" s="1">
        <v>1.2647000551223755</v>
      </c>
      <c r="J1" s="1">
        <v>1.2653000354766846</v>
      </c>
      <c r="K1" s="1">
        <v>1.2648999691009521</v>
      </c>
      <c r="L1" s="1">
        <v>1.2652000188827515</v>
      </c>
    </row>
    <row r="2" spans="1:18" x14ac:dyDescent="0.3">
      <c r="A2" s="1" t="s">
        <v>19</v>
      </c>
      <c r="B2" s="1">
        <v>1.3325999975204468</v>
      </c>
      <c r="C2" s="1">
        <v>1.3308000564575195</v>
      </c>
      <c r="D2" s="1">
        <v>1.3396999835968018</v>
      </c>
      <c r="E2" s="1">
        <v>1.3422000408172607</v>
      </c>
      <c r="F2" s="1">
        <v>1.3418999910354614</v>
      </c>
      <c r="G2" s="1">
        <v>1.3387000560760498</v>
      </c>
      <c r="H2" s="1">
        <v>1.3361999988555908</v>
      </c>
      <c r="I2" s="1">
        <v>1.3346999883651733</v>
      </c>
      <c r="J2" s="1">
        <v>1.3351000547409058</v>
      </c>
      <c r="K2" s="1">
        <v>1.3321000337600708</v>
      </c>
      <c r="L2" s="1">
        <v>1.3315000534057617</v>
      </c>
    </row>
    <row r="3" spans="1:18" x14ac:dyDescent="0.3">
      <c r="A3" s="1" t="s">
        <v>20</v>
      </c>
      <c r="B3" s="1">
        <v>1.2319999933242798</v>
      </c>
      <c r="C3" s="1">
        <v>1.2454999685287476</v>
      </c>
      <c r="D3" s="1">
        <v>1.2502000331878662</v>
      </c>
      <c r="E3" s="1">
        <v>1.2484999895095825</v>
      </c>
      <c r="F3" s="1">
        <v>1.2465000152587891</v>
      </c>
      <c r="G3" s="1">
        <v>1.2434999942779541</v>
      </c>
      <c r="H3" s="1">
        <v>1.2409000396728516</v>
      </c>
      <c r="I3" s="1">
        <v>1.2381999492645264</v>
      </c>
      <c r="J3" s="1">
        <v>1.2389999628067017</v>
      </c>
      <c r="K3" s="1">
        <v>1.2391999959945679</v>
      </c>
      <c r="L3" s="1">
        <v>1.2409000396728516</v>
      </c>
    </row>
    <row r="5" spans="1:18" x14ac:dyDescent="0.3">
      <c r="A5" s="2">
        <v>0</v>
      </c>
      <c r="B5" s="1">
        <v>1.2839000225067139</v>
      </c>
      <c r="I5" s="2">
        <v>0</v>
      </c>
      <c r="J5" s="1">
        <v>1.3325999975204468</v>
      </c>
      <c r="Q5" s="2">
        <v>0</v>
      </c>
      <c r="R5" s="1">
        <v>1.2319999933242798</v>
      </c>
    </row>
    <row r="6" spans="1:18" x14ac:dyDescent="0.3">
      <c r="A6" s="2">
        <v>3</v>
      </c>
      <c r="B6" s="1">
        <v>1.2694000005722046</v>
      </c>
      <c r="I6" s="2">
        <v>3</v>
      </c>
      <c r="J6" s="1">
        <v>1.3308000564575195</v>
      </c>
      <c r="Q6" s="2">
        <v>3</v>
      </c>
      <c r="R6" s="1">
        <v>1.2454999685287476</v>
      </c>
    </row>
    <row r="7" spans="1:18" x14ac:dyDescent="0.3">
      <c r="A7" s="2">
        <v>6</v>
      </c>
      <c r="B7" s="1">
        <v>1.2683000564575195</v>
      </c>
      <c r="I7" s="2">
        <v>6</v>
      </c>
      <c r="J7" s="1">
        <v>1.3396999835968018</v>
      </c>
      <c r="Q7" s="2">
        <v>6</v>
      </c>
      <c r="R7" s="1">
        <v>1.2502000331878662</v>
      </c>
    </row>
    <row r="8" spans="1:18" x14ac:dyDescent="0.3">
      <c r="A8" s="2">
        <v>9</v>
      </c>
      <c r="B8" s="1">
        <v>1.2645000219345093</v>
      </c>
      <c r="I8" s="2">
        <v>9</v>
      </c>
      <c r="J8" s="1">
        <v>1.3422000408172607</v>
      </c>
      <c r="Q8" s="2">
        <v>9</v>
      </c>
      <c r="R8" s="1">
        <v>1.2484999895095825</v>
      </c>
    </row>
    <row r="9" spans="1:18" x14ac:dyDescent="0.3">
      <c r="A9" s="2">
        <v>12</v>
      </c>
      <c r="B9" s="1">
        <v>1.2653000354766846</v>
      </c>
      <c r="I9" s="2">
        <v>12</v>
      </c>
      <c r="J9" s="1">
        <v>1.3418999910354614</v>
      </c>
      <c r="Q9" s="2">
        <v>12</v>
      </c>
      <c r="R9" s="1">
        <v>1.2465000152587891</v>
      </c>
    </row>
    <row r="10" spans="1:18" x14ac:dyDescent="0.3">
      <c r="A10" s="2">
        <v>15</v>
      </c>
      <c r="B10" s="1">
        <v>1.2648999691009521</v>
      </c>
      <c r="I10" s="2">
        <v>15</v>
      </c>
      <c r="J10" s="1">
        <v>1.3387000560760498</v>
      </c>
      <c r="Q10" s="2">
        <v>15</v>
      </c>
      <c r="R10" s="1">
        <v>1.2434999942779541</v>
      </c>
    </row>
    <row r="11" spans="1:18" x14ac:dyDescent="0.3">
      <c r="A11" s="2">
        <v>18</v>
      </c>
      <c r="B11" s="1">
        <v>1.2652000188827515</v>
      </c>
      <c r="I11" s="2">
        <v>18</v>
      </c>
      <c r="J11" s="1">
        <v>1.3361999988555908</v>
      </c>
      <c r="Q11" s="2">
        <v>18</v>
      </c>
      <c r="R11" s="1">
        <v>1.2409000396728516</v>
      </c>
    </row>
    <row r="12" spans="1:18" x14ac:dyDescent="0.3">
      <c r="A12" s="2">
        <v>21</v>
      </c>
      <c r="B12" s="1">
        <v>1.2647000551223755</v>
      </c>
      <c r="I12" s="2">
        <v>21</v>
      </c>
      <c r="J12" s="1">
        <v>1.3346999883651733</v>
      </c>
      <c r="Q12" s="2">
        <v>21</v>
      </c>
      <c r="R12" s="1">
        <v>1.2381999492645264</v>
      </c>
    </row>
    <row r="13" spans="1:18" x14ac:dyDescent="0.3">
      <c r="A13" s="2">
        <v>24</v>
      </c>
      <c r="B13" s="1">
        <v>1.2653000354766846</v>
      </c>
      <c r="I13" s="2">
        <v>24</v>
      </c>
      <c r="J13" s="1">
        <v>1.3351000547409058</v>
      </c>
      <c r="Q13" s="2">
        <v>24</v>
      </c>
      <c r="R13" s="1">
        <v>1.2389999628067017</v>
      </c>
    </row>
    <row r="14" spans="1:18" x14ac:dyDescent="0.3">
      <c r="A14" s="2">
        <v>27</v>
      </c>
      <c r="B14" s="1">
        <v>1.2648999691009521</v>
      </c>
      <c r="I14" s="2">
        <v>27</v>
      </c>
      <c r="J14" s="1">
        <v>1.3321000337600708</v>
      </c>
      <c r="Q14" s="2">
        <v>27</v>
      </c>
      <c r="R14" s="1">
        <v>1.2391999959945679</v>
      </c>
    </row>
    <row r="15" spans="1:18" x14ac:dyDescent="0.3">
      <c r="A15" s="2">
        <v>30</v>
      </c>
      <c r="B15" s="1">
        <v>1.2652000188827515</v>
      </c>
      <c r="I15" s="2">
        <v>30</v>
      </c>
      <c r="J15" s="1">
        <v>1.3315000534057617</v>
      </c>
      <c r="Q15" s="2">
        <v>30</v>
      </c>
      <c r="R15" s="1">
        <v>1.2409000396728516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R98" sqref="R98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91144</v>
      </c>
    </row>
    <row r="4" spans="1:15" x14ac:dyDescent="0.3">
      <c r="A4" s="1" t="s">
        <v>12</v>
      </c>
      <c r="B4" s="1">
        <v>1.2510999441146851</v>
      </c>
      <c r="C4" s="1">
        <v>1.3044999837875366</v>
      </c>
      <c r="D4" s="1">
        <v>1.3281999826431274</v>
      </c>
      <c r="E4" s="1">
        <v>1.3586000204086304</v>
      </c>
      <c r="F4" s="1">
        <v>1.3901000022888184</v>
      </c>
      <c r="G4" s="1">
        <v>1.4289000034332275</v>
      </c>
      <c r="H4" s="1">
        <v>1.4699000120162964</v>
      </c>
      <c r="I4" s="1">
        <v>1.5154999494552612</v>
      </c>
      <c r="J4" s="1">
        <v>1.5463999509811401</v>
      </c>
      <c r="K4" s="1">
        <v>1.5800000429153442</v>
      </c>
      <c r="L4" s="1">
        <v>1.6128000020980835</v>
      </c>
      <c r="N4" s="2">
        <v>0</v>
      </c>
      <c r="O4" s="2">
        <v>-3.1733393669128418E-2</v>
      </c>
    </row>
    <row r="5" spans="1:15" x14ac:dyDescent="0.3">
      <c r="A5" s="1" t="s">
        <v>18</v>
      </c>
      <c r="B5" s="1">
        <v>1.2839000225067139</v>
      </c>
      <c r="C5" s="1">
        <v>1.2694000005722046</v>
      </c>
      <c r="D5" s="1">
        <v>1.2683000564575195</v>
      </c>
      <c r="E5" s="1">
        <v>1.2645000219345093</v>
      </c>
      <c r="F5" s="1">
        <v>1.2653000354766846</v>
      </c>
      <c r="G5" s="1">
        <v>1.2648999691009521</v>
      </c>
      <c r="H5" s="1">
        <v>1.2652000188827515</v>
      </c>
      <c r="I5" s="1">
        <v>1.2647000551223755</v>
      </c>
      <c r="J5" s="1">
        <v>1.2653000354766846</v>
      </c>
      <c r="K5" s="1">
        <v>1.2648999691009521</v>
      </c>
      <c r="L5" s="1">
        <v>1.2652000188827515</v>
      </c>
      <c r="N5" s="2">
        <v>3</v>
      </c>
      <c r="O5" s="2">
        <v>2.2599975268046135E-2</v>
      </c>
    </row>
    <row r="6" spans="1:15" x14ac:dyDescent="0.3">
      <c r="A6" s="1" t="s">
        <v>19</v>
      </c>
      <c r="B6" s="1">
        <v>1.3325999975204468</v>
      </c>
      <c r="C6" s="1">
        <v>1.3308000564575195</v>
      </c>
      <c r="D6" s="1">
        <v>1.3396999835968018</v>
      </c>
      <c r="E6" s="1">
        <v>1.3422000408172607</v>
      </c>
      <c r="F6" s="1">
        <v>1.3418999910354614</v>
      </c>
      <c r="G6" s="1">
        <v>1.3387000560760498</v>
      </c>
      <c r="H6" s="1">
        <v>1.3361999988555908</v>
      </c>
      <c r="I6" s="1">
        <v>1.3346999883651733</v>
      </c>
      <c r="J6" s="1">
        <v>1.3351000547409058</v>
      </c>
      <c r="K6" s="1">
        <v>1.3321000337600708</v>
      </c>
      <c r="L6" s="1">
        <v>1.3315000534057617</v>
      </c>
      <c r="N6" s="2">
        <v>6</v>
      </c>
      <c r="O6" s="2">
        <v>4.2133291562398201E-2</v>
      </c>
    </row>
    <row r="7" spans="1:15" x14ac:dyDescent="0.3">
      <c r="A7" s="1" t="s">
        <v>20</v>
      </c>
      <c r="B7" s="1">
        <v>1.2319999933242798</v>
      </c>
      <c r="C7" s="1">
        <v>1.2454999685287476</v>
      </c>
      <c r="D7" s="1">
        <v>1.2502000331878662</v>
      </c>
      <c r="E7" s="1">
        <v>1.2484999895095825</v>
      </c>
      <c r="F7" s="1">
        <v>1.2465000152587891</v>
      </c>
      <c r="G7" s="1">
        <v>1.2434999942779541</v>
      </c>
      <c r="H7" s="1">
        <v>1.2409000396728516</v>
      </c>
      <c r="I7" s="1">
        <v>1.2381999492645264</v>
      </c>
      <c r="J7" s="1">
        <v>1.2389999628067017</v>
      </c>
      <c r="K7" s="1">
        <v>1.2391999959945679</v>
      </c>
      <c r="L7" s="1">
        <v>1.2409000396728516</v>
      </c>
      <c r="N7" s="2">
        <v>9</v>
      </c>
      <c r="O7" s="2">
        <v>7.3533336321512932E-2</v>
      </c>
    </row>
    <row r="8" spans="1:15" x14ac:dyDescent="0.3">
      <c r="A8" s="3" t="s">
        <v>0</v>
      </c>
      <c r="B8" s="2">
        <f t="shared" ref="B8:L8" si="0">B4-(AVERAGE(B5:B7))</f>
        <v>-3.1733393669128418E-2</v>
      </c>
      <c r="C8" s="2">
        <f t="shared" si="0"/>
        <v>2.2599975268046135E-2</v>
      </c>
      <c r="D8" s="2">
        <f t="shared" si="0"/>
        <v>4.2133291562398201E-2</v>
      </c>
      <c r="E8" s="2">
        <f t="shared" si="0"/>
        <v>7.3533336321512932E-2</v>
      </c>
      <c r="F8" s="2">
        <f t="shared" si="0"/>
        <v>0.1055333216985066</v>
      </c>
      <c r="G8" s="2">
        <f t="shared" si="0"/>
        <v>0.14653333028157545</v>
      </c>
      <c r="H8" s="2">
        <f t="shared" si="0"/>
        <v>0.18913332621256518</v>
      </c>
      <c r="I8" s="2">
        <f t="shared" si="0"/>
        <v>0.23629995187123609</v>
      </c>
      <c r="J8" s="2">
        <f t="shared" si="0"/>
        <v>0.26659993330637621</v>
      </c>
      <c r="K8" s="2">
        <f t="shared" si="0"/>
        <v>0.30126670996348071</v>
      </c>
      <c r="L8" s="2">
        <f t="shared" si="0"/>
        <v>0.33359996477762865</v>
      </c>
      <c r="N8" s="2">
        <v>12</v>
      </c>
      <c r="O8" s="2">
        <v>0.1055333216985066</v>
      </c>
    </row>
    <row r="9" spans="1:15" x14ac:dyDescent="0.3">
      <c r="N9" s="2">
        <v>15</v>
      </c>
      <c r="O9" s="2">
        <v>0.14653333028157545</v>
      </c>
    </row>
    <row r="10" spans="1:15" x14ac:dyDescent="0.3">
      <c r="N10" s="2">
        <v>18</v>
      </c>
      <c r="O10" s="2">
        <v>0.18913332621256518</v>
      </c>
    </row>
    <row r="11" spans="1:15" x14ac:dyDescent="0.3">
      <c r="N11" s="2">
        <v>21</v>
      </c>
      <c r="O11" s="2">
        <v>0.23629995187123609</v>
      </c>
    </row>
    <row r="12" spans="1:15" x14ac:dyDescent="0.3">
      <c r="N12" s="2">
        <v>24</v>
      </c>
      <c r="O12" s="2">
        <v>0.26659993330637621</v>
      </c>
    </row>
    <row r="13" spans="1:15" x14ac:dyDescent="0.3">
      <c r="N13" s="2">
        <v>27</v>
      </c>
      <c r="O13" s="2">
        <v>0.30126670996348071</v>
      </c>
    </row>
    <row r="14" spans="1:15" x14ac:dyDescent="0.3">
      <c r="N14" s="2">
        <v>30</v>
      </c>
      <c r="O14" s="2">
        <v>0.33359996477762865</v>
      </c>
    </row>
    <row r="19" spans="1:15" x14ac:dyDescent="0.3">
      <c r="A19" s="1" t="s">
        <v>13</v>
      </c>
      <c r="B19" s="1">
        <v>1.2891000509262085</v>
      </c>
      <c r="C19" s="1">
        <v>1.315500020980835</v>
      </c>
      <c r="D19" s="1">
        <v>1.3408000469207764</v>
      </c>
      <c r="E19" s="1">
        <v>1.3664000034332275</v>
      </c>
      <c r="F19" s="1">
        <v>1.3941999673843384</v>
      </c>
      <c r="G19" s="1">
        <v>1.4335999488830566</v>
      </c>
      <c r="H19" s="1">
        <v>1.4673000574111938</v>
      </c>
      <c r="I19" s="1">
        <v>1.5012999773025513</v>
      </c>
      <c r="J19" s="1">
        <v>1.5348000526428223</v>
      </c>
      <c r="K19" s="1">
        <v>1.5634000301361084</v>
      </c>
      <c r="L19" s="1">
        <v>1.5902999639511108</v>
      </c>
      <c r="N19" s="2">
        <v>0</v>
      </c>
      <c r="O19" s="2">
        <v>6.2667131423950195E-3</v>
      </c>
    </row>
    <row r="20" spans="1:15" x14ac:dyDescent="0.3">
      <c r="A20" s="1" t="s">
        <v>18</v>
      </c>
      <c r="B20" s="1">
        <v>1.2839000225067139</v>
      </c>
      <c r="C20" s="1">
        <v>1.2694000005722046</v>
      </c>
      <c r="D20" s="1">
        <v>1.2683000564575195</v>
      </c>
      <c r="E20" s="1">
        <v>1.2645000219345093</v>
      </c>
      <c r="F20" s="1">
        <v>1.2653000354766846</v>
      </c>
      <c r="G20" s="1">
        <v>1.2648999691009521</v>
      </c>
      <c r="H20" s="1">
        <v>1.2652000188827515</v>
      </c>
      <c r="I20" s="1">
        <v>1.2647000551223755</v>
      </c>
      <c r="J20" s="1">
        <v>1.2653000354766846</v>
      </c>
      <c r="K20" s="1">
        <v>1.2648999691009521</v>
      </c>
      <c r="L20" s="1">
        <v>1.2652000188827515</v>
      </c>
      <c r="N20" s="2">
        <v>3</v>
      </c>
      <c r="O20" s="2">
        <v>3.3600012461344475E-2</v>
      </c>
    </row>
    <row r="21" spans="1:15" x14ac:dyDescent="0.3">
      <c r="A21" s="1" t="s">
        <v>19</v>
      </c>
      <c r="B21" s="1">
        <v>1.3325999975204468</v>
      </c>
      <c r="C21" s="1">
        <v>1.3308000564575195</v>
      </c>
      <c r="D21" s="1">
        <v>1.3396999835968018</v>
      </c>
      <c r="E21" s="1">
        <v>1.3422000408172607</v>
      </c>
      <c r="F21" s="1">
        <v>1.3418999910354614</v>
      </c>
      <c r="G21" s="1">
        <v>1.3387000560760498</v>
      </c>
      <c r="H21" s="1">
        <v>1.3361999988555908</v>
      </c>
      <c r="I21" s="1">
        <v>1.3346999883651733</v>
      </c>
      <c r="J21" s="1">
        <v>1.3351000547409058</v>
      </c>
      <c r="K21" s="1">
        <v>1.3321000337600708</v>
      </c>
      <c r="L21" s="1">
        <v>1.3315000534057617</v>
      </c>
      <c r="N21" s="2">
        <v>6</v>
      </c>
      <c r="O21" s="2">
        <v>5.4733355840047127E-2</v>
      </c>
    </row>
    <row r="22" spans="1:15" x14ac:dyDescent="0.3">
      <c r="A22" s="1" t="s">
        <v>20</v>
      </c>
      <c r="B22" s="1">
        <v>1.2319999933242798</v>
      </c>
      <c r="C22" s="1">
        <v>1.2454999685287476</v>
      </c>
      <c r="D22" s="1">
        <v>1.2502000331878662</v>
      </c>
      <c r="E22" s="1">
        <v>1.2484999895095825</v>
      </c>
      <c r="F22" s="1">
        <v>1.2465000152587891</v>
      </c>
      <c r="G22" s="1">
        <v>1.2434999942779541</v>
      </c>
      <c r="H22" s="1">
        <v>1.2409000396728516</v>
      </c>
      <c r="I22" s="1">
        <v>1.2381999492645264</v>
      </c>
      <c r="J22" s="1">
        <v>1.2389999628067017</v>
      </c>
      <c r="K22" s="1">
        <v>1.2391999959945679</v>
      </c>
      <c r="L22" s="1">
        <v>1.2409000396728516</v>
      </c>
      <c r="N22" s="2">
        <v>9</v>
      </c>
      <c r="O22" s="2">
        <v>8.13333193461101E-2</v>
      </c>
    </row>
    <row r="23" spans="1:15" x14ac:dyDescent="0.3">
      <c r="A23" s="3" t="s">
        <v>0</v>
      </c>
      <c r="B23" s="2">
        <f t="shared" ref="B23:L23" si="1">B19-(AVERAGE(B20:B22))</f>
        <v>6.2667131423950195E-3</v>
      </c>
      <c r="C23" s="2">
        <f t="shared" si="1"/>
        <v>3.3600012461344475E-2</v>
      </c>
      <c r="D23" s="2">
        <f t="shared" si="1"/>
        <v>5.4733355840047127E-2</v>
      </c>
      <c r="E23" s="2">
        <f t="shared" si="1"/>
        <v>8.13333193461101E-2</v>
      </c>
      <c r="F23" s="2">
        <f t="shared" si="1"/>
        <v>0.10963328679402662</v>
      </c>
      <c r="G23" s="2">
        <f t="shared" si="1"/>
        <v>0.15123327573140455</v>
      </c>
      <c r="H23" s="2">
        <f t="shared" si="1"/>
        <v>0.18653337160746264</v>
      </c>
      <c r="I23" s="2">
        <f t="shared" si="1"/>
        <v>0.22209997971852613</v>
      </c>
      <c r="J23" s="2">
        <f t="shared" si="1"/>
        <v>0.25500003496805834</v>
      </c>
      <c r="K23" s="2">
        <f t="shared" si="1"/>
        <v>0.28466669718424487</v>
      </c>
      <c r="L23" s="2">
        <f t="shared" si="1"/>
        <v>0.311099926630656</v>
      </c>
      <c r="N23" s="2">
        <v>12</v>
      </c>
      <c r="O23" s="2">
        <v>0.10963328679402662</v>
      </c>
    </row>
    <row r="24" spans="1:15" x14ac:dyDescent="0.3">
      <c r="N24" s="2">
        <v>15</v>
      </c>
      <c r="O24" s="2">
        <v>0.15123327573140455</v>
      </c>
    </row>
    <row r="25" spans="1:15" x14ac:dyDescent="0.3">
      <c r="N25" s="2">
        <v>18</v>
      </c>
      <c r="O25" s="2">
        <v>0.18653337160746264</v>
      </c>
    </row>
    <row r="26" spans="1:15" x14ac:dyDescent="0.3">
      <c r="N26" s="2">
        <v>21</v>
      </c>
      <c r="O26" s="2">
        <v>0.22209997971852613</v>
      </c>
    </row>
    <row r="27" spans="1:15" x14ac:dyDescent="0.3">
      <c r="N27" s="2">
        <v>24</v>
      </c>
      <c r="O27" s="2">
        <v>0.25500003496805834</v>
      </c>
    </row>
    <row r="28" spans="1:15" x14ac:dyDescent="0.3">
      <c r="N28" s="2">
        <v>27</v>
      </c>
      <c r="O28" s="2">
        <v>0.28466669718424487</v>
      </c>
    </row>
    <row r="29" spans="1:15" x14ac:dyDescent="0.3">
      <c r="N29" s="2">
        <v>30</v>
      </c>
      <c r="O29" s="2">
        <v>0.311099926630656</v>
      </c>
    </row>
    <row r="35" spans="1:15" x14ac:dyDescent="0.3">
      <c r="A35" s="1" t="s">
        <v>14</v>
      </c>
      <c r="B35" s="1">
        <v>1.301300048828125</v>
      </c>
      <c r="C35" s="1">
        <v>1.3171999454498291</v>
      </c>
      <c r="D35" s="1">
        <v>1.339400053024292</v>
      </c>
      <c r="E35" s="1">
        <v>1.3660999536514282</v>
      </c>
      <c r="F35" s="1">
        <v>1.3917000293731689</v>
      </c>
      <c r="G35" s="1">
        <v>1.4229999780654907</v>
      </c>
      <c r="H35" s="1">
        <v>1.4538999795913696</v>
      </c>
      <c r="I35" s="1">
        <v>1.4824999570846558</v>
      </c>
      <c r="J35" s="1">
        <v>1.5140000581741333</v>
      </c>
      <c r="K35" s="1">
        <v>1.5424000024795532</v>
      </c>
      <c r="L35" s="1">
        <v>1.5701999664306641</v>
      </c>
      <c r="N35" s="2">
        <v>0</v>
      </c>
      <c r="O35" s="2">
        <v>1.8466711044311523E-2</v>
      </c>
    </row>
    <row r="36" spans="1:15" x14ac:dyDescent="0.3">
      <c r="A36" s="1" t="s">
        <v>18</v>
      </c>
      <c r="B36" s="1">
        <v>1.2839000225067139</v>
      </c>
      <c r="C36" s="1">
        <v>1.2694000005722046</v>
      </c>
      <c r="D36" s="1">
        <v>1.2683000564575195</v>
      </c>
      <c r="E36" s="1">
        <v>1.2645000219345093</v>
      </c>
      <c r="F36" s="1">
        <v>1.2653000354766846</v>
      </c>
      <c r="G36" s="1">
        <v>1.2648999691009521</v>
      </c>
      <c r="H36" s="1">
        <v>1.2652000188827515</v>
      </c>
      <c r="I36" s="1">
        <v>1.2647000551223755</v>
      </c>
      <c r="J36" s="1">
        <v>1.2653000354766846</v>
      </c>
      <c r="K36" s="1">
        <v>1.2648999691009521</v>
      </c>
      <c r="L36" s="1">
        <v>1.2652000188827515</v>
      </c>
      <c r="N36" s="2">
        <v>3</v>
      </c>
      <c r="O36" s="2">
        <v>3.5299936930338616E-2</v>
      </c>
    </row>
    <row r="37" spans="1:15" x14ac:dyDescent="0.3">
      <c r="A37" s="1" t="s">
        <v>19</v>
      </c>
      <c r="B37" s="1">
        <v>1.3325999975204468</v>
      </c>
      <c r="C37" s="1">
        <v>1.3308000564575195</v>
      </c>
      <c r="D37" s="1">
        <v>1.3396999835968018</v>
      </c>
      <c r="E37" s="1">
        <v>1.3422000408172607</v>
      </c>
      <c r="F37" s="1">
        <v>1.3418999910354614</v>
      </c>
      <c r="G37" s="1">
        <v>1.3387000560760498</v>
      </c>
      <c r="H37" s="1">
        <v>1.3361999988555908</v>
      </c>
      <c r="I37" s="1">
        <v>1.3346999883651733</v>
      </c>
      <c r="J37" s="1">
        <v>1.3351000547409058</v>
      </c>
      <c r="K37" s="1">
        <v>1.3321000337600708</v>
      </c>
      <c r="L37" s="1">
        <v>1.3315000534057617</v>
      </c>
      <c r="N37" s="2">
        <v>6</v>
      </c>
      <c r="O37" s="2">
        <v>5.3333361943562752E-2</v>
      </c>
    </row>
    <row r="38" spans="1:15" x14ac:dyDescent="0.3">
      <c r="A38" s="1" t="s">
        <v>20</v>
      </c>
      <c r="B38" s="1">
        <v>1.2319999933242798</v>
      </c>
      <c r="C38" s="1">
        <v>1.2454999685287476</v>
      </c>
      <c r="D38" s="1">
        <v>1.2502000331878662</v>
      </c>
      <c r="E38" s="1">
        <v>1.2484999895095825</v>
      </c>
      <c r="F38" s="1">
        <v>1.2465000152587891</v>
      </c>
      <c r="G38" s="1">
        <v>1.2434999942779541</v>
      </c>
      <c r="H38" s="1">
        <v>1.2409000396728516</v>
      </c>
      <c r="I38" s="1">
        <v>1.2381999492645264</v>
      </c>
      <c r="J38" s="1">
        <v>1.2389999628067017</v>
      </c>
      <c r="K38" s="1">
        <v>1.2391999959945679</v>
      </c>
      <c r="L38" s="1">
        <v>1.2409000396728516</v>
      </c>
      <c r="N38" s="2">
        <v>9</v>
      </c>
      <c r="O38" s="2">
        <v>8.1033269564310784E-2</v>
      </c>
    </row>
    <row r="39" spans="1:15" x14ac:dyDescent="0.3">
      <c r="A39" s="3" t="s">
        <v>0</v>
      </c>
      <c r="B39" s="2">
        <f t="shared" ref="B39:L39" si="2">B35-(AVERAGE(B36:B38))</f>
        <v>1.8466711044311523E-2</v>
      </c>
      <c r="C39" s="2">
        <f t="shared" si="2"/>
        <v>3.5299936930338616E-2</v>
      </c>
      <c r="D39" s="2">
        <f t="shared" si="2"/>
        <v>5.3333361943562752E-2</v>
      </c>
      <c r="E39" s="2">
        <f t="shared" si="2"/>
        <v>8.1033269564310784E-2</v>
      </c>
      <c r="F39" s="2">
        <f t="shared" si="2"/>
        <v>0.10713334878285719</v>
      </c>
      <c r="G39" s="2">
        <f t="shared" si="2"/>
        <v>0.14063330491383863</v>
      </c>
      <c r="H39" s="2">
        <f t="shared" si="2"/>
        <v>0.17313329378763842</v>
      </c>
      <c r="I39" s="2">
        <f t="shared" si="2"/>
        <v>0.20329995950063062</v>
      </c>
      <c r="J39" s="2">
        <f t="shared" si="2"/>
        <v>0.23420004049936938</v>
      </c>
      <c r="K39" s="2">
        <f t="shared" si="2"/>
        <v>0.26366666952768969</v>
      </c>
      <c r="L39" s="2">
        <f t="shared" si="2"/>
        <v>0.29099992911020922</v>
      </c>
      <c r="N39" s="2">
        <v>12</v>
      </c>
      <c r="O39" s="2">
        <v>0.10713334878285719</v>
      </c>
    </row>
    <row r="40" spans="1:15" x14ac:dyDescent="0.3">
      <c r="N40" s="2">
        <v>15</v>
      </c>
      <c r="O40" s="2">
        <v>0.14063330491383863</v>
      </c>
    </row>
    <row r="41" spans="1:15" x14ac:dyDescent="0.3">
      <c r="N41" s="2">
        <v>18</v>
      </c>
      <c r="O41" s="2">
        <v>0.17313329378763842</v>
      </c>
    </row>
    <row r="42" spans="1:15" x14ac:dyDescent="0.3">
      <c r="N42" s="2">
        <v>21</v>
      </c>
      <c r="O42" s="2">
        <v>0.20329995950063062</v>
      </c>
    </row>
    <row r="43" spans="1:15" x14ac:dyDescent="0.3">
      <c r="A43" s="8"/>
      <c r="N43" s="2">
        <v>24</v>
      </c>
      <c r="O43" s="2">
        <v>0.23420004049936938</v>
      </c>
    </row>
    <row r="44" spans="1:15" x14ac:dyDescent="0.3">
      <c r="N44" s="2">
        <v>27</v>
      </c>
      <c r="O44" s="2">
        <v>0.26366666952768969</v>
      </c>
    </row>
    <row r="45" spans="1:15" x14ac:dyDescent="0.3">
      <c r="N45" s="2">
        <v>30</v>
      </c>
      <c r="O45" s="2">
        <v>0.29099992911020922</v>
      </c>
    </row>
    <row r="51" spans="1:15" x14ac:dyDescent="0.3">
      <c r="A51" s="1" t="s">
        <v>15</v>
      </c>
      <c r="B51" s="1">
        <v>1.2475999593734741</v>
      </c>
      <c r="C51" s="1">
        <v>1.2755000591278076</v>
      </c>
      <c r="D51" s="1">
        <v>1.2954000234603882</v>
      </c>
      <c r="E51" s="1">
        <v>1.3142000436782837</v>
      </c>
      <c r="F51" s="1">
        <v>1.3346999883651733</v>
      </c>
      <c r="G51" s="1">
        <v>1.3607000112533569</v>
      </c>
      <c r="H51" s="1">
        <v>1.3883999586105347</v>
      </c>
      <c r="I51" s="1">
        <v>1.4141000509262085</v>
      </c>
      <c r="J51" s="1">
        <v>1.44159996509552</v>
      </c>
      <c r="K51" s="1">
        <v>1.4653999805450439</v>
      </c>
      <c r="L51" s="1">
        <v>1.4884999990463257</v>
      </c>
      <c r="N51" s="2">
        <v>0</v>
      </c>
      <c r="O51" s="2">
        <v>-3.5233378410339355E-2</v>
      </c>
    </row>
    <row r="52" spans="1:15" x14ac:dyDescent="0.3">
      <c r="A52" s="1" t="s">
        <v>18</v>
      </c>
      <c r="B52" s="1">
        <v>1.2839000225067139</v>
      </c>
      <c r="C52" s="1">
        <v>1.2694000005722046</v>
      </c>
      <c r="D52" s="1">
        <v>1.2683000564575195</v>
      </c>
      <c r="E52" s="1">
        <v>1.2645000219345093</v>
      </c>
      <c r="F52" s="1">
        <v>1.2653000354766846</v>
      </c>
      <c r="G52" s="1">
        <v>1.2648999691009521</v>
      </c>
      <c r="H52" s="1">
        <v>1.2652000188827515</v>
      </c>
      <c r="I52" s="1">
        <v>1.2647000551223755</v>
      </c>
      <c r="J52" s="1">
        <v>1.2653000354766846</v>
      </c>
      <c r="K52" s="1">
        <v>1.2648999691009521</v>
      </c>
      <c r="L52" s="1">
        <v>1.2652000188827515</v>
      </c>
      <c r="N52" s="2">
        <v>3</v>
      </c>
      <c r="O52" s="2">
        <v>-6.3999493916828687E-3</v>
      </c>
    </row>
    <row r="53" spans="1:15" x14ac:dyDescent="0.3">
      <c r="A53" s="1" t="s">
        <v>19</v>
      </c>
      <c r="B53" s="1">
        <v>1.3325999975204468</v>
      </c>
      <c r="C53" s="1">
        <v>1.3308000564575195</v>
      </c>
      <c r="D53" s="1">
        <v>1.3396999835968018</v>
      </c>
      <c r="E53" s="1">
        <v>1.3422000408172607</v>
      </c>
      <c r="F53" s="1">
        <v>1.3418999910354614</v>
      </c>
      <c r="G53" s="1">
        <v>1.3387000560760498</v>
      </c>
      <c r="H53" s="1">
        <v>1.3361999988555908</v>
      </c>
      <c r="I53" s="1">
        <v>1.3346999883651733</v>
      </c>
      <c r="J53" s="1">
        <v>1.3351000547409058</v>
      </c>
      <c r="K53" s="1">
        <v>1.3321000337600708</v>
      </c>
      <c r="L53" s="1">
        <v>1.3315000534057617</v>
      </c>
      <c r="N53" s="2">
        <v>6</v>
      </c>
      <c r="O53" s="2">
        <v>9.3333323796589429E-3</v>
      </c>
    </row>
    <row r="54" spans="1:15" x14ac:dyDescent="0.3">
      <c r="A54" s="1" t="s">
        <v>20</v>
      </c>
      <c r="B54" s="1">
        <v>1.2319999933242798</v>
      </c>
      <c r="C54" s="1">
        <v>1.2454999685287476</v>
      </c>
      <c r="D54" s="1">
        <v>1.2502000331878662</v>
      </c>
      <c r="E54" s="1">
        <v>1.2484999895095825</v>
      </c>
      <c r="F54" s="1">
        <v>1.2465000152587891</v>
      </c>
      <c r="G54" s="1">
        <v>1.2434999942779541</v>
      </c>
      <c r="H54" s="1">
        <v>1.2409000396728516</v>
      </c>
      <c r="I54" s="1">
        <v>1.2381999492645264</v>
      </c>
      <c r="J54" s="1">
        <v>1.2389999628067017</v>
      </c>
      <c r="K54" s="1">
        <v>1.2391999959945679</v>
      </c>
      <c r="L54" s="1">
        <v>1.2409000396728516</v>
      </c>
      <c r="N54" s="2">
        <v>9</v>
      </c>
      <c r="O54" s="2">
        <v>2.9133359591166252E-2</v>
      </c>
    </row>
    <row r="55" spans="1:15" x14ac:dyDescent="0.3">
      <c r="A55" s="3" t="s">
        <v>0</v>
      </c>
      <c r="B55" s="2">
        <f t="shared" ref="B55:L55" si="3">B51-(AVERAGE(B52:B54))</f>
        <v>-3.5233378410339355E-2</v>
      </c>
      <c r="C55" s="2">
        <f t="shared" si="3"/>
        <v>-6.3999493916828687E-3</v>
      </c>
      <c r="D55" s="2">
        <f t="shared" si="3"/>
        <v>9.3333323796589429E-3</v>
      </c>
      <c r="E55" s="2">
        <f t="shared" si="3"/>
        <v>2.9133359591166252E-2</v>
      </c>
      <c r="F55" s="2">
        <f t="shared" si="3"/>
        <v>5.013330777486158E-2</v>
      </c>
      <c r="G55" s="2">
        <f t="shared" si="3"/>
        <v>7.8333338101704841E-2</v>
      </c>
      <c r="H55" s="2">
        <f t="shared" si="3"/>
        <v>0.10763327280680346</v>
      </c>
      <c r="I55" s="2">
        <f t="shared" si="3"/>
        <v>0.13490005334218336</v>
      </c>
      <c r="J55" s="2">
        <f t="shared" si="3"/>
        <v>0.1617999474207561</v>
      </c>
      <c r="K55" s="2">
        <f t="shared" si="3"/>
        <v>0.18666664759318041</v>
      </c>
      <c r="L55" s="2">
        <f t="shared" si="3"/>
        <v>0.20929996172587084</v>
      </c>
      <c r="N55" s="2">
        <v>12</v>
      </c>
      <c r="O55" s="2">
        <v>5.013330777486158E-2</v>
      </c>
    </row>
    <row r="56" spans="1:15" x14ac:dyDescent="0.3">
      <c r="N56" s="2">
        <v>15</v>
      </c>
      <c r="O56" s="2">
        <v>7.8333338101704841E-2</v>
      </c>
    </row>
    <row r="57" spans="1:15" x14ac:dyDescent="0.3">
      <c r="N57" s="2">
        <v>18</v>
      </c>
      <c r="O57" s="2">
        <v>0.10763327280680346</v>
      </c>
    </row>
    <row r="58" spans="1:15" x14ac:dyDescent="0.3">
      <c r="N58" s="2">
        <v>21</v>
      </c>
      <c r="O58" s="2">
        <v>0.13490005334218336</v>
      </c>
    </row>
    <row r="59" spans="1:15" x14ac:dyDescent="0.3">
      <c r="N59" s="2">
        <v>24</v>
      </c>
      <c r="O59" s="2">
        <v>0.1617999474207561</v>
      </c>
    </row>
    <row r="60" spans="1:15" x14ac:dyDescent="0.3">
      <c r="N60" s="2">
        <v>27</v>
      </c>
      <c r="O60" s="2">
        <v>0.18666664759318041</v>
      </c>
    </row>
    <row r="61" spans="1:15" x14ac:dyDescent="0.3">
      <c r="N61" s="2">
        <v>30</v>
      </c>
      <c r="O61" s="2">
        <v>0.20929996172587084</v>
      </c>
    </row>
    <row r="68" spans="1:15" x14ac:dyDescent="0.3">
      <c r="A68" s="1" t="s">
        <v>16</v>
      </c>
      <c r="B68" s="1">
        <v>1.1964999437332153</v>
      </c>
      <c r="C68" s="1">
        <v>1.2266000509262085</v>
      </c>
      <c r="D68" s="1">
        <v>1.246999979019165</v>
      </c>
      <c r="E68" s="1">
        <v>1.2639000415802002</v>
      </c>
      <c r="F68" s="1">
        <v>1.2783999443054199</v>
      </c>
      <c r="G68" s="1">
        <v>1.2998000383377075</v>
      </c>
      <c r="H68" s="1">
        <v>1.3173999786376953</v>
      </c>
      <c r="I68" s="1">
        <v>1.3423000574111938</v>
      </c>
      <c r="J68" s="1">
        <v>1.3710999488830566</v>
      </c>
      <c r="K68" s="1">
        <v>1.3964999914169312</v>
      </c>
      <c r="L68" s="1">
        <v>1.422700047492981</v>
      </c>
      <c r="N68" s="2">
        <v>0</v>
      </c>
      <c r="O68" s="2">
        <v>-8.6333394050598145E-2</v>
      </c>
    </row>
    <row r="69" spans="1:15" x14ac:dyDescent="0.3">
      <c r="A69" s="1" t="s">
        <v>18</v>
      </c>
      <c r="B69" s="1">
        <v>1.2839000225067139</v>
      </c>
      <c r="C69" s="1">
        <v>1.2694000005722046</v>
      </c>
      <c r="D69" s="1">
        <v>1.2683000564575195</v>
      </c>
      <c r="E69" s="1">
        <v>1.2645000219345093</v>
      </c>
      <c r="F69" s="1">
        <v>1.2653000354766846</v>
      </c>
      <c r="G69" s="1">
        <v>1.2648999691009521</v>
      </c>
      <c r="H69" s="1">
        <v>1.2652000188827515</v>
      </c>
      <c r="I69" s="1">
        <v>1.2647000551223755</v>
      </c>
      <c r="J69" s="1">
        <v>1.2653000354766846</v>
      </c>
      <c r="K69" s="1">
        <v>1.2648999691009521</v>
      </c>
      <c r="L69" s="1">
        <v>1.2652000188827515</v>
      </c>
      <c r="N69" s="2">
        <v>3</v>
      </c>
      <c r="O69" s="2">
        <v>-5.529995759328199E-2</v>
      </c>
    </row>
    <row r="70" spans="1:15" x14ac:dyDescent="0.3">
      <c r="A70" s="1" t="s">
        <v>19</v>
      </c>
      <c r="B70" s="1">
        <v>1.3325999975204468</v>
      </c>
      <c r="C70" s="1">
        <v>1.3308000564575195</v>
      </c>
      <c r="D70" s="1">
        <v>1.3396999835968018</v>
      </c>
      <c r="E70" s="1">
        <v>1.3422000408172607</v>
      </c>
      <c r="F70" s="1">
        <v>1.3418999910354614</v>
      </c>
      <c r="G70" s="1">
        <v>1.3387000560760498</v>
      </c>
      <c r="H70" s="1">
        <v>1.3361999988555908</v>
      </c>
      <c r="I70" s="1">
        <v>1.3346999883651733</v>
      </c>
      <c r="J70" s="1">
        <v>1.3351000547409058</v>
      </c>
      <c r="K70" s="1">
        <v>1.3321000337600708</v>
      </c>
      <c r="L70" s="1">
        <v>1.3315000534057617</v>
      </c>
      <c r="N70" s="2">
        <v>6</v>
      </c>
      <c r="O70" s="2">
        <v>-3.9066712061564202E-2</v>
      </c>
    </row>
    <row r="71" spans="1:15" x14ac:dyDescent="0.3">
      <c r="A71" s="1" t="s">
        <v>20</v>
      </c>
      <c r="B71" s="1">
        <v>1.2319999933242798</v>
      </c>
      <c r="C71" s="1">
        <v>1.2454999685287476</v>
      </c>
      <c r="D71" s="1">
        <v>1.2502000331878662</v>
      </c>
      <c r="E71" s="1">
        <v>1.2484999895095825</v>
      </c>
      <c r="F71" s="1">
        <v>1.2465000152587891</v>
      </c>
      <c r="G71" s="1">
        <v>1.2434999942779541</v>
      </c>
      <c r="H71" s="1">
        <v>1.2409000396728516</v>
      </c>
      <c r="I71" s="1">
        <v>1.2381999492645264</v>
      </c>
      <c r="J71" s="1">
        <v>1.2389999628067017</v>
      </c>
      <c r="K71" s="1">
        <v>1.2391999959945679</v>
      </c>
      <c r="L71" s="1">
        <v>1.2409000396728516</v>
      </c>
      <c r="N71" s="2">
        <v>9</v>
      </c>
      <c r="O71" s="2">
        <v>-2.1166642506917244E-2</v>
      </c>
    </row>
    <row r="72" spans="1:15" x14ac:dyDescent="0.3">
      <c r="A72" s="3" t="s">
        <v>0</v>
      </c>
      <c r="B72" s="2">
        <f t="shared" ref="B72:L72" si="4">B68-(AVERAGE(B69:B71))</f>
        <v>-8.6333394050598145E-2</v>
      </c>
      <c r="C72" s="2">
        <f t="shared" si="4"/>
        <v>-5.529995759328199E-2</v>
      </c>
      <c r="D72" s="2">
        <f t="shared" si="4"/>
        <v>-3.9066712061564202E-2</v>
      </c>
      <c r="E72" s="2">
        <f t="shared" si="4"/>
        <v>-2.1166642506917244E-2</v>
      </c>
      <c r="F72" s="2">
        <f t="shared" si="4"/>
        <v>-6.1667362848918383E-3</v>
      </c>
      <c r="G72" s="2">
        <f t="shared" si="4"/>
        <v>1.7433365186055427E-2</v>
      </c>
      <c r="H72" s="2">
        <f t="shared" si="4"/>
        <v>3.6633292833964104E-2</v>
      </c>
      <c r="I72" s="2">
        <f t="shared" si="4"/>
        <v>6.3100059827168709E-2</v>
      </c>
      <c r="J72" s="2">
        <f t="shared" si="4"/>
        <v>9.1299931208292717E-2</v>
      </c>
      <c r="K72" s="2">
        <f t="shared" si="4"/>
        <v>0.11776665846506762</v>
      </c>
      <c r="L72" s="2">
        <f t="shared" si="4"/>
        <v>0.14350001017252612</v>
      </c>
      <c r="N72" s="2">
        <v>12</v>
      </c>
      <c r="O72" s="2">
        <v>-6.1667362848918383E-3</v>
      </c>
    </row>
    <row r="73" spans="1:15" x14ac:dyDescent="0.3">
      <c r="N73" s="2">
        <v>15</v>
      </c>
      <c r="O73" s="2">
        <v>1.7433365186055427E-2</v>
      </c>
    </row>
    <row r="74" spans="1:15" x14ac:dyDescent="0.3">
      <c r="N74" s="2">
        <v>18</v>
      </c>
      <c r="O74" s="2">
        <v>3.6633292833964104E-2</v>
      </c>
    </row>
    <row r="75" spans="1:15" x14ac:dyDescent="0.3">
      <c r="N75" s="2">
        <v>21</v>
      </c>
      <c r="O75" s="2">
        <v>6.3100059827168709E-2</v>
      </c>
    </row>
    <row r="76" spans="1:15" x14ac:dyDescent="0.3">
      <c r="N76" s="2">
        <v>24</v>
      </c>
      <c r="O76" s="2">
        <v>9.1299931208292717E-2</v>
      </c>
    </row>
    <row r="77" spans="1:15" x14ac:dyDescent="0.3">
      <c r="N77" s="2">
        <v>27</v>
      </c>
      <c r="O77" s="2">
        <v>0.11776665846506762</v>
      </c>
    </row>
    <row r="78" spans="1:15" x14ac:dyDescent="0.3">
      <c r="N78" s="2">
        <v>30</v>
      </c>
      <c r="O78" s="2">
        <v>0.14350001017252612</v>
      </c>
    </row>
    <row r="85" spans="1:15" x14ac:dyDescent="0.3">
      <c r="A85" s="1" t="s">
        <v>17</v>
      </c>
      <c r="B85" s="1">
        <v>1.2288999557495117</v>
      </c>
      <c r="C85" s="1">
        <v>1.261199951171875</v>
      </c>
      <c r="D85" s="1">
        <v>1.291100025177002</v>
      </c>
      <c r="E85" s="1">
        <v>1.3229000568389893</v>
      </c>
      <c r="F85" s="1">
        <v>1.3487999439239502</v>
      </c>
      <c r="G85" s="1">
        <v>1.3733999729156494</v>
      </c>
      <c r="H85" s="1">
        <v>1.3976999521255493</v>
      </c>
      <c r="I85" s="1">
        <v>1.4214999675750732</v>
      </c>
      <c r="J85" s="1">
        <v>1.4443999528884888</v>
      </c>
      <c r="K85" s="1">
        <v>1.4661999940872192</v>
      </c>
      <c r="L85" s="1">
        <v>1.4874000549316406</v>
      </c>
      <c r="N85" s="2">
        <v>0</v>
      </c>
      <c r="O85" s="2">
        <v>-5.3933382034301758E-2</v>
      </c>
    </row>
    <row r="86" spans="1:15" x14ac:dyDescent="0.3">
      <c r="A86" s="1" t="s">
        <v>18</v>
      </c>
      <c r="B86" s="1">
        <v>1.2839000225067139</v>
      </c>
      <c r="C86" s="1">
        <v>1.2694000005722046</v>
      </c>
      <c r="D86" s="1">
        <v>1.2683000564575195</v>
      </c>
      <c r="E86" s="1">
        <v>1.2645000219345093</v>
      </c>
      <c r="F86" s="1">
        <v>1.2653000354766846</v>
      </c>
      <c r="G86" s="1">
        <v>1.2648999691009521</v>
      </c>
      <c r="H86" s="1">
        <v>1.2652000188827515</v>
      </c>
      <c r="I86" s="1">
        <v>1.2647000551223755</v>
      </c>
      <c r="J86" s="1">
        <v>1.2653000354766846</v>
      </c>
      <c r="K86" s="1">
        <v>1.2648999691009521</v>
      </c>
      <c r="L86" s="1">
        <v>1.2652000188827515</v>
      </c>
      <c r="N86" s="2">
        <v>3</v>
      </c>
      <c r="O86" s="2">
        <v>-2.0700057347615486E-2</v>
      </c>
    </row>
    <row r="87" spans="1:15" x14ac:dyDescent="0.3">
      <c r="A87" s="1" t="s">
        <v>19</v>
      </c>
      <c r="B87" s="1">
        <v>1.3325999975204468</v>
      </c>
      <c r="C87" s="1">
        <v>1.3308000564575195</v>
      </c>
      <c r="D87" s="1">
        <v>1.3396999835968018</v>
      </c>
      <c r="E87" s="1">
        <v>1.3422000408172607</v>
      </c>
      <c r="F87" s="1">
        <v>1.3418999910354614</v>
      </c>
      <c r="G87" s="1">
        <v>1.3387000560760498</v>
      </c>
      <c r="H87" s="1">
        <v>1.3361999988555908</v>
      </c>
      <c r="I87" s="1">
        <v>1.3346999883651733</v>
      </c>
      <c r="J87" s="1">
        <v>1.3351000547409058</v>
      </c>
      <c r="K87" s="1">
        <v>1.3321000337600708</v>
      </c>
      <c r="L87" s="1">
        <v>1.3315000534057617</v>
      </c>
      <c r="N87" s="2">
        <v>6</v>
      </c>
      <c r="O87" s="2">
        <v>5.0333340962727124E-3</v>
      </c>
    </row>
    <row r="88" spans="1:15" x14ac:dyDescent="0.3">
      <c r="A88" s="1" t="s">
        <v>20</v>
      </c>
      <c r="B88" s="1">
        <v>1.2319999933242798</v>
      </c>
      <c r="C88" s="1">
        <v>1.2454999685287476</v>
      </c>
      <c r="D88" s="1">
        <v>1.2502000331878662</v>
      </c>
      <c r="E88" s="1">
        <v>1.2484999895095825</v>
      </c>
      <c r="F88" s="1">
        <v>1.2465000152587891</v>
      </c>
      <c r="G88" s="1">
        <v>1.2434999942779541</v>
      </c>
      <c r="H88" s="1">
        <v>1.2409000396728516</v>
      </c>
      <c r="I88" s="1">
        <v>1.2381999492645264</v>
      </c>
      <c r="J88" s="1">
        <v>1.2389999628067017</v>
      </c>
      <c r="K88" s="1">
        <v>1.2391999959945679</v>
      </c>
      <c r="L88" s="1">
        <v>1.2409000396728516</v>
      </c>
      <c r="N88" s="2">
        <v>9</v>
      </c>
      <c r="O88" s="2">
        <v>3.7833372751871819E-2</v>
      </c>
    </row>
    <row r="89" spans="1:15" x14ac:dyDescent="0.3">
      <c r="A89" s="3" t="s">
        <v>0</v>
      </c>
      <c r="B89" s="2">
        <f>B85-(AVERAGE(B86:B88))</f>
        <v>-5.3933382034301758E-2</v>
      </c>
      <c r="C89" s="2">
        <f t="shared" ref="C89:L89" si="5">C85-(AVERAGE(C86:C88))</f>
        <v>-2.0700057347615486E-2</v>
      </c>
      <c r="D89" s="2">
        <f t="shared" si="5"/>
        <v>5.0333340962727124E-3</v>
      </c>
      <c r="E89" s="2">
        <f t="shared" si="5"/>
        <v>3.7833372751871819E-2</v>
      </c>
      <c r="F89" s="2">
        <f t="shared" si="5"/>
        <v>6.4233263333638435E-2</v>
      </c>
      <c r="G89" s="2">
        <f t="shared" si="5"/>
        <v>9.1033299763997322E-2</v>
      </c>
      <c r="H89" s="2">
        <f t="shared" si="5"/>
        <v>0.11693326632181811</v>
      </c>
      <c r="I89" s="2">
        <f t="shared" si="5"/>
        <v>0.1422999699910481</v>
      </c>
      <c r="J89" s="2">
        <f t="shared" si="5"/>
        <v>0.16459993521372485</v>
      </c>
      <c r="K89" s="2">
        <f t="shared" si="5"/>
        <v>0.18746666113535571</v>
      </c>
      <c r="L89" s="2">
        <f t="shared" si="5"/>
        <v>0.20820001761118578</v>
      </c>
      <c r="N89" s="2">
        <v>12</v>
      </c>
      <c r="O89" s="2">
        <v>6.4233263333638435E-2</v>
      </c>
    </row>
    <row r="90" spans="1:15" x14ac:dyDescent="0.3">
      <c r="N90" s="2">
        <v>15</v>
      </c>
      <c r="O90" s="2">
        <v>9.1033299763997322E-2</v>
      </c>
    </row>
    <row r="91" spans="1:15" x14ac:dyDescent="0.3">
      <c r="N91" s="2">
        <v>18</v>
      </c>
      <c r="O91" s="2">
        <v>0.11693326632181811</v>
      </c>
    </row>
    <row r="92" spans="1:15" x14ac:dyDescent="0.3">
      <c r="N92" s="2">
        <v>21</v>
      </c>
      <c r="O92" s="2">
        <v>0.1422999699910481</v>
      </c>
    </row>
    <row r="93" spans="1:15" x14ac:dyDescent="0.3">
      <c r="N93" s="2">
        <v>24</v>
      </c>
      <c r="O93" s="2">
        <v>0.16459993521372485</v>
      </c>
    </row>
    <row r="94" spans="1:15" x14ac:dyDescent="0.3">
      <c r="N94" s="2">
        <v>27</v>
      </c>
      <c r="O94" s="2">
        <v>0.18746666113535571</v>
      </c>
    </row>
    <row r="95" spans="1:15" x14ac:dyDescent="0.3">
      <c r="N95" s="2">
        <v>30</v>
      </c>
      <c r="O95" s="2">
        <v>0.20820001761118578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11" sqref="C1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 t="s">
        <v>11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9">
        <v>91144</v>
      </c>
      <c r="B3" s="9" t="s">
        <v>22</v>
      </c>
      <c r="C3" s="6">
        <v>1</v>
      </c>
      <c r="D3">
        <v>1.2200000000000001E-2</v>
      </c>
      <c r="E3" s="1">
        <v>1E-4</v>
      </c>
      <c r="F3" s="1">
        <f>D3-E3</f>
        <v>1.2100000000000001E-2</v>
      </c>
      <c r="G3" s="1">
        <v>6.1499999999999999E-2</v>
      </c>
      <c r="H3" s="1">
        <f>F3/G3</f>
        <v>0.19674796747967482</v>
      </c>
      <c r="I3" s="7">
        <v>64.556962025316437</v>
      </c>
      <c r="J3" s="7">
        <f>(H3*60*50000*100)/(1000*50*0.6*I3)</f>
        <v>30.476645942930027</v>
      </c>
    </row>
    <row r="4" spans="1:10" x14ac:dyDescent="0.3">
      <c r="A4" s="9"/>
      <c r="B4" s="9"/>
      <c r="C4" s="6">
        <v>2</v>
      </c>
      <c r="D4">
        <v>1.06E-2</v>
      </c>
      <c r="E4" s="1">
        <v>1E-4</v>
      </c>
      <c r="F4" s="1">
        <f t="shared" ref="F4:F5" si="0">D4-E4</f>
        <v>1.0500000000000001E-2</v>
      </c>
      <c r="G4" s="1">
        <v>6.1499999999999999E-2</v>
      </c>
      <c r="H4" s="1">
        <f t="shared" ref="H4:H5" si="1">F4/G4</f>
        <v>0.17073170731707318</v>
      </c>
      <c r="I4" s="7">
        <v>64.556962025316437</v>
      </c>
      <c r="J4" s="7">
        <f t="shared" ref="J4:J5" si="2">(H4*60*50000*100)/(1000*50*0.6*I4)</f>
        <v>26.446676231468203</v>
      </c>
    </row>
    <row r="5" spans="1:10" x14ac:dyDescent="0.3">
      <c r="A5" s="9"/>
      <c r="B5" s="9"/>
      <c r="C5" s="6">
        <v>3</v>
      </c>
      <c r="D5">
        <v>9.4999999999999998E-3</v>
      </c>
      <c r="E5" s="1">
        <v>1E-4</v>
      </c>
      <c r="F5" s="1">
        <f t="shared" si="0"/>
        <v>9.4000000000000004E-3</v>
      </c>
      <c r="G5" s="1">
        <v>6.1499999999999999E-2</v>
      </c>
      <c r="H5" s="1">
        <f t="shared" si="1"/>
        <v>0.15284552845528457</v>
      </c>
      <c r="I5" s="7">
        <v>64.556962025316437</v>
      </c>
      <c r="J5" s="7">
        <f t="shared" si="2"/>
        <v>23.676072054838205</v>
      </c>
    </row>
    <row r="6" spans="1:10" x14ac:dyDescent="0.3">
      <c r="A6" s="9"/>
      <c r="B6" s="9"/>
      <c r="C6" s="6">
        <v>4</v>
      </c>
      <c r="D6">
        <v>8.2000000000000007E-3</v>
      </c>
      <c r="E6" s="1">
        <v>1E-4</v>
      </c>
      <c r="F6" s="1">
        <f>D6-E6</f>
        <v>8.1000000000000013E-3</v>
      </c>
      <c r="G6" s="1">
        <v>6.1499999999999999E-2</v>
      </c>
      <c r="H6" s="1">
        <f>F6/G6</f>
        <v>0.13170731707317077</v>
      </c>
      <c r="I6" s="7">
        <v>64.556962025316437</v>
      </c>
      <c r="J6" s="7">
        <f>(H6*60*50000*100)/(1000*50*0.6*I6)</f>
        <v>20.401721664275478</v>
      </c>
    </row>
    <row r="7" spans="1:10" x14ac:dyDescent="0.3">
      <c r="A7" s="9"/>
      <c r="B7" s="9"/>
      <c r="C7" s="6">
        <v>5</v>
      </c>
      <c r="D7">
        <v>7.4000000000000003E-3</v>
      </c>
      <c r="E7" s="1">
        <v>1E-4</v>
      </c>
      <c r="F7" s="1">
        <f t="shared" ref="F7:F8" si="3">D7-E7</f>
        <v>7.3000000000000001E-3</v>
      </c>
      <c r="G7" s="1">
        <v>6.1499999999999999E-2</v>
      </c>
      <c r="H7" s="1">
        <f t="shared" ref="H7:H8" si="4">F7/G7</f>
        <v>0.11869918699186992</v>
      </c>
      <c r="I7" s="7">
        <v>64.556962025316437</v>
      </c>
      <c r="J7" s="7">
        <f t="shared" ref="J7:J8" si="5">(H7*60*50000*100)/(1000*50*0.6*I7)</f>
        <v>18.386736808544558</v>
      </c>
    </row>
    <row r="8" spans="1:10" x14ac:dyDescent="0.3">
      <c r="A8" s="9"/>
      <c r="B8" s="9"/>
      <c r="C8" s="6">
        <v>6</v>
      </c>
      <c r="D8">
        <v>8.6999999999999994E-3</v>
      </c>
      <c r="E8" s="1">
        <v>1E-4</v>
      </c>
      <c r="F8" s="1">
        <f t="shared" si="3"/>
        <v>8.6E-3</v>
      </c>
      <c r="G8" s="1">
        <v>6.1499999999999999E-2</v>
      </c>
      <c r="H8" s="1">
        <f t="shared" si="4"/>
        <v>0.13983739837398373</v>
      </c>
      <c r="I8" s="7">
        <v>64.556962025316437</v>
      </c>
      <c r="J8" s="7">
        <f t="shared" si="5"/>
        <v>21.661087199107293</v>
      </c>
    </row>
    <row r="10" spans="1:10" x14ac:dyDescent="0.3">
      <c r="C10"/>
    </row>
    <row r="11" spans="1:10" x14ac:dyDescent="0.3">
      <c r="C11"/>
    </row>
    <row r="12" spans="1:10" x14ac:dyDescent="0.3">
      <c r="C12"/>
    </row>
    <row r="13" spans="1:10" x14ac:dyDescent="0.3">
      <c r="C13"/>
    </row>
    <row r="14" spans="1:10" x14ac:dyDescent="0.3">
      <c r="C14"/>
    </row>
    <row r="15" spans="1:10" x14ac:dyDescent="0.3">
      <c r="C15"/>
    </row>
    <row r="16" spans="1:10" x14ac:dyDescent="0.3">
      <c r="C16"/>
    </row>
    <row r="17" spans="1:10" x14ac:dyDescent="0.3">
      <c r="C17"/>
    </row>
    <row r="19" spans="1:10" x14ac:dyDescent="0.3">
      <c r="A19" s="1"/>
      <c r="B19" s="1"/>
      <c r="D19" s="1"/>
      <c r="E19" s="1"/>
      <c r="F19" s="1"/>
      <c r="G19" s="1"/>
      <c r="H19" s="7"/>
      <c r="I19" s="7"/>
    </row>
    <row r="20" spans="1:10" x14ac:dyDescent="0.3">
      <c r="A20" s="1"/>
      <c r="B20" s="1"/>
      <c r="D20" s="1"/>
      <c r="E20" s="1"/>
      <c r="F20" s="1"/>
      <c r="G20" s="1"/>
      <c r="H20" s="1"/>
      <c r="I20" s="7"/>
      <c r="J20" s="7"/>
    </row>
    <row r="21" spans="1:10" x14ac:dyDescent="0.3">
      <c r="D21" s="1"/>
      <c r="E21" s="1"/>
    </row>
    <row r="22" spans="1:10" x14ac:dyDescent="0.3">
      <c r="A22" s="1"/>
      <c r="B22" s="1"/>
      <c r="D22" s="1"/>
      <c r="E22" s="1"/>
      <c r="F22" s="1"/>
      <c r="G22" s="1"/>
      <c r="H22" s="1"/>
      <c r="I22" s="7"/>
      <c r="J22" s="7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 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2024-10-04T12:33:09Z</dcterms:modified>
</cp:coreProperties>
</file>