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 " sheetId="10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0" l="1"/>
  <c r="K89" i="10"/>
  <c r="J89" i="10"/>
  <c r="I89" i="10"/>
  <c r="H89" i="10"/>
  <c r="G89" i="10"/>
  <c r="F89" i="10"/>
  <c r="E89" i="10"/>
  <c r="D89" i="10"/>
  <c r="C89" i="10"/>
  <c r="B89" i="10"/>
  <c r="L72" i="10"/>
  <c r="K72" i="10"/>
  <c r="J72" i="10"/>
  <c r="I72" i="10"/>
  <c r="H72" i="10"/>
  <c r="G72" i="10"/>
  <c r="F72" i="10"/>
  <c r="E72" i="10"/>
  <c r="D72" i="10"/>
  <c r="C72" i="10"/>
  <c r="B72" i="10"/>
  <c r="L55" i="10"/>
  <c r="K55" i="10"/>
  <c r="J55" i="10"/>
  <c r="I55" i="10"/>
  <c r="H55" i="10"/>
  <c r="G55" i="10"/>
  <c r="F55" i="10"/>
  <c r="E55" i="10"/>
  <c r="D55" i="10"/>
  <c r="C55" i="10"/>
  <c r="B55" i="10"/>
  <c r="L39" i="10"/>
  <c r="K39" i="10"/>
  <c r="J39" i="10"/>
  <c r="I39" i="10"/>
  <c r="H39" i="10"/>
  <c r="G39" i="10"/>
  <c r="F39" i="10"/>
  <c r="E39" i="10"/>
  <c r="D39" i="10"/>
  <c r="C39" i="10"/>
  <c r="B39" i="10"/>
  <c r="L23" i="10"/>
  <c r="K23" i="10"/>
  <c r="J23" i="10"/>
  <c r="I23" i="10"/>
  <c r="H23" i="10"/>
  <c r="G23" i="10"/>
  <c r="F23" i="10"/>
  <c r="E23" i="10"/>
  <c r="D23" i="10"/>
  <c r="C23" i="10"/>
  <c r="B23" i="10"/>
  <c r="L8" i="10"/>
  <c r="K8" i="10"/>
  <c r="J8" i="10"/>
  <c r="I8" i="10"/>
  <c r="H8" i="10"/>
  <c r="G8" i="10"/>
  <c r="F8" i="10"/>
  <c r="E8" i="10"/>
  <c r="D8" i="10"/>
  <c r="C8" i="10"/>
  <c r="B8" i="10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<sst xmlns="http://schemas.openxmlformats.org/spreadsheetml/2006/main" count="45" uniqueCount="22">
  <si>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</si>
  <si>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</si>
  <si>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</si>
  <si>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</si>
  <si>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</si>
  <si>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</si>
  <si>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</si>
  <si>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</si>
  <si>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</si>
  <si>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</si>
  <si>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</si>
  <si>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</si>
  <si>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</si>
  <si>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</si>
  <si>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</si>
  <si>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</si>
  <si>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</si>
  <si>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G4</t>
  </si>
  <si>
    <t>G5</t>
  </si>
  <si>
    <t>G6</t>
  </si>
  <si>
    <t>Sample 91147</t>
  </si>
  <si>
    <t>AEG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</si>
</sst>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654418197725289E-2"/>
                  <c:y val="-0.35714676290463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1.3967000246047974</c:v>
                </c:pt>
                <c:pt idx="1">
                  <c:v>1.3885999917984009</c:v>
                </c:pt>
                <c:pt idx="2">
                  <c:v>1.3905999660491943</c:v>
                </c:pt>
                <c:pt idx="3">
                  <c:v>1.3911999464035034</c:v>
                </c:pt>
                <c:pt idx="4">
                  <c:v>1.3859000205993652</c:v>
                </c:pt>
                <c:pt idx="5">
                  <c:v>1.3845000267028809</c:v>
                </c:pt>
                <c:pt idx="6">
                  <c:v>1.3854999542236328</c:v>
                </c:pt>
                <c:pt idx="7">
                  <c:v>1.3861000537872314</c:v>
                </c:pt>
                <c:pt idx="8">
                  <c:v>1.3851000070571899</c:v>
                </c:pt>
                <c:pt idx="9">
                  <c:v>1.3848999738693237</c:v>
                </c:pt>
                <c:pt idx="10">
                  <c:v>1.3865000009536743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1792"/>
        <c:axId val="381412576"/>
      </c:scatterChart>
      <c:valAx>
        <c:axId val="3814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2576"/>
        <c:crosses val="autoZero"/>
        <c:crossBetween val="midCat"/>
      </c:valAx>
      <c:valAx>
        <c:axId val="3814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29945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1.4670000076293945</c:v>
                </c:pt>
                <c:pt idx="1">
                  <c:v>1.4270000457763672</c:v>
                </c:pt>
                <c:pt idx="2">
                  <c:v>1.4306000471115112</c:v>
                </c:pt>
                <c:pt idx="3">
                  <c:v>1.4265999794006348</c:v>
                </c:pt>
                <c:pt idx="4">
                  <c:v>1.4230999946594238</c:v>
                </c:pt>
                <c:pt idx="5">
                  <c:v>1.4220000505447388</c:v>
                </c:pt>
                <c:pt idx="6">
                  <c:v>1.4242000579833984</c:v>
                </c:pt>
                <c:pt idx="7">
                  <c:v>1.4242000579833984</c:v>
                </c:pt>
                <c:pt idx="8">
                  <c:v>1.4254000186920166</c:v>
                </c:pt>
                <c:pt idx="9">
                  <c:v>1.4251999855041504</c:v>
                </c:pt>
                <c:pt idx="10">
                  <c:v>1.4249999523162842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6104"/>
        <c:axId val="381416496"/>
      </c:scatterChart>
      <c:valAx>
        <c:axId val="38141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6496"/>
        <c:crosses val="autoZero"/>
        <c:crossBetween val="midCat"/>
      </c:valAx>
      <c:valAx>
        <c:axId val="3814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54418197725284E-2"/>
                  <c:y val="-0.3523581948089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1.4091000556945801</c:v>
                </c:pt>
                <c:pt idx="1">
                  <c:v>1.3895000219345093</c:v>
                </c:pt>
                <c:pt idx="2">
                  <c:v>1.3823000192642212</c:v>
                </c:pt>
                <c:pt idx="3">
                  <c:v>1.3818000555038452</c:v>
                </c:pt>
                <c:pt idx="4">
                  <c:v>1.3861000537872314</c:v>
                </c:pt>
                <c:pt idx="5">
                  <c:v>1.384600043296814</c:v>
                </c:pt>
                <c:pt idx="6">
                  <c:v>1.386199951171875</c:v>
                </c:pt>
                <c:pt idx="7">
                  <c:v>1.3867000341415405</c:v>
                </c:pt>
                <c:pt idx="8">
                  <c:v>1.3854000568389893</c:v>
                </c:pt>
                <c:pt idx="9">
                  <c:v>1.3884999752044678</c:v>
                </c:pt>
                <c:pt idx="10">
                  <c:v>1.3874000310897827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5320"/>
        <c:axId val="381412968"/>
      </c:scatterChart>
      <c:valAx>
        <c:axId val="38141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2968"/>
        <c:crosses val="autoZero"/>
        <c:crossBetween val="midCat"/>
      </c:valAx>
      <c:valAx>
        <c:axId val="3814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'!$O$4:$O$14</c:f>
              <c:numCache>
                <c:formatCode>General</c:formatCode>
                <c:ptCount val="11"/>
                <c:pt idx="0">
                  <c:v>-2.5066733360290527E-2</c:v>
                </c:pt>
                <c:pt idx="1">
                  <c:v>6.999969482421875E-3</c:v>
                </c:pt>
                <c:pt idx="2">
                  <c:v>1.703333854675293E-2</c:v>
                </c:pt>
                <c:pt idx="3">
                  <c:v>3.1133333841959709E-2</c:v>
                </c:pt>
                <c:pt idx="4">
                  <c:v>4.5133352279663086E-2</c:v>
                </c:pt>
                <c:pt idx="5">
                  <c:v>6.2666614850362068E-2</c:v>
                </c:pt>
                <c:pt idx="6">
                  <c:v>7.8266660372416252E-2</c:v>
                </c:pt>
                <c:pt idx="7">
                  <c:v>9.4999909400939941E-2</c:v>
                </c:pt>
                <c:pt idx="8">
                  <c:v>0.11576664447784424</c:v>
                </c:pt>
                <c:pt idx="9">
                  <c:v>0.13326664765675855</c:v>
                </c:pt>
                <c:pt idx="10">
                  <c:v>0.15386672814687086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4928"/>
        <c:axId val="381418064"/>
      </c:scatterChart>
      <c:valAx>
        <c:axId val="3814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8064"/>
        <c:crosses val="autoZero"/>
        <c:crossBetween val="midCat"/>
      </c:valAx>
      <c:valAx>
        <c:axId val="3814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'!$O$19:$O$29</c:f>
              <c:numCache>
                <c:formatCode>General</c:formatCode>
                <c:ptCount val="11"/>
                <c:pt idx="0">
                  <c:v>-0.17996668815612793</c:v>
                </c:pt>
                <c:pt idx="1">
                  <c:v>-0.12059998512268066</c:v>
                </c:pt>
                <c:pt idx="2">
                  <c:v>-0.10216665267944336</c:v>
                </c:pt>
                <c:pt idx="3">
                  <c:v>-8.0666621526082283E-2</c:v>
                </c:pt>
                <c:pt idx="4">
                  <c:v>-6.4166665077209473E-2</c:v>
                </c:pt>
                <c:pt idx="5">
                  <c:v>-4.2033354441324944E-2</c:v>
                </c:pt>
                <c:pt idx="6">
                  <c:v>-2.2933324178059822E-2</c:v>
                </c:pt>
                <c:pt idx="7">
                  <c:v>9.9992752075195313E-4</c:v>
                </c:pt>
                <c:pt idx="8">
                  <c:v>2.8066635131835938E-2</c:v>
                </c:pt>
                <c:pt idx="9">
                  <c:v>5.2866657574971443E-2</c:v>
                </c:pt>
                <c:pt idx="10">
                  <c:v>8.1766684850056892E-2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4144"/>
        <c:axId val="381423160"/>
      </c:scatterChart>
      <c:valAx>
        <c:axId val="3814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3160"/>
        <c:crosses val="autoZero"/>
        <c:crossBetween val="midCat"/>
      </c:valAx>
      <c:valAx>
        <c:axId val="3814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'!$O$35:$O$45</c:f>
              <c:numCache>
                <c:formatCode>General</c:formatCode>
                <c:ptCount val="11"/>
                <c:pt idx="0">
                  <c:v>-0.11866664886474609</c:v>
                </c:pt>
                <c:pt idx="1">
                  <c:v>-7.4900031089782715E-2</c:v>
                </c:pt>
                <c:pt idx="2">
                  <c:v>-5.5966734886169434E-2</c:v>
                </c:pt>
                <c:pt idx="3">
                  <c:v>-3.0966718991597419E-2</c:v>
                </c:pt>
                <c:pt idx="4">
                  <c:v>-7.2666406631469727E-3</c:v>
                </c:pt>
                <c:pt idx="5">
                  <c:v>9.7666581471760328E-3</c:v>
                </c:pt>
                <c:pt idx="6">
                  <c:v>3.4666697184244866E-2</c:v>
                </c:pt>
                <c:pt idx="7">
                  <c:v>5.5699944496154785E-2</c:v>
                </c:pt>
                <c:pt idx="8">
                  <c:v>8.2466602325439453E-2</c:v>
                </c:pt>
                <c:pt idx="9">
                  <c:v>0.11006673177083326</c:v>
                </c:pt>
                <c:pt idx="10">
                  <c:v>0.13716669877370191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5712"/>
        <c:axId val="381421200"/>
      </c:scatterChart>
      <c:valAx>
        <c:axId val="3814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1200"/>
        <c:crosses val="autoZero"/>
        <c:crossBetween val="midCat"/>
      </c:valAx>
      <c:valAx>
        <c:axId val="3814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'!$O$51:$O$61</c:f>
              <c:numCache>
                <c:formatCode>General</c:formatCode>
                <c:ptCount val="11"/>
                <c:pt idx="0">
                  <c:v>-2.8366684913635254E-2</c:v>
                </c:pt>
                <c:pt idx="1">
                  <c:v>2.1199941635131836E-2</c:v>
                </c:pt>
                <c:pt idx="2">
                  <c:v>4.5733332633972168E-2</c:v>
                </c:pt>
                <c:pt idx="3">
                  <c:v>6.863335768381762E-2</c:v>
                </c:pt>
                <c:pt idx="4">
                  <c:v>8.2533359527587891E-2</c:v>
                </c:pt>
                <c:pt idx="5">
                  <c:v>9.9366625150044685E-2</c:v>
                </c:pt>
                <c:pt idx="6">
                  <c:v>0.11306671301523852</c:v>
                </c:pt>
                <c:pt idx="7">
                  <c:v>0.13179993629455566</c:v>
                </c:pt>
                <c:pt idx="8">
                  <c:v>0.15666663646697998</c:v>
                </c:pt>
                <c:pt idx="9">
                  <c:v>0.17726667722066236</c:v>
                </c:pt>
                <c:pt idx="10">
                  <c:v>0.19666667779286695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8456"/>
        <c:axId val="381417280"/>
      </c:scatterChart>
      <c:valAx>
        <c:axId val="38141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7280"/>
        <c:crosses val="autoZero"/>
        <c:crossBetween val="midCat"/>
      </c:valAx>
      <c:valAx>
        <c:axId val="3814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'!$O$68:$O$78</c:f>
              <c:numCache>
                <c:formatCode>General</c:formatCode>
                <c:ptCount val="11"/>
                <c:pt idx="0">
                  <c:v>-0.18606674671173096</c:v>
                </c:pt>
                <c:pt idx="1">
                  <c:v>-0.14260005950927734</c:v>
                </c:pt>
                <c:pt idx="2">
                  <c:v>-0.12266671657562256</c:v>
                </c:pt>
                <c:pt idx="3">
                  <c:v>-0.10166664918263746</c:v>
                </c:pt>
                <c:pt idx="4">
                  <c:v>-8.3466649055480957E-2</c:v>
                </c:pt>
                <c:pt idx="5">
                  <c:v>-6.7233363787333245E-2</c:v>
                </c:pt>
                <c:pt idx="6">
                  <c:v>-4.6233375867207771E-2</c:v>
                </c:pt>
                <c:pt idx="7">
                  <c:v>-2.1100044250488281E-2</c:v>
                </c:pt>
                <c:pt idx="8">
                  <c:v>4.3666362762451172E-3</c:v>
                </c:pt>
                <c:pt idx="9">
                  <c:v>2.9466708501179939E-2</c:v>
                </c:pt>
                <c:pt idx="10">
                  <c:v>5.2666624387105232E-2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21592"/>
        <c:axId val="381423552"/>
      </c:scatterChart>
      <c:valAx>
        <c:axId val="38142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3552"/>
        <c:crosses val="autoZero"/>
        <c:crossBetween val="midCat"/>
      </c:valAx>
      <c:valAx>
        <c:axId val="3814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 '!$O$85:$O$95</c:f>
              <c:numCache>
                <c:formatCode>General</c:formatCode>
                <c:ptCount val="11"/>
                <c:pt idx="0">
                  <c:v>-0.11656665802001953</c:v>
                </c:pt>
                <c:pt idx="1">
                  <c:v>-8.8700056076049805E-2</c:v>
                </c:pt>
                <c:pt idx="2">
                  <c:v>-6.9966673851013184E-2</c:v>
                </c:pt>
                <c:pt idx="3">
                  <c:v>-4.9066623051961189E-2</c:v>
                </c:pt>
                <c:pt idx="4">
                  <c:v>-2.4566650390625E-2</c:v>
                </c:pt>
                <c:pt idx="5">
                  <c:v>-6.3333908716838305E-3</c:v>
                </c:pt>
                <c:pt idx="6">
                  <c:v>7.6667467753099849E-4</c:v>
                </c:pt>
                <c:pt idx="7">
                  <c:v>-2.2700071334838867E-2</c:v>
                </c:pt>
                <c:pt idx="8">
                  <c:v>-1.2133359909057617E-2</c:v>
                </c:pt>
                <c:pt idx="9">
                  <c:v>3.1466682751973396E-2</c:v>
                </c:pt>
                <c:pt idx="10">
                  <c:v>6.7766626675923591E-2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24336"/>
        <c:axId val="381425904"/>
      </c:scatterChart>
      <c:valAx>
        <c:axId val="3814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5904"/>
        <c:crosses val="autoZero"/>
        <c:crossBetween val="midCat"/>
      </c:valAx>
      <c:valAx>
        <c:axId val="3814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P3" sqref="P3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17</v>
      </c>
      <c r="B1" s="1">
        <v>1.3967000246047974</v>
      </c>
      <c r="C1" s="1">
        <v>1.3885999917984009</v>
      </c>
      <c r="D1" s="1">
        <v>1.3905999660491943</v>
      </c>
      <c r="E1" s="1">
        <v>1.3911999464035034</v>
      </c>
      <c r="F1" s="1">
        <v>1.3859000205993652</v>
      </c>
      <c r="G1" s="1">
        <v>1.3845000267028809</v>
      </c>
      <c r="H1" s="1">
        <v>1.3854999542236328</v>
      </c>
      <c r="I1" s="1">
        <v>1.3861000537872314</v>
      </c>
      <c r="J1" s="1">
        <v>1.3851000070571899</v>
      </c>
      <c r="K1" s="1">
        <v>1.3848999738693237</v>
      </c>
      <c r="L1" s="1">
        <v>1.3865000009536743</v>
      </c>
    </row>
    <row r="2" spans="1:18" x14ac:dyDescent="0.3">
      <c r="A2" s="1" t="s">
        <v>18</v>
      </c>
      <c r="B2" s="1">
        <v>1.4670000076293945</v>
      </c>
      <c r="C2" s="1">
        <v>1.4270000457763672</v>
      </c>
      <c r="D2" s="1">
        <v>1.4306000471115112</v>
      </c>
      <c r="E2" s="1">
        <v>1.4265999794006348</v>
      </c>
      <c r="F2" s="1">
        <v>1.4230999946594238</v>
      </c>
      <c r="G2" s="1">
        <v>1.4220000505447388</v>
      </c>
      <c r="H2" s="1">
        <v>1.4242000579833984</v>
      </c>
      <c r="I2" s="1">
        <v>1.4242000579833984</v>
      </c>
      <c r="J2" s="1">
        <v>1.4254000186920166</v>
      </c>
      <c r="K2" s="1">
        <v>1.4251999855041504</v>
      </c>
      <c r="L2" s="1">
        <v>1.4249999523162842</v>
      </c>
    </row>
    <row r="3" spans="1:18" x14ac:dyDescent="0.3">
      <c r="A3" s="1" t="s">
        <v>19</v>
      </c>
      <c r="B3" s="1">
        <v>1.4091000556945801</v>
      </c>
      <c r="C3" s="1">
        <v>1.3895000219345093</v>
      </c>
      <c r="D3" s="1">
        <v>1.3823000192642212</v>
      </c>
      <c r="E3" s="1">
        <v>1.3818000555038452</v>
      </c>
      <c r="F3" s="1">
        <v>1.3861000537872314</v>
      </c>
      <c r="G3" s="1">
        <v>1.384600043296814</v>
      </c>
      <c r="H3" s="1">
        <v>1.386199951171875</v>
      </c>
      <c r="I3" s="1">
        <v>1.3867000341415405</v>
      </c>
      <c r="J3" s="1">
        <v>1.3854000568389893</v>
      </c>
      <c r="K3" s="1">
        <v>1.3884999752044678</v>
      </c>
      <c r="L3" s="1">
        <v>1.3874000310897827</v>
      </c>
    </row>
    <row r="5" spans="1:18" x14ac:dyDescent="0.3">
      <c r="A5" s="2">
        <v>0</v>
      </c>
      <c r="B5" s="1">
        <v>1.3967000246047974</v>
      </c>
      <c r="I5" s="2">
        <v>0</v>
      </c>
      <c r="J5" s="1">
        <v>1.4670000076293945</v>
      </c>
      <c r="Q5" s="2">
        <v>0</v>
      </c>
      <c r="R5" s="1">
        <v>1.4091000556945801</v>
      </c>
    </row>
    <row r="6" spans="1:18" x14ac:dyDescent="0.3">
      <c r="A6" s="2">
        <v>3</v>
      </c>
      <c r="B6" s="1">
        <v>1.3885999917984009</v>
      </c>
      <c r="I6" s="2">
        <v>3</v>
      </c>
      <c r="J6" s="1">
        <v>1.4270000457763672</v>
      </c>
      <c r="Q6" s="2">
        <v>3</v>
      </c>
      <c r="R6" s="1">
        <v>1.3895000219345093</v>
      </c>
    </row>
    <row r="7" spans="1:18" x14ac:dyDescent="0.3">
      <c r="A7" s="2">
        <v>6</v>
      </c>
      <c r="B7" s="1">
        <v>1.3905999660491943</v>
      </c>
      <c r="I7" s="2">
        <v>6</v>
      </c>
      <c r="J7" s="1">
        <v>1.4306000471115112</v>
      </c>
      <c r="Q7" s="2">
        <v>6</v>
      </c>
      <c r="R7" s="1">
        <v>1.3823000192642212</v>
      </c>
    </row>
    <row r="8" spans="1:18" x14ac:dyDescent="0.3">
      <c r="A8" s="2">
        <v>9</v>
      </c>
      <c r="B8" s="1">
        <v>1.3911999464035034</v>
      </c>
      <c r="I8" s="2">
        <v>9</v>
      </c>
      <c r="J8" s="1">
        <v>1.4265999794006348</v>
      </c>
      <c r="Q8" s="2">
        <v>9</v>
      </c>
      <c r="R8" s="1">
        <v>1.3818000555038452</v>
      </c>
    </row>
    <row r="9" spans="1:18" x14ac:dyDescent="0.3">
      <c r="A9" s="2">
        <v>12</v>
      </c>
      <c r="B9" s="1">
        <v>1.3859000205993652</v>
      </c>
      <c r="I9" s="2">
        <v>12</v>
      </c>
      <c r="J9" s="1">
        <v>1.4230999946594238</v>
      </c>
      <c r="Q9" s="2">
        <v>12</v>
      </c>
      <c r="R9" s="1">
        <v>1.3861000537872314</v>
      </c>
    </row>
    <row r="10" spans="1:18" x14ac:dyDescent="0.3">
      <c r="A10" s="2">
        <v>15</v>
      </c>
      <c r="B10" s="1">
        <v>1.3845000267028809</v>
      </c>
      <c r="I10" s="2">
        <v>15</v>
      </c>
      <c r="J10" s="1">
        <v>1.4220000505447388</v>
      </c>
      <c r="Q10" s="2">
        <v>15</v>
      </c>
      <c r="R10" s="1">
        <v>1.384600043296814</v>
      </c>
    </row>
    <row r="11" spans="1:18" x14ac:dyDescent="0.3">
      <c r="A11" s="2">
        <v>18</v>
      </c>
      <c r="B11" s="1">
        <v>1.3854999542236328</v>
      </c>
      <c r="I11" s="2">
        <v>18</v>
      </c>
      <c r="J11" s="1">
        <v>1.4242000579833984</v>
      </c>
      <c r="Q11" s="2">
        <v>18</v>
      </c>
      <c r="R11" s="1">
        <v>1.386199951171875</v>
      </c>
    </row>
    <row r="12" spans="1:18" x14ac:dyDescent="0.3">
      <c r="A12" s="2">
        <v>21</v>
      </c>
      <c r="B12" s="1">
        <v>1.3861000537872314</v>
      </c>
      <c r="I12" s="2">
        <v>21</v>
      </c>
      <c r="J12" s="1">
        <v>1.4242000579833984</v>
      </c>
      <c r="Q12" s="2">
        <v>21</v>
      </c>
      <c r="R12" s="1">
        <v>1.3867000341415405</v>
      </c>
    </row>
    <row r="13" spans="1:18" x14ac:dyDescent="0.3">
      <c r="A13" s="2">
        <v>24</v>
      </c>
      <c r="B13" s="1">
        <v>1.3851000070571899</v>
      </c>
      <c r="I13" s="2">
        <v>24</v>
      </c>
      <c r="J13" s="1">
        <v>1.4254000186920166</v>
      </c>
      <c r="Q13" s="2">
        <v>24</v>
      </c>
      <c r="R13" s="1">
        <v>1.3854000568389893</v>
      </c>
    </row>
    <row r="14" spans="1:18" x14ac:dyDescent="0.3">
      <c r="A14" s="2">
        <v>27</v>
      </c>
      <c r="B14" s="1">
        <v>1.3848999738693237</v>
      </c>
      <c r="I14" s="2">
        <v>27</v>
      </c>
      <c r="J14" s="1">
        <v>1.4251999855041504</v>
      </c>
      <c r="Q14" s="2">
        <v>27</v>
      </c>
      <c r="R14" s="1">
        <v>1.3884999752044678</v>
      </c>
    </row>
    <row r="15" spans="1:18" x14ac:dyDescent="0.3">
      <c r="A15" s="2">
        <v>30</v>
      </c>
      <c r="B15" s="1">
        <v>1.3865000009536743</v>
      </c>
      <c r="I15" s="2">
        <v>30</v>
      </c>
      <c r="J15" s="1">
        <v>1.4249999523162842</v>
      </c>
      <c r="Q15" s="2">
        <v>30</v>
      </c>
      <c r="R15" s="1">
        <v>1.3874000310897827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J13" sqref="J1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20</v>
      </c>
      <c r="N3" s="2">
        <v>91147</v>
      </c>
    </row>
    <row r="4" spans="1:15" x14ac:dyDescent="0.3">
      <c r="A4" s="1" t="s">
        <v>11</v>
      </c>
      <c r="B4" s="1">
        <v>1.3991999626159668</v>
      </c>
      <c r="C4" s="1">
        <v>1.4086999893188477</v>
      </c>
      <c r="D4" s="1">
        <v>1.4182000160217285</v>
      </c>
      <c r="E4" s="1">
        <v>1.4309999942779541</v>
      </c>
      <c r="F4" s="1">
        <v>1.4435000419616699</v>
      </c>
      <c r="G4" s="1">
        <v>1.4596999883651733</v>
      </c>
      <c r="H4" s="1">
        <v>1.4768999814987183</v>
      </c>
      <c r="I4" s="1">
        <v>1.4939999580383301</v>
      </c>
      <c r="J4" s="1">
        <v>1.5144000053405762</v>
      </c>
      <c r="K4" s="1">
        <v>1.5327999591827393</v>
      </c>
      <c r="L4" s="1">
        <v>1.5535000562667847</v>
      </c>
      <c r="N4" s="2">
        <v>0</v>
      </c>
      <c r="O4" s="2">
        <v>-2.5066733360290527E-2</v>
      </c>
    </row>
    <row r="5" spans="1:15" x14ac:dyDescent="0.3">
      <c r="A5" s="1" t="s">
        <v>17</v>
      </c>
      <c r="B5" s="1">
        <v>1.3967000246047974</v>
      </c>
      <c r="C5" s="1">
        <v>1.3885999917984009</v>
      </c>
      <c r="D5" s="1">
        <v>1.3905999660491943</v>
      </c>
      <c r="E5" s="1">
        <v>1.3911999464035034</v>
      </c>
      <c r="F5" s="1">
        <v>1.3859000205993652</v>
      </c>
      <c r="G5" s="1">
        <v>1.3845000267028809</v>
      </c>
      <c r="H5" s="1">
        <v>1.3854999542236328</v>
      </c>
      <c r="I5" s="1">
        <v>1.3861000537872314</v>
      </c>
      <c r="J5" s="1">
        <v>1.3851000070571899</v>
      </c>
      <c r="K5" s="1">
        <v>1.3848999738693237</v>
      </c>
      <c r="L5" s="1">
        <v>1.3865000009536743</v>
      </c>
      <c r="N5" s="2">
        <v>3</v>
      </c>
      <c r="O5" s="2">
        <v>6.999969482421875E-3</v>
      </c>
    </row>
    <row r="6" spans="1:15" x14ac:dyDescent="0.3">
      <c r="A6" s="1" t="s">
        <v>18</v>
      </c>
      <c r="B6" s="1">
        <v>1.4670000076293945</v>
      </c>
      <c r="C6" s="1">
        <v>1.4270000457763672</v>
      </c>
      <c r="D6" s="1">
        <v>1.4306000471115112</v>
      </c>
      <c r="E6" s="1">
        <v>1.4265999794006348</v>
      </c>
      <c r="F6" s="1">
        <v>1.4230999946594238</v>
      </c>
      <c r="G6" s="1">
        <v>1.4220000505447388</v>
      </c>
      <c r="H6" s="1">
        <v>1.4242000579833984</v>
      </c>
      <c r="I6" s="1">
        <v>1.4242000579833984</v>
      </c>
      <c r="J6" s="1">
        <v>1.4254000186920166</v>
      </c>
      <c r="K6" s="1">
        <v>1.4251999855041504</v>
      </c>
      <c r="L6" s="1">
        <v>1.4249999523162842</v>
      </c>
      <c r="N6" s="2">
        <v>6</v>
      </c>
      <c r="O6" s="2">
        <v>1.703333854675293E-2</v>
      </c>
    </row>
    <row r="7" spans="1:15" x14ac:dyDescent="0.3">
      <c r="A7" s="1" t="s">
        <v>19</v>
      </c>
      <c r="B7" s="1">
        <v>1.4091000556945801</v>
      </c>
      <c r="C7" s="1">
        <v>1.3895000219345093</v>
      </c>
      <c r="D7" s="1">
        <v>1.3823000192642212</v>
      </c>
      <c r="E7" s="1">
        <v>1.3818000555038452</v>
      </c>
      <c r="F7" s="1">
        <v>1.3861000537872314</v>
      </c>
      <c r="G7" s="1">
        <v>1.384600043296814</v>
      </c>
      <c r="H7" s="1">
        <v>1.386199951171875</v>
      </c>
      <c r="I7" s="1">
        <v>1.3867000341415405</v>
      </c>
      <c r="J7" s="1">
        <v>1.3854000568389893</v>
      </c>
      <c r="K7" s="1">
        <v>1.3884999752044678</v>
      </c>
      <c r="L7" s="1">
        <v>1.3874000310897827</v>
      </c>
      <c r="N7" s="2">
        <v>9</v>
      </c>
      <c r="O7" s="2">
        <v>3.1133333841959709E-2</v>
      </c>
    </row>
    <row r="8" spans="1:15" x14ac:dyDescent="0.3">
      <c r="A8" s="3" t="s">
        <v>0</v>
      </c>
      <c r="B8" s="2">
        <f>B4-(AVERAGE(B5:B7))</f>
        <v>-2.5066733360290527E-2</v>
      </c>
      <c r="C8" s="2">
        <f t="shared" ref="C8:L8" si="0">C4-(AVERAGE(C5:C7))</f>
        <v>6.999969482421875E-3</v>
      </c>
      <c r="D8" s="2">
        <f t="shared" si="0"/>
        <v>1.703333854675293E-2</v>
      </c>
      <c r="E8" s="2">
        <f t="shared" si="0"/>
        <v>3.1133333841959709E-2</v>
      </c>
      <c r="F8" s="2">
        <f t="shared" si="0"/>
        <v>4.5133352279663086E-2</v>
      </c>
      <c r="G8" s="2">
        <f t="shared" si="0"/>
        <v>6.2666614850362068E-2</v>
      </c>
      <c r="H8" s="2">
        <f t="shared" si="0"/>
        <v>7.8266660372416252E-2</v>
      </c>
      <c r="I8" s="2">
        <f t="shared" si="0"/>
        <v>9.4999909400939941E-2</v>
      </c>
      <c r="J8" s="2">
        <f t="shared" si="0"/>
        <v>0.11576664447784424</v>
      </c>
      <c r="K8" s="2">
        <f t="shared" si="0"/>
        <v>0.13326664765675855</v>
      </c>
      <c r="L8" s="2">
        <f t="shared" si="0"/>
        <v>0.15386672814687086</v>
      </c>
      <c r="N8" s="2">
        <v>12</v>
      </c>
      <c r="O8" s="2">
        <v>4.5133352279663086E-2</v>
      </c>
    </row>
    <row r="9" spans="1:15" x14ac:dyDescent="0.3">
      <c r="N9" s="2">
        <v>15</v>
      </c>
      <c r="O9" s="2">
        <v>6.2666614850362068E-2</v>
      </c>
    </row>
    <row r="10" spans="1:15" x14ac:dyDescent="0.3">
      <c r="N10" s="2">
        <v>18</v>
      </c>
      <c r="O10" s="2">
        <v>7.8266660372416252E-2</v>
      </c>
    </row>
    <row r="11" spans="1:15" x14ac:dyDescent="0.3">
      <c r="N11" s="2">
        <v>21</v>
      </c>
      <c r="O11" s="2">
        <v>9.4999909400939941E-2</v>
      </c>
    </row>
    <row r="12" spans="1:15" x14ac:dyDescent="0.3">
      <c r="N12" s="2">
        <v>24</v>
      </c>
      <c r="O12" s="2">
        <v>0.11576664447784424</v>
      </c>
    </row>
    <row r="13" spans="1:15" x14ac:dyDescent="0.3">
      <c r="N13" s="2">
        <v>27</v>
      </c>
      <c r="O13" s="2">
        <v>0.13326664765675855</v>
      </c>
    </row>
    <row r="14" spans="1:15" x14ac:dyDescent="0.3">
      <c r="N14" s="2">
        <v>30</v>
      </c>
      <c r="O14" s="2">
        <v>0.15386672814687086</v>
      </c>
    </row>
    <row r="19" spans="1:15" x14ac:dyDescent="0.3">
      <c r="A19" s="1" t="s">
        <v>12</v>
      </c>
      <c r="B19" s="1">
        <v>1.2443000078201294</v>
      </c>
      <c r="C19" s="1">
        <v>1.2811000347137451</v>
      </c>
      <c r="D19" s="1">
        <v>1.2990000247955322</v>
      </c>
      <c r="E19" s="1">
        <v>1.3192000389099121</v>
      </c>
      <c r="F19" s="1">
        <v>1.3342000246047974</v>
      </c>
      <c r="G19" s="1">
        <v>1.3550000190734863</v>
      </c>
      <c r="H19" s="1">
        <v>1.3756999969482422</v>
      </c>
      <c r="I19" s="1">
        <v>1.3999999761581421</v>
      </c>
      <c r="J19" s="1">
        <v>1.4266999959945679</v>
      </c>
      <c r="K19" s="1">
        <v>1.4523999691009521</v>
      </c>
      <c r="L19" s="1">
        <v>1.4814000129699707</v>
      </c>
      <c r="N19" s="2">
        <v>0</v>
      </c>
      <c r="O19" s="2">
        <v>-0.17996668815612793</v>
      </c>
    </row>
    <row r="20" spans="1:15" x14ac:dyDescent="0.3">
      <c r="A20" s="1" t="s">
        <v>17</v>
      </c>
      <c r="B20" s="1">
        <v>1.3967000246047974</v>
      </c>
      <c r="C20" s="1">
        <v>1.3885999917984009</v>
      </c>
      <c r="D20" s="1">
        <v>1.3905999660491943</v>
      </c>
      <c r="E20" s="1">
        <v>1.3911999464035034</v>
      </c>
      <c r="F20" s="1">
        <v>1.3859000205993652</v>
      </c>
      <c r="G20" s="1">
        <v>1.3845000267028809</v>
      </c>
      <c r="H20" s="1">
        <v>1.3854999542236328</v>
      </c>
      <c r="I20" s="1">
        <v>1.3861000537872314</v>
      </c>
      <c r="J20" s="1">
        <v>1.3851000070571899</v>
      </c>
      <c r="K20" s="1">
        <v>1.3848999738693237</v>
      </c>
      <c r="L20" s="1">
        <v>1.3865000009536743</v>
      </c>
      <c r="N20" s="2">
        <v>3</v>
      </c>
      <c r="O20" s="2">
        <v>-0.12059998512268066</v>
      </c>
    </row>
    <row r="21" spans="1:15" x14ac:dyDescent="0.3">
      <c r="A21" s="1" t="s">
        <v>18</v>
      </c>
      <c r="B21" s="1">
        <v>1.4670000076293945</v>
      </c>
      <c r="C21" s="1">
        <v>1.4270000457763672</v>
      </c>
      <c r="D21" s="1">
        <v>1.4306000471115112</v>
      </c>
      <c r="E21" s="1">
        <v>1.4265999794006348</v>
      </c>
      <c r="F21" s="1">
        <v>1.4230999946594238</v>
      </c>
      <c r="G21" s="1">
        <v>1.4220000505447388</v>
      </c>
      <c r="H21" s="1">
        <v>1.4242000579833984</v>
      </c>
      <c r="I21" s="1">
        <v>1.4242000579833984</v>
      </c>
      <c r="J21" s="1">
        <v>1.4254000186920166</v>
      </c>
      <c r="K21" s="1">
        <v>1.4251999855041504</v>
      </c>
      <c r="L21" s="1">
        <v>1.4249999523162842</v>
      </c>
      <c r="N21" s="2">
        <v>6</v>
      </c>
      <c r="O21" s="2">
        <v>-0.10216665267944336</v>
      </c>
    </row>
    <row r="22" spans="1:15" x14ac:dyDescent="0.3">
      <c r="A22" s="1" t="s">
        <v>19</v>
      </c>
      <c r="B22" s="1">
        <v>1.4091000556945801</v>
      </c>
      <c r="C22" s="1">
        <v>1.3895000219345093</v>
      </c>
      <c r="D22" s="1">
        <v>1.3823000192642212</v>
      </c>
      <c r="E22" s="1">
        <v>1.3818000555038452</v>
      </c>
      <c r="F22" s="1">
        <v>1.3861000537872314</v>
      </c>
      <c r="G22" s="1">
        <v>1.384600043296814</v>
      </c>
      <c r="H22" s="1">
        <v>1.386199951171875</v>
      </c>
      <c r="I22" s="1">
        <v>1.3867000341415405</v>
      </c>
      <c r="J22" s="1">
        <v>1.3854000568389893</v>
      </c>
      <c r="K22" s="1">
        <v>1.3884999752044678</v>
      </c>
      <c r="L22" s="1">
        <v>1.3874000310897827</v>
      </c>
      <c r="N22" s="2">
        <v>9</v>
      </c>
      <c r="O22" s="2">
        <v>-8.0666621526082283E-2</v>
      </c>
    </row>
    <row r="23" spans="1:15" x14ac:dyDescent="0.3">
      <c r="A23" s="3" t="s">
        <v>0</v>
      </c>
      <c r="B23" s="2">
        <f>B19-(AVERAGE(B20:B22))</f>
        <v>-0.17996668815612793</v>
      </c>
      <c r="C23" s="2">
        <f t="shared" ref="C23:L23" si="1">C19-(AVERAGE(C20:C22))</f>
        <v>-0.12059998512268066</v>
      </c>
      <c r="D23" s="2">
        <f t="shared" si="1"/>
        <v>-0.10216665267944336</v>
      </c>
      <c r="E23" s="2">
        <f t="shared" si="1"/>
        <v>-8.0666621526082283E-2</v>
      </c>
      <c r="F23" s="2">
        <f t="shared" si="1"/>
        <v>-6.4166665077209473E-2</v>
      </c>
      <c r="G23" s="2">
        <f t="shared" si="1"/>
        <v>-4.2033354441324944E-2</v>
      </c>
      <c r="H23" s="2">
        <f t="shared" si="1"/>
        <v>-2.2933324178059822E-2</v>
      </c>
      <c r="I23" s="2">
        <f t="shared" si="1"/>
        <v>9.9992752075195313E-4</v>
      </c>
      <c r="J23" s="2">
        <f t="shared" si="1"/>
        <v>2.8066635131835938E-2</v>
      </c>
      <c r="K23" s="2">
        <f t="shared" si="1"/>
        <v>5.2866657574971443E-2</v>
      </c>
      <c r="L23" s="2">
        <f t="shared" si="1"/>
        <v>8.1766684850056892E-2</v>
      </c>
      <c r="N23" s="2">
        <v>12</v>
      </c>
      <c r="O23" s="2">
        <v>-6.4166665077209473E-2</v>
      </c>
    </row>
    <row r="24" spans="1:15" x14ac:dyDescent="0.3">
      <c r="N24" s="2">
        <v>15</v>
      </c>
      <c r="O24" s="2">
        <v>-4.2033354441324944E-2</v>
      </c>
    </row>
    <row r="25" spans="1:15" x14ac:dyDescent="0.3">
      <c r="N25" s="2">
        <v>18</v>
      </c>
      <c r="O25" s="2">
        <v>-2.2933324178059822E-2</v>
      </c>
    </row>
    <row r="26" spans="1:15" x14ac:dyDescent="0.3">
      <c r="N26" s="2">
        <v>21</v>
      </c>
      <c r="O26" s="2">
        <v>9.9992752075195313E-4</v>
      </c>
    </row>
    <row r="27" spans="1:15" x14ac:dyDescent="0.3">
      <c r="N27" s="2">
        <v>24</v>
      </c>
      <c r="O27" s="2">
        <v>2.8066635131835938E-2</v>
      </c>
    </row>
    <row r="28" spans="1:15" x14ac:dyDescent="0.3">
      <c r="N28" s="2">
        <v>27</v>
      </c>
      <c r="O28" s="2">
        <v>5.2866657574971443E-2</v>
      </c>
    </row>
    <row r="29" spans="1:15" x14ac:dyDescent="0.3">
      <c r="N29" s="2">
        <v>30</v>
      </c>
      <c r="O29" s="2">
        <v>8.1766684850056892E-2</v>
      </c>
    </row>
    <row r="35" spans="1:15" x14ac:dyDescent="0.3">
      <c r="A35" s="1" t="s">
        <v>13</v>
      </c>
      <c r="B35" s="1">
        <v>1.3056000471115112</v>
      </c>
      <c r="C35" s="1">
        <v>1.3267999887466431</v>
      </c>
      <c r="D35" s="1">
        <v>1.3451999425888062</v>
      </c>
      <c r="E35" s="1">
        <v>1.368899941444397</v>
      </c>
      <c r="F35" s="1">
        <v>1.3911000490188599</v>
      </c>
      <c r="G35" s="1">
        <v>1.4068000316619873</v>
      </c>
      <c r="H35" s="1">
        <v>1.4333000183105469</v>
      </c>
      <c r="I35" s="1">
        <v>1.4546999931335449</v>
      </c>
      <c r="J35" s="1">
        <v>1.4810999631881714</v>
      </c>
      <c r="K35" s="1">
        <v>1.509600043296814</v>
      </c>
      <c r="L35" s="1">
        <v>1.5368000268936157</v>
      </c>
      <c r="N35" s="2">
        <v>0</v>
      </c>
      <c r="O35" s="2">
        <v>-0.11866664886474609</v>
      </c>
    </row>
    <row r="36" spans="1:15" x14ac:dyDescent="0.3">
      <c r="A36" s="1" t="s">
        <v>17</v>
      </c>
      <c r="B36" s="1">
        <v>1.3967000246047974</v>
      </c>
      <c r="C36" s="1">
        <v>1.3885999917984009</v>
      </c>
      <c r="D36" s="1">
        <v>1.3905999660491943</v>
      </c>
      <c r="E36" s="1">
        <v>1.3911999464035034</v>
      </c>
      <c r="F36" s="1">
        <v>1.3859000205993652</v>
      </c>
      <c r="G36" s="1">
        <v>1.3845000267028809</v>
      </c>
      <c r="H36" s="1">
        <v>1.3854999542236328</v>
      </c>
      <c r="I36" s="1">
        <v>1.3861000537872314</v>
      </c>
      <c r="J36" s="1">
        <v>1.3851000070571899</v>
      </c>
      <c r="K36" s="1">
        <v>1.3848999738693237</v>
      </c>
      <c r="L36" s="1">
        <v>1.3865000009536743</v>
      </c>
      <c r="N36" s="2">
        <v>3</v>
      </c>
      <c r="O36" s="2">
        <v>-7.4900031089782715E-2</v>
      </c>
    </row>
    <row r="37" spans="1:15" x14ac:dyDescent="0.3">
      <c r="A37" s="1" t="s">
        <v>18</v>
      </c>
      <c r="B37" s="1">
        <v>1.4670000076293945</v>
      </c>
      <c r="C37" s="1">
        <v>1.4270000457763672</v>
      </c>
      <c r="D37" s="1">
        <v>1.4306000471115112</v>
      </c>
      <c r="E37" s="1">
        <v>1.4265999794006348</v>
      </c>
      <c r="F37" s="1">
        <v>1.4230999946594238</v>
      </c>
      <c r="G37" s="1">
        <v>1.4220000505447388</v>
      </c>
      <c r="H37" s="1">
        <v>1.4242000579833984</v>
      </c>
      <c r="I37" s="1">
        <v>1.4242000579833984</v>
      </c>
      <c r="J37" s="1">
        <v>1.4254000186920166</v>
      </c>
      <c r="K37" s="1">
        <v>1.4251999855041504</v>
      </c>
      <c r="L37" s="1">
        <v>1.4249999523162842</v>
      </c>
      <c r="N37" s="2">
        <v>6</v>
      </c>
      <c r="O37" s="2">
        <v>-5.5966734886169434E-2</v>
      </c>
    </row>
    <row r="38" spans="1:15" x14ac:dyDescent="0.3">
      <c r="A38" s="1" t="s">
        <v>19</v>
      </c>
      <c r="B38" s="1">
        <v>1.4091000556945801</v>
      </c>
      <c r="C38" s="1">
        <v>1.3895000219345093</v>
      </c>
      <c r="D38" s="1">
        <v>1.3823000192642212</v>
      </c>
      <c r="E38" s="1">
        <v>1.3818000555038452</v>
      </c>
      <c r="F38" s="1">
        <v>1.3861000537872314</v>
      </c>
      <c r="G38" s="1">
        <v>1.384600043296814</v>
      </c>
      <c r="H38" s="1">
        <v>1.386199951171875</v>
      </c>
      <c r="I38" s="1">
        <v>1.3867000341415405</v>
      </c>
      <c r="J38" s="1">
        <v>1.3854000568389893</v>
      </c>
      <c r="K38" s="1">
        <v>1.3884999752044678</v>
      </c>
      <c r="L38" s="1">
        <v>1.3874000310897827</v>
      </c>
      <c r="N38" s="2">
        <v>9</v>
      </c>
      <c r="O38" s="2">
        <v>-3.0966718991597419E-2</v>
      </c>
    </row>
    <row r="39" spans="1:15" x14ac:dyDescent="0.3">
      <c r="A39" s="3" t="s">
        <v>0</v>
      </c>
      <c r="B39" s="2">
        <f>B35-(AVERAGE(B36:B38))</f>
        <v>-0.11866664886474609</v>
      </c>
      <c r="C39" s="2">
        <f t="shared" ref="C39:L39" si="2">C35-(AVERAGE(C36:C38))</f>
        <v>-7.4900031089782715E-2</v>
      </c>
      <c r="D39" s="2">
        <f t="shared" si="2"/>
        <v>-5.5966734886169434E-2</v>
      </c>
      <c r="E39" s="2">
        <f t="shared" si="2"/>
        <v>-3.0966718991597419E-2</v>
      </c>
      <c r="F39" s="2">
        <f t="shared" si="2"/>
        <v>-7.2666406631469727E-3</v>
      </c>
      <c r="G39" s="2">
        <f t="shared" si="2"/>
        <v>9.7666581471760328E-3</v>
      </c>
      <c r="H39" s="2">
        <f t="shared" si="2"/>
        <v>3.4666697184244866E-2</v>
      </c>
      <c r="I39" s="2">
        <f t="shared" si="2"/>
        <v>5.5699944496154785E-2</v>
      </c>
      <c r="J39" s="2">
        <f t="shared" si="2"/>
        <v>8.2466602325439453E-2</v>
      </c>
      <c r="K39" s="2">
        <f t="shared" si="2"/>
        <v>0.11006673177083326</v>
      </c>
      <c r="L39" s="2">
        <f t="shared" si="2"/>
        <v>0.13716669877370191</v>
      </c>
      <c r="N39" s="2">
        <v>12</v>
      </c>
      <c r="O39" s="2">
        <v>-7.2666406631469727E-3</v>
      </c>
    </row>
    <row r="40" spans="1:15" x14ac:dyDescent="0.3">
      <c r="N40" s="2">
        <v>15</v>
      </c>
      <c r="O40" s="2">
        <v>9.7666581471760328E-3</v>
      </c>
    </row>
    <row r="41" spans="1:15" x14ac:dyDescent="0.3">
      <c r="N41" s="2">
        <v>18</v>
      </c>
      <c r="O41" s="2">
        <v>3.4666697184244866E-2</v>
      </c>
    </row>
    <row r="42" spans="1:15" x14ac:dyDescent="0.3">
      <c r="N42" s="2">
        <v>21</v>
      </c>
      <c r="O42" s="2">
        <v>5.5699944496154785E-2</v>
      </c>
    </row>
    <row r="43" spans="1:15" x14ac:dyDescent="0.3">
      <c r="A43" s="8"/>
      <c r="N43" s="2">
        <v>24</v>
      </c>
      <c r="O43" s="2">
        <v>8.2466602325439453E-2</v>
      </c>
    </row>
    <row r="44" spans="1:15" x14ac:dyDescent="0.3">
      <c r="N44" s="2">
        <v>27</v>
      </c>
      <c r="O44" s="2">
        <v>0.11006673177083326</v>
      </c>
    </row>
    <row r="45" spans="1:15" x14ac:dyDescent="0.3">
      <c r="N45" s="2">
        <v>30</v>
      </c>
      <c r="O45" s="2">
        <v>0.13716669877370191</v>
      </c>
    </row>
    <row r="51" spans="1:15" x14ac:dyDescent="0.3">
      <c r="A51" s="1" t="s">
        <v>14</v>
      </c>
      <c r="B51" s="1">
        <v>1.3959000110626221</v>
      </c>
      <c r="C51" s="1">
        <v>1.4228999614715576</v>
      </c>
      <c r="D51" s="1">
        <v>1.4469000101089478</v>
      </c>
      <c r="E51" s="1">
        <v>1.468500018119812</v>
      </c>
      <c r="F51" s="1">
        <v>1.4809000492095947</v>
      </c>
      <c r="G51" s="1">
        <v>1.496399998664856</v>
      </c>
      <c r="H51" s="1">
        <v>1.5117000341415405</v>
      </c>
      <c r="I51" s="1">
        <v>1.5307999849319458</v>
      </c>
      <c r="J51" s="1">
        <v>1.5552999973297119</v>
      </c>
      <c r="K51" s="1">
        <v>1.5767999887466431</v>
      </c>
      <c r="L51" s="1">
        <v>1.5963000059127808</v>
      </c>
      <c r="N51" s="2">
        <v>0</v>
      </c>
      <c r="O51" s="2">
        <v>-2.8366684913635254E-2</v>
      </c>
    </row>
    <row r="52" spans="1:15" x14ac:dyDescent="0.3">
      <c r="A52" s="1" t="s">
        <v>17</v>
      </c>
      <c r="B52" s="1">
        <v>1.3967000246047974</v>
      </c>
      <c r="C52" s="1">
        <v>1.3885999917984009</v>
      </c>
      <c r="D52" s="1">
        <v>1.3905999660491943</v>
      </c>
      <c r="E52" s="1">
        <v>1.3911999464035034</v>
      </c>
      <c r="F52" s="1">
        <v>1.3859000205993652</v>
      </c>
      <c r="G52" s="1">
        <v>1.3845000267028809</v>
      </c>
      <c r="H52" s="1">
        <v>1.3854999542236328</v>
      </c>
      <c r="I52" s="1">
        <v>1.3861000537872314</v>
      </c>
      <c r="J52" s="1">
        <v>1.3851000070571899</v>
      </c>
      <c r="K52" s="1">
        <v>1.3848999738693237</v>
      </c>
      <c r="L52" s="1">
        <v>1.3865000009536743</v>
      </c>
      <c r="N52" s="2">
        <v>3</v>
      </c>
      <c r="O52" s="2">
        <v>2.1199941635131836E-2</v>
      </c>
    </row>
    <row r="53" spans="1:15" x14ac:dyDescent="0.3">
      <c r="A53" s="1" t="s">
        <v>18</v>
      </c>
      <c r="B53" s="1">
        <v>1.4670000076293945</v>
      </c>
      <c r="C53" s="1">
        <v>1.4270000457763672</v>
      </c>
      <c r="D53" s="1">
        <v>1.4306000471115112</v>
      </c>
      <c r="E53" s="1">
        <v>1.4265999794006348</v>
      </c>
      <c r="F53" s="1">
        <v>1.4230999946594238</v>
      </c>
      <c r="G53" s="1">
        <v>1.4220000505447388</v>
      </c>
      <c r="H53" s="1">
        <v>1.4242000579833984</v>
      </c>
      <c r="I53" s="1">
        <v>1.4242000579833984</v>
      </c>
      <c r="J53" s="1">
        <v>1.4254000186920166</v>
      </c>
      <c r="K53" s="1">
        <v>1.4251999855041504</v>
      </c>
      <c r="L53" s="1">
        <v>1.4249999523162842</v>
      </c>
      <c r="N53" s="2">
        <v>6</v>
      </c>
      <c r="O53" s="2">
        <v>4.5733332633972168E-2</v>
      </c>
    </row>
    <row r="54" spans="1:15" x14ac:dyDescent="0.3">
      <c r="A54" s="1" t="s">
        <v>19</v>
      </c>
      <c r="B54" s="1">
        <v>1.4091000556945801</v>
      </c>
      <c r="C54" s="1">
        <v>1.3895000219345093</v>
      </c>
      <c r="D54" s="1">
        <v>1.3823000192642212</v>
      </c>
      <c r="E54" s="1">
        <v>1.3818000555038452</v>
      </c>
      <c r="F54" s="1">
        <v>1.3861000537872314</v>
      </c>
      <c r="G54" s="1">
        <v>1.384600043296814</v>
      </c>
      <c r="H54" s="1">
        <v>1.386199951171875</v>
      </c>
      <c r="I54" s="1">
        <v>1.3867000341415405</v>
      </c>
      <c r="J54" s="1">
        <v>1.3854000568389893</v>
      </c>
      <c r="K54" s="1">
        <v>1.3884999752044678</v>
      </c>
      <c r="L54" s="1">
        <v>1.3874000310897827</v>
      </c>
      <c r="N54" s="2">
        <v>9</v>
      </c>
      <c r="O54" s="2">
        <v>6.863335768381762E-2</v>
      </c>
    </row>
    <row r="55" spans="1:15" x14ac:dyDescent="0.3">
      <c r="A55" s="3" t="s">
        <v>0</v>
      </c>
      <c r="B55" s="2">
        <f>B51-(AVERAGE(B52:B54))</f>
        <v>-2.8366684913635254E-2</v>
      </c>
      <c r="C55" s="2">
        <f t="shared" ref="C55:L55" si="3">C51-(AVERAGE(C52:C54))</f>
        <v>2.1199941635131836E-2</v>
      </c>
      <c r="D55" s="2">
        <f t="shared" si="3"/>
        <v>4.5733332633972168E-2</v>
      </c>
      <c r="E55" s="2">
        <f t="shared" si="3"/>
        <v>6.863335768381762E-2</v>
      </c>
      <c r="F55" s="2">
        <f t="shared" si="3"/>
        <v>8.2533359527587891E-2</v>
      </c>
      <c r="G55" s="2">
        <f t="shared" si="3"/>
        <v>9.9366625150044685E-2</v>
      </c>
      <c r="H55" s="2">
        <f t="shared" si="3"/>
        <v>0.11306671301523852</v>
      </c>
      <c r="I55" s="2">
        <f t="shared" si="3"/>
        <v>0.13179993629455566</v>
      </c>
      <c r="J55" s="2">
        <f t="shared" si="3"/>
        <v>0.15666663646697998</v>
      </c>
      <c r="K55" s="2">
        <f t="shared" si="3"/>
        <v>0.17726667722066236</v>
      </c>
      <c r="L55" s="2">
        <f t="shared" si="3"/>
        <v>0.19666667779286695</v>
      </c>
      <c r="N55" s="2">
        <v>12</v>
      </c>
      <c r="O55" s="2">
        <v>8.2533359527587891E-2</v>
      </c>
    </row>
    <row r="56" spans="1:15" x14ac:dyDescent="0.3">
      <c r="N56" s="2">
        <v>15</v>
      </c>
      <c r="O56" s="2">
        <v>9.9366625150044685E-2</v>
      </c>
    </row>
    <row r="57" spans="1:15" x14ac:dyDescent="0.3">
      <c r="N57" s="2">
        <v>18</v>
      </c>
      <c r="O57" s="2">
        <v>0.11306671301523852</v>
      </c>
    </row>
    <row r="58" spans="1:15" x14ac:dyDescent="0.3">
      <c r="N58" s="2">
        <v>21</v>
      </c>
      <c r="O58" s="2">
        <v>0.13179993629455566</v>
      </c>
    </row>
    <row r="59" spans="1:15" x14ac:dyDescent="0.3">
      <c r="N59" s="2">
        <v>24</v>
      </c>
      <c r="O59" s="2">
        <v>0.15666663646697998</v>
      </c>
    </row>
    <row r="60" spans="1:15" x14ac:dyDescent="0.3">
      <c r="N60" s="2">
        <v>27</v>
      </c>
      <c r="O60" s="2">
        <v>0.17726667722066236</v>
      </c>
    </row>
    <row r="61" spans="1:15" x14ac:dyDescent="0.3">
      <c r="N61" s="2">
        <v>30</v>
      </c>
      <c r="O61" s="2">
        <v>0.19666667779286695</v>
      </c>
    </row>
    <row r="68" spans="1:15" x14ac:dyDescent="0.3">
      <c r="A68" s="1" t="s">
        <v>15</v>
      </c>
      <c r="B68" s="1">
        <v>1.2381999492645264</v>
      </c>
      <c r="C68" s="1">
        <v>1.2590999603271484</v>
      </c>
      <c r="D68" s="1">
        <v>1.278499960899353</v>
      </c>
      <c r="E68" s="1">
        <v>1.2982000112533569</v>
      </c>
      <c r="F68" s="1">
        <v>1.3149000406265259</v>
      </c>
      <c r="G68" s="1">
        <v>1.329800009727478</v>
      </c>
      <c r="H68" s="1">
        <v>1.3523999452590942</v>
      </c>
      <c r="I68" s="1">
        <v>1.3779000043869019</v>
      </c>
      <c r="J68" s="1">
        <v>1.4029999971389771</v>
      </c>
      <c r="K68" s="1">
        <v>1.4290000200271606</v>
      </c>
      <c r="L68" s="1">
        <v>1.452299952507019</v>
      </c>
      <c r="N68" s="2">
        <v>0</v>
      </c>
      <c r="O68" s="2">
        <v>-0.18606674671173096</v>
      </c>
    </row>
    <row r="69" spans="1:15" x14ac:dyDescent="0.3">
      <c r="A69" s="1" t="s">
        <v>17</v>
      </c>
      <c r="B69" s="1">
        <v>1.3967000246047974</v>
      </c>
      <c r="C69" s="1">
        <v>1.3885999917984009</v>
      </c>
      <c r="D69" s="1">
        <v>1.3905999660491943</v>
      </c>
      <c r="E69" s="1">
        <v>1.3911999464035034</v>
      </c>
      <c r="F69" s="1">
        <v>1.3859000205993652</v>
      </c>
      <c r="G69" s="1">
        <v>1.3845000267028809</v>
      </c>
      <c r="H69" s="1">
        <v>1.3854999542236328</v>
      </c>
      <c r="I69" s="1">
        <v>1.3861000537872314</v>
      </c>
      <c r="J69" s="1">
        <v>1.3851000070571899</v>
      </c>
      <c r="K69" s="1">
        <v>1.3848999738693237</v>
      </c>
      <c r="L69" s="1">
        <v>1.3865000009536743</v>
      </c>
      <c r="N69" s="2">
        <v>3</v>
      </c>
      <c r="O69" s="2">
        <v>-0.14260005950927734</v>
      </c>
    </row>
    <row r="70" spans="1:15" x14ac:dyDescent="0.3">
      <c r="A70" s="1" t="s">
        <v>18</v>
      </c>
      <c r="B70" s="1">
        <v>1.4670000076293945</v>
      </c>
      <c r="C70" s="1">
        <v>1.4270000457763672</v>
      </c>
      <c r="D70" s="1">
        <v>1.4306000471115112</v>
      </c>
      <c r="E70" s="1">
        <v>1.4265999794006348</v>
      </c>
      <c r="F70" s="1">
        <v>1.4230999946594238</v>
      </c>
      <c r="G70" s="1">
        <v>1.4220000505447388</v>
      </c>
      <c r="H70" s="1">
        <v>1.4242000579833984</v>
      </c>
      <c r="I70" s="1">
        <v>1.4242000579833984</v>
      </c>
      <c r="J70" s="1">
        <v>1.4254000186920166</v>
      </c>
      <c r="K70" s="1">
        <v>1.4251999855041504</v>
      </c>
      <c r="L70" s="1">
        <v>1.4249999523162842</v>
      </c>
      <c r="N70" s="2">
        <v>6</v>
      </c>
      <c r="O70" s="2">
        <v>-0.12266671657562256</v>
      </c>
    </row>
    <row r="71" spans="1:15" x14ac:dyDescent="0.3">
      <c r="A71" s="1" t="s">
        <v>19</v>
      </c>
      <c r="B71" s="1">
        <v>1.4091000556945801</v>
      </c>
      <c r="C71" s="1">
        <v>1.3895000219345093</v>
      </c>
      <c r="D71" s="1">
        <v>1.3823000192642212</v>
      </c>
      <c r="E71" s="1">
        <v>1.3818000555038452</v>
      </c>
      <c r="F71" s="1">
        <v>1.3861000537872314</v>
      </c>
      <c r="G71" s="1">
        <v>1.384600043296814</v>
      </c>
      <c r="H71" s="1">
        <v>1.386199951171875</v>
      </c>
      <c r="I71" s="1">
        <v>1.3867000341415405</v>
      </c>
      <c r="J71" s="1">
        <v>1.3854000568389893</v>
      </c>
      <c r="K71" s="1">
        <v>1.3884999752044678</v>
      </c>
      <c r="L71" s="1">
        <v>1.3874000310897827</v>
      </c>
      <c r="N71" s="2">
        <v>9</v>
      </c>
      <c r="O71" s="2">
        <v>-0.10166664918263746</v>
      </c>
    </row>
    <row r="72" spans="1:15" x14ac:dyDescent="0.3">
      <c r="A72" s="3" t="s">
        <v>0</v>
      </c>
      <c r="B72" s="2">
        <f>B68-(AVERAGE(B69:B71))</f>
        <v>-0.18606674671173096</v>
      </c>
      <c r="C72" s="2">
        <f t="shared" ref="C72:L72" si="4">C68-(AVERAGE(C69:C71))</f>
        <v>-0.14260005950927734</v>
      </c>
      <c r="D72" s="2">
        <f t="shared" si="4"/>
        <v>-0.12266671657562256</v>
      </c>
      <c r="E72" s="2">
        <f t="shared" si="4"/>
        <v>-0.10166664918263746</v>
      </c>
      <c r="F72" s="2">
        <f t="shared" si="4"/>
        <v>-8.3466649055480957E-2</v>
      </c>
      <c r="G72" s="2">
        <f t="shared" si="4"/>
        <v>-6.7233363787333245E-2</v>
      </c>
      <c r="H72" s="2">
        <f t="shared" si="4"/>
        <v>-4.6233375867207771E-2</v>
      </c>
      <c r="I72" s="2">
        <f t="shared" si="4"/>
        <v>-2.1100044250488281E-2</v>
      </c>
      <c r="J72" s="2">
        <f t="shared" si="4"/>
        <v>4.3666362762451172E-3</v>
      </c>
      <c r="K72" s="2">
        <f t="shared" si="4"/>
        <v>2.9466708501179939E-2</v>
      </c>
      <c r="L72" s="2">
        <f t="shared" si="4"/>
        <v>5.2666624387105232E-2</v>
      </c>
      <c r="N72" s="2">
        <v>12</v>
      </c>
      <c r="O72" s="2">
        <v>-8.3466649055480957E-2</v>
      </c>
    </row>
    <row r="73" spans="1:15" x14ac:dyDescent="0.3">
      <c r="N73" s="2">
        <v>15</v>
      </c>
      <c r="O73" s="2">
        <v>-6.7233363787333245E-2</v>
      </c>
    </row>
    <row r="74" spans="1:15" x14ac:dyDescent="0.3">
      <c r="N74" s="2">
        <v>18</v>
      </c>
      <c r="O74" s="2">
        <v>-4.6233375867207771E-2</v>
      </c>
    </row>
    <row r="75" spans="1:15" x14ac:dyDescent="0.3">
      <c r="N75" s="2">
        <v>21</v>
      </c>
      <c r="O75" s="2">
        <v>-2.1100044250488281E-2</v>
      </c>
    </row>
    <row r="76" spans="1:15" x14ac:dyDescent="0.3">
      <c r="N76" s="2">
        <v>24</v>
      </c>
      <c r="O76" s="2">
        <v>4.3666362762451172E-3</v>
      </c>
    </row>
    <row r="77" spans="1:15" x14ac:dyDescent="0.3">
      <c r="N77" s="2">
        <v>27</v>
      </c>
      <c r="O77" s="2">
        <v>2.9466708501179939E-2</v>
      </c>
    </row>
    <row r="78" spans="1:15" x14ac:dyDescent="0.3">
      <c r="N78" s="2">
        <v>30</v>
      </c>
      <c r="O78" s="2">
        <v>5.2666624387105232E-2</v>
      </c>
    </row>
    <row r="85" spans="1:15" x14ac:dyDescent="0.3">
      <c r="A85" s="1" t="s">
        <v>16</v>
      </c>
      <c r="B85" s="1">
        <v>1.3077000379562378</v>
      </c>
      <c r="C85" s="1">
        <v>1.312999963760376</v>
      </c>
      <c r="D85" s="1">
        <v>1.3312000036239624</v>
      </c>
      <c r="E85" s="1">
        <v>1.3508000373840332</v>
      </c>
      <c r="F85" s="1">
        <v>1.3738000392913818</v>
      </c>
      <c r="G85" s="1">
        <v>1.3906999826431274</v>
      </c>
      <c r="H85" s="1">
        <v>1.399399995803833</v>
      </c>
      <c r="I85" s="1">
        <v>1.3762999773025513</v>
      </c>
      <c r="J85" s="1">
        <v>1.3865000009536743</v>
      </c>
      <c r="K85" s="1">
        <v>1.4309999942779541</v>
      </c>
      <c r="L85" s="1">
        <v>1.4673999547958374</v>
      </c>
      <c r="N85" s="2">
        <v>0</v>
      </c>
      <c r="O85" s="2">
        <v>-0.11656665802001953</v>
      </c>
    </row>
    <row r="86" spans="1:15" x14ac:dyDescent="0.3">
      <c r="A86" s="1" t="s">
        <v>17</v>
      </c>
      <c r="B86" s="1">
        <v>1.3967000246047974</v>
      </c>
      <c r="C86" s="1">
        <v>1.3885999917984009</v>
      </c>
      <c r="D86" s="1">
        <v>1.3905999660491943</v>
      </c>
      <c r="E86" s="1">
        <v>1.3911999464035034</v>
      </c>
      <c r="F86" s="1">
        <v>1.3859000205993652</v>
      </c>
      <c r="G86" s="1">
        <v>1.3845000267028809</v>
      </c>
      <c r="H86" s="1">
        <v>1.3854999542236328</v>
      </c>
      <c r="I86" s="1">
        <v>1.3861000537872314</v>
      </c>
      <c r="J86" s="1">
        <v>1.3851000070571899</v>
      </c>
      <c r="K86" s="1">
        <v>1.3848999738693237</v>
      </c>
      <c r="L86" s="1">
        <v>1.3865000009536743</v>
      </c>
      <c r="N86" s="2">
        <v>3</v>
      </c>
      <c r="O86" s="2">
        <v>-8.8700056076049805E-2</v>
      </c>
    </row>
    <row r="87" spans="1:15" x14ac:dyDescent="0.3">
      <c r="A87" s="1" t="s">
        <v>18</v>
      </c>
      <c r="B87" s="1">
        <v>1.4670000076293945</v>
      </c>
      <c r="C87" s="1">
        <v>1.4270000457763672</v>
      </c>
      <c r="D87" s="1">
        <v>1.4306000471115112</v>
      </c>
      <c r="E87" s="1">
        <v>1.4265999794006348</v>
      </c>
      <c r="F87" s="1">
        <v>1.4230999946594238</v>
      </c>
      <c r="G87" s="1">
        <v>1.4220000505447388</v>
      </c>
      <c r="H87" s="1">
        <v>1.4242000579833984</v>
      </c>
      <c r="I87" s="1">
        <v>1.4242000579833984</v>
      </c>
      <c r="J87" s="1">
        <v>1.4254000186920166</v>
      </c>
      <c r="K87" s="1">
        <v>1.4251999855041504</v>
      </c>
      <c r="L87" s="1">
        <v>1.4249999523162842</v>
      </c>
      <c r="N87" s="2">
        <v>6</v>
      </c>
      <c r="O87" s="2">
        <v>-6.9966673851013184E-2</v>
      </c>
    </row>
    <row r="88" spans="1:15" x14ac:dyDescent="0.3">
      <c r="A88" s="1" t="s">
        <v>19</v>
      </c>
      <c r="B88" s="1">
        <v>1.4091000556945801</v>
      </c>
      <c r="C88" s="1">
        <v>1.3895000219345093</v>
      </c>
      <c r="D88" s="1">
        <v>1.3823000192642212</v>
      </c>
      <c r="E88" s="1">
        <v>1.3818000555038452</v>
      </c>
      <c r="F88" s="1">
        <v>1.3861000537872314</v>
      </c>
      <c r="G88" s="1">
        <v>1.384600043296814</v>
      </c>
      <c r="H88" s="1">
        <v>1.386199951171875</v>
      </c>
      <c r="I88" s="1">
        <v>1.3867000341415405</v>
      </c>
      <c r="J88" s="1">
        <v>1.3854000568389893</v>
      </c>
      <c r="K88" s="1">
        <v>1.3884999752044678</v>
      </c>
      <c r="L88" s="1">
        <v>1.3874000310897827</v>
      </c>
      <c r="N88" s="2">
        <v>9</v>
      </c>
      <c r="O88" s="2">
        <v>-4.9066623051961189E-2</v>
      </c>
    </row>
    <row r="89" spans="1:15" x14ac:dyDescent="0.3">
      <c r="A89" s="3" t="s">
        <v>0</v>
      </c>
      <c r="B89" s="2">
        <f>B85-(AVERAGE(B86:B88))</f>
        <v>-0.11656665802001953</v>
      </c>
      <c r="C89" s="2">
        <f t="shared" ref="C89:L89" si="5">C85-(AVERAGE(C86:C88))</f>
        <v>-8.8700056076049805E-2</v>
      </c>
      <c r="D89" s="2">
        <f t="shared" si="5"/>
        <v>-6.9966673851013184E-2</v>
      </c>
      <c r="E89" s="2">
        <f t="shared" si="5"/>
        <v>-4.9066623051961189E-2</v>
      </c>
      <c r="F89" s="2">
        <f t="shared" si="5"/>
        <v>-2.4566650390625E-2</v>
      </c>
      <c r="G89" s="2">
        <f t="shared" si="5"/>
        <v>-6.3333908716838305E-3</v>
      </c>
      <c r="H89" s="2">
        <f t="shared" si="5"/>
        <v>7.6667467753099849E-4</v>
      </c>
      <c r="I89" s="2">
        <f t="shared" si="5"/>
        <v>-2.2700071334838867E-2</v>
      </c>
      <c r="J89" s="2">
        <f t="shared" si="5"/>
        <v>-1.2133359909057617E-2</v>
      </c>
      <c r="K89" s="2">
        <f t="shared" si="5"/>
        <v>3.1466682751973396E-2</v>
      </c>
      <c r="L89" s="2">
        <f t="shared" si="5"/>
        <v>6.7766626675923591E-2</v>
      </c>
      <c r="N89" s="2">
        <v>12</v>
      </c>
      <c r="O89" s="2">
        <v>-2.4566650390625E-2</v>
      </c>
    </row>
    <row r="90" spans="1:15" x14ac:dyDescent="0.3">
      <c r="N90" s="2">
        <v>15</v>
      </c>
      <c r="O90" s="2">
        <v>-6.3333908716838305E-3</v>
      </c>
    </row>
    <row r="91" spans="1:15" x14ac:dyDescent="0.3">
      <c r="N91" s="2">
        <v>18</v>
      </c>
      <c r="O91" s="2">
        <v>7.6667467753099849E-4</v>
      </c>
    </row>
    <row r="92" spans="1:15" x14ac:dyDescent="0.3">
      <c r="N92" s="2">
        <v>21</v>
      </c>
      <c r="O92" s="2">
        <v>-2.2700071334838867E-2</v>
      </c>
    </row>
    <row r="93" spans="1:15" x14ac:dyDescent="0.3">
      <c r="N93" s="2">
        <v>24</v>
      </c>
      <c r="O93" s="2">
        <v>-1.2133359909057617E-2</v>
      </c>
    </row>
    <row r="94" spans="1:15" x14ac:dyDescent="0.3">
      <c r="N94" s="2">
        <v>27</v>
      </c>
      <c r="O94" s="2">
        <v>3.1466682751973396E-2</v>
      </c>
    </row>
    <row r="95" spans="1:15" x14ac:dyDescent="0.3">
      <c r="N95" s="2">
        <v>30</v>
      </c>
      <c r="O95" s="2">
        <v>6.7766626675923591E-2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N15" sqref="N15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9">
        <v>91147</v>
      </c>
      <c r="B3" s="9" t="s">
        <v>21</v>
      </c>
      <c r="C3" s="6">
        <v>1</v>
      </c>
      <c r="D3">
        <v>5.5999999999999999E-3</v>
      </c>
      <c r="E3" s="1">
        <v>1E-4</v>
      </c>
      <c r="F3" s="1">
        <f t="shared" ref="F3:F8" si="0">D3-E3</f>
        <v>5.4999999999999997E-3</v>
      </c>
      <c r="G3" s="1">
        <v>6.1499999999999999E-2</v>
      </c>
      <c r="H3" s="1">
        <f t="shared" ref="H3:H8" si="1">F3/G3</f>
        <v>8.943089430894309E-2</v>
      </c>
      <c r="I3" s="7">
        <v>66.3333333333333</v>
      </c>
      <c r="J3" s="7">
        <f t="shared" ref="J3:J8" si="2">(H3*60*50000*100)/(1000*50*0.6*I3)</f>
        <v>13.482044368182382</v>
      </c>
    </row>
    <row r="4" spans="1:10" x14ac:dyDescent="0.3">
      <c r="A4" s="9"/>
      <c r="B4" s="9"/>
      <c r="C4" s="6">
        <v>2</v>
      </c>
      <c r="D4" s="1">
        <v>7.9000000000000008E-3</v>
      </c>
      <c r="E4" s="1">
        <v>1E-4</v>
      </c>
      <c r="F4" s="1">
        <f t="shared" si="0"/>
        <v>7.8000000000000005E-3</v>
      </c>
      <c r="G4" s="1">
        <v>6.1499999999999999E-2</v>
      </c>
      <c r="H4" s="1">
        <f t="shared" si="1"/>
        <v>0.12682926829268293</v>
      </c>
      <c r="I4" s="7">
        <v>66.3333333333333</v>
      </c>
      <c r="J4" s="7">
        <f t="shared" si="2"/>
        <v>19.119990194876831</v>
      </c>
    </row>
    <row r="5" spans="1:10" x14ac:dyDescent="0.3">
      <c r="A5" s="9"/>
      <c r="B5" s="9"/>
      <c r="C5" s="6">
        <v>3</v>
      </c>
      <c r="D5">
        <v>8.0000000000000002E-3</v>
      </c>
      <c r="E5" s="1">
        <v>1E-4</v>
      </c>
      <c r="F5" s="1">
        <f t="shared" si="0"/>
        <v>7.9000000000000008E-3</v>
      </c>
      <c r="G5" s="1">
        <v>6.1499999999999999E-2</v>
      </c>
      <c r="H5" s="1">
        <f t="shared" si="1"/>
        <v>0.12845528455284555</v>
      </c>
      <c r="I5" s="7">
        <v>66.3333333333333</v>
      </c>
      <c r="J5" s="7">
        <f t="shared" si="2"/>
        <v>19.365118274298336</v>
      </c>
    </row>
    <row r="6" spans="1:10" x14ac:dyDescent="0.3">
      <c r="A6" s="9"/>
      <c r="B6" s="9"/>
      <c r="C6" s="6">
        <v>4</v>
      </c>
      <c r="D6">
        <v>6.7999999999999996E-3</v>
      </c>
      <c r="E6" s="1">
        <v>1E-4</v>
      </c>
      <c r="F6" s="1">
        <f t="shared" si="0"/>
        <v>6.6999999999999994E-3</v>
      </c>
      <c r="G6" s="1">
        <v>6.1499999999999999E-2</v>
      </c>
      <c r="H6" s="1">
        <f t="shared" si="1"/>
        <v>0.1089430894308943</v>
      </c>
      <c r="I6" s="7">
        <v>66.3333333333333</v>
      </c>
      <c r="J6" s="7">
        <f t="shared" si="2"/>
        <v>16.423581321240352</v>
      </c>
    </row>
    <row r="7" spans="1:10" x14ac:dyDescent="0.3">
      <c r="A7" s="9"/>
      <c r="B7" s="9"/>
      <c r="C7" s="6">
        <v>5</v>
      </c>
      <c r="D7">
        <v>7.4999999999999997E-3</v>
      </c>
      <c r="E7" s="1">
        <v>1E-4</v>
      </c>
      <c r="F7" s="1">
        <f t="shared" si="0"/>
        <v>7.3999999999999995E-3</v>
      </c>
      <c r="G7" s="1">
        <v>6.1499999999999999E-2</v>
      </c>
      <c r="H7" s="1">
        <f t="shared" si="1"/>
        <v>0.12032520325203251</v>
      </c>
      <c r="I7" s="7">
        <v>66.3333333333333</v>
      </c>
      <c r="J7" s="7">
        <f t="shared" si="2"/>
        <v>18.139477877190842</v>
      </c>
    </row>
    <row r="8" spans="1:10" x14ac:dyDescent="0.3">
      <c r="A8" s="9"/>
      <c r="B8" s="9"/>
      <c r="C8" s="6">
        <v>6</v>
      </c>
      <c r="D8">
        <v>5.0000000000000001E-3</v>
      </c>
      <c r="E8" s="1">
        <v>1E-4</v>
      </c>
      <c r="F8" s="1">
        <f t="shared" si="0"/>
        <v>4.8999999999999998E-3</v>
      </c>
      <c r="G8" s="1">
        <v>6.1499999999999999E-2</v>
      </c>
      <c r="H8" s="1">
        <f t="shared" si="1"/>
        <v>7.9674796747967472E-2</v>
      </c>
      <c r="I8" s="7">
        <v>66.3333333333333</v>
      </c>
      <c r="J8" s="7">
        <f t="shared" si="2"/>
        <v>12.011275891653394</v>
      </c>
    </row>
    <row r="9" spans="1:10" x14ac:dyDescent="0.3">
      <c r="J9" s="7"/>
    </row>
    <row r="10" spans="1:10" x14ac:dyDescent="0.3">
      <c r="C10"/>
    </row>
    <row r="11" spans="1:10" x14ac:dyDescent="0.3">
      <c r="A11" s="1"/>
      <c r="B11" s="1"/>
      <c r="D11" s="1"/>
      <c r="E11" s="1"/>
      <c r="F11" s="1"/>
      <c r="G11" s="1"/>
      <c r="H11" s="7"/>
      <c r="I11" s="7"/>
    </row>
    <row r="12" spans="1:10" x14ac:dyDescent="0.3">
      <c r="A12" s="1"/>
      <c r="B12" s="1"/>
      <c r="D12" s="1"/>
      <c r="E12" s="1"/>
      <c r="F12" s="1"/>
      <c r="G12" s="1"/>
      <c r="H12" s="1"/>
      <c r="I12" s="7"/>
      <c r="J12" s="7"/>
    </row>
    <row r="13" spans="1:10" x14ac:dyDescent="0.3">
      <c r="D13" s="1"/>
      <c r="E13" s="1"/>
    </row>
    <row r="14" spans="1:10" x14ac:dyDescent="0.3">
      <c r="A14" s="1"/>
      <c r="B14" s="1"/>
      <c r="D14" s="1"/>
      <c r="E14" s="1"/>
      <c r="F14" s="1"/>
      <c r="G14" s="1"/>
      <c r="H14" s="1"/>
      <c r="I14" s="7"/>
      <c r="J14" s="7"/>
    </row>
    <row r="15" spans="1:10" x14ac:dyDescent="0.3">
      <c r="D15" s="1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 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2024-10-10T12:24:56Z</dcterms:modified>
</cp:coreProperties>
</file>