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 " sheetId="13" r:id="rId2"/>
    <sheet name="2" sheetId="14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F17" i="3"/>
  <c r="H17" i="3" s="1"/>
  <c r="J17" i="3" s="1"/>
  <c r="F16" i="3"/>
  <c r="H16" i="3" s="1"/>
  <c r="J16" i="3" s="1"/>
  <c r="F15" i="3"/>
  <c r="H15" i="3" s="1"/>
  <c r="J15" i="3" s="1"/>
  <c r="H14" i="3"/>
  <c r="J14" i="3" s="1"/>
  <c r="F14" i="3"/>
  <c r="H13" i="3"/>
  <c r="J13" i="3" s="1"/>
  <c r="F13" i="3"/>
  <c r="F12" i="3"/>
  <c r="H12" i="3" s="1"/>
  <c r="J12" i="3" s="1"/>
  <c r="L88" i="14"/>
  <c r="K88" i="14"/>
  <c r="J88" i="14"/>
  <c r="I88" i="14"/>
  <c r="H88" i="14"/>
  <c r="G88" i="14"/>
  <c r="F88" i="14"/>
  <c r="E88" i="14"/>
  <c r="D88" i="14"/>
  <c r="C88" i="14"/>
  <c r="B88" i="14"/>
  <c r="L71" i="14"/>
  <c r="K71" i="14"/>
  <c r="J71" i="14"/>
  <c r="I71" i="14"/>
  <c r="H71" i="14"/>
  <c r="G71" i="14"/>
  <c r="F71" i="14"/>
  <c r="E71" i="14"/>
  <c r="D71" i="14"/>
  <c r="C71" i="14"/>
  <c r="B71" i="14"/>
  <c r="L54" i="14"/>
  <c r="K54" i="14"/>
  <c r="J54" i="14"/>
  <c r="I54" i="14"/>
  <c r="H54" i="14"/>
  <c r="G54" i="14"/>
  <c r="F54" i="14"/>
  <c r="E54" i="14"/>
  <c r="D54" i="14"/>
  <c r="C54" i="14"/>
  <c r="B54" i="14"/>
  <c r="L38" i="14"/>
  <c r="K38" i="14"/>
  <c r="J38" i="14"/>
  <c r="I38" i="14"/>
  <c r="H38" i="14"/>
  <c r="G38" i="14"/>
  <c r="F38" i="14"/>
  <c r="E38" i="14"/>
  <c r="D38" i="14"/>
  <c r="C38" i="14"/>
  <c r="B38" i="14"/>
  <c r="L22" i="14"/>
  <c r="K22" i="14"/>
  <c r="J22" i="14"/>
  <c r="I22" i="14"/>
  <c r="H22" i="14"/>
  <c r="G22" i="14"/>
  <c r="F22" i="14"/>
  <c r="E22" i="14"/>
  <c r="D22" i="14"/>
  <c r="C22" i="14"/>
  <c r="B22" i="14"/>
  <c r="L7" i="14"/>
  <c r="K7" i="14"/>
  <c r="J7" i="14"/>
  <c r="I7" i="14"/>
  <c r="H7" i="14"/>
  <c r="G7" i="14"/>
  <c r="F7" i="14"/>
  <c r="E7" i="14"/>
  <c r="D7" i="14"/>
  <c r="C7" i="14"/>
  <c r="L89" i="13" l="1"/>
  <c r="K89" i="13"/>
  <c r="J89" i="13"/>
  <c r="I89" i="13"/>
  <c r="H89" i="13"/>
  <c r="G89" i="13"/>
  <c r="F89" i="13"/>
  <c r="E89" i="13"/>
  <c r="D89" i="13"/>
  <c r="C89" i="13"/>
  <c r="B89" i="13"/>
  <c r="L72" i="13"/>
  <c r="K72" i="13"/>
  <c r="J72" i="13"/>
  <c r="I72" i="13"/>
  <c r="H72" i="13"/>
  <c r="G72" i="13"/>
  <c r="F72" i="13"/>
  <c r="E72" i="13"/>
  <c r="D72" i="13"/>
  <c r="C72" i="13"/>
  <c r="B72" i="13"/>
  <c r="L55" i="13"/>
  <c r="K55" i="13"/>
  <c r="J55" i="13"/>
  <c r="I55" i="13"/>
  <c r="H55" i="13"/>
  <c r="G55" i="13"/>
  <c r="F55" i="13"/>
  <c r="E55" i="13"/>
  <c r="D55" i="13"/>
  <c r="C55" i="13"/>
  <c r="B55" i="13"/>
  <c r="L39" i="13"/>
  <c r="K39" i="13"/>
  <c r="J39" i="13"/>
  <c r="I39" i="13"/>
  <c r="H39" i="13"/>
  <c r="G39" i="13"/>
  <c r="F39" i="13"/>
  <c r="E39" i="13"/>
  <c r="D39" i="13"/>
  <c r="C39" i="13"/>
  <c r="B39" i="13"/>
  <c r="L23" i="13"/>
  <c r="K23" i="13"/>
  <c r="J23" i="13"/>
  <c r="I23" i="13"/>
  <c r="H23" i="13"/>
  <c r="G23" i="13"/>
  <c r="F23" i="13"/>
  <c r="E23" i="13"/>
  <c r="D23" i="13"/>
  <c r="C23" i="13"/>
  <c r="B23" i="13"/>
  <c r="L8" i="13"/>
  <c r="K8" i="13"/>
  <c r="J8" i="13"/>
  <c r="I8" i="13"/>
  <c r="H8" i="13"/>
  <c r="G8" i="13"/>
  <c r="F8" i="13"/>
  <c r="E8" i="13"/>
  <c r="D8" i="13"/>
  <c r="C8" i="13"/>
  <c r="B8" i="13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<sst xmlns="http://schemas.openxmlformats.org/spreadsheetml/2006/main" count="81" uniqueCount="22">
  <si>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</si>
  <si>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</si>
  <si>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</si>
  <si>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</si>
  <si>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</si>
  <si>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</si>
  <si>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</si>
  <si>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</si>
  <si>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</si>
  <si>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</si>
  <si>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</si>
  <si>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C1</t>
  </si>
  <si>
    <t>C2</t>
  </si>
  <si>
    <t>C3</t>
  </si>
  <si>
    <t>C4</t>
  </si>
  <si>
    <t>C5</t>
  </si>
  <si>
    <t>C6</t>
  </si>
  <si>
    <t>G7</t>
  </si>
  <si>
    <t>G8</t>
  </si>
  <si>
    <t>G9</t>
  </si>
  <si>
    <t>AEG - 18</t>
  </si>
  <si>
    <t>Sample 91150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</si>
</sst>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97375328083989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1.0219999551773071</c:v>
                </c:pt>
                <c:pt idx="1">
                  <c:v>1.0400999784469604</c:v>
                </c:pt>
                <c:pt idx="2">
                  <c:v>1.0398000478744507</c:v>
                </c:pt>
                <c:pt idx="3">
                  <c:v>1.0398000478744507</c:v>
                </c:pt>
                <c:pt idx="4">
                  <c:v>1.0396000146865845</c:v>
                </c:pt>
                <c:pt idx="5">
                  <c:v>1.0404000282287598</c:v>
                </c:pt>
                <c:pt idx="6">
                  <c:v>1.0401999950408936</c:v>
                </c:pt>
                <c:pt idx="7">
                  <c:v>1.0399999618530273</c:v>
                </c:pt>
                <c:pt idx="8">
                  <c:v>1.0406999588012695</c:v>
                </c:pt>
                <c:pt idx="9">
                  <c:v>1.0406999588012695</c:v>
                </c:pt>
                <c:pt idx="10">
                  <c:v>1.0405000448226929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4760"/>
        <c:axId val="700060840"/>
      </c:scatterChart>
      <c:valAx>
        <c:axId val="7000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0840"/>
        <c:crosses val="autoZero"/>
        <c:crossBetween val="midCat"/>
      </c:valAx>
      <c:valAx>
        <c:axId val="7000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2.5450050830841064E-2</c:v>
                </c:pt>
                <c:pt idx="1">
                  <c:v>4.5000314712524414E-3</c:v>
                </c:pt>
                <c:pt idx="2">
                  <c:v>1.269996166229248E-2</c:v>
                </c:pt>
                <c:pt idx="3">
                  <c:v>3.6949992179870605E-2</c:v>
                </c:pt>
                <c:pt idx="4">
                  <c:v>6.4400017261505127E-2</c:v>
                </c:pt>
                <c:pt idx="5">
                  <c:v>8.4499955177307129E-2</c:v>
                </c:pt>
                <c:pt idx="6">
                  <c:v>0.10634994506835938</c:v>
                </c:pt>
                <c:pt idx="7">
                  <c:v>0.12369996309280396</c:v>
                </c:pt>
                <c:pt idx="8">
                  <c:v>0.14195007085800171</c:v>
                </c:pt>
                <c:pt idx="9">
                  <c:v>0.15535008907318115</c:v>
                </c:pt>
                <c:pt idx="10">
                  <c:v>0.16294997930526733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6720"/>
        <c:axId val="700067112"/>
      </c:scatterChart>
      <c:valAx>
        <c:axId val="7000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7112"/>
        <c:crosses val="autoZero"/>
        <c:crossBetween val="midCat"/>
      </c:valAx>
      <c:valAx>
        <c:axId val="7000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2.1250069141387939E-2</c:v>
                </c:pt>
                <c:pt idx="1">
                  <c:v>1.8999934196472168E-2</c:v>
                </c:pt>
                <c:pt idx="2">
                  <c:v>3.4500002861022949E-2</c:v>
                </c:pt>
                <c:pt idx="3">
                  <c:v>5.234992504119873E-2</c:v>
                </c:pt>
                <c:pt idx="4">
                  <c:v>8.0400049686431885E-2</c:v>
                </c:pt>
                <c:pt idx="5">
                  <c:v>0.10140001773834229</c:v>
                </c:pt>
                <c:pt idx="6">
                  <c:v>0.12685000896453857</c:v>
                </c:pt>
                <c:pt idx="7">
                  <c:v>0.15119999647140503</c:v>
                </c:pt>
                <c:pt idx="8">
                  <c:v>0.17465001344680786</c:v>
                </c:pt>
                <c:pt idx="9">
                  <c:v>0.19854998588562012</c:v>
                </c:pt>
                <c:pt idx="10">
                  <c:v>0.21804994344711304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8288"/>
        <c:axId val="700068680"/>
      </c:scatterChart>
      <c:valAx>
        <c:axId val="700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8680"/>
        <c:crosses val="autoZero"/>
        <c:crossBetween val="midCat"/>
      </c:valAx>
      <c:valAx>
        <c:axId val="7000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0.16734999418258667</c:v>
                </c:pt>
                <c:pt idx="1">
                  <c:v>0.16949999332427979</c:v>
                </c:pt>
                <c:pt idx="2">
                  <c:v>0.18630003929138184</c:v>
                </c:pt>
                <c:pt idx="3">
                  <c:v>0.21064996719360352</c:v>
                </c:pt>
                <c:pt idx="4">
                  <c:v>0.23729997873306274</c:v>
                </c:pt>
                <c:pt idx="5">
                  <c:v>0.25839996337890625</c:v>
                </c:pt>
                <c:pt idx="6">
                  <c:v>0.27935004234313965</c:v>
                </c:pt>
                <c:pt idx="7">
                  <c:v>0.29930001497268677</c:v>
                </c:pt>
                <c:pt idx="8">
                  <c:v>0.31944996118545532</c:v>
                </c:pt>
                <c:pt idx="9">
                  <c:v>0.33615005016326904</c:v>
                </c:pt>
                <c:pt idx="10">
                  <c:v>0.35064989328384399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98272"/>
        <c:axId val="407499448"/>
      </c:scatterChart>
      <c:valAx>
        <c:axId val="4074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9448"/>
        <c:crosses val="autoZero"/>
        <c:crossBetween val="midCat"/>
      </c:valAx>
      <c:valAx>
        <c:axId val="4074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3.1050026416778564E-2</c:v>
                </c:pt>
                <c:pt idx="1">
                  <c:v>2.5900006294250488E-2</c:v>
                </c:pt>
                <c:pt idx="2">
                  <c:v>5.1599979400634766E-2</c:v>
                </c:pt>
                <c:pt idx="3">
                  <c:v>8.0649971961975098E-2</c:v>
                </c:pt>
                <c:pt idx="4">
                  <c:v>0.10789996385574341</c:v>
                </c:pt>
                <c:pt idx="5">
                  <c:v>0.13489997386932373</c:v>
                </c:pt>
                <c:pt idx="6">
                  <c:v>0.16005003452301025</c:v>
                </c:pt>
                <c:pt idx="7">
                  <c:v>0.18399995565414429</c:v>
                </c:pt>
                <c:pt idx="8">
                  <c:v>0.20814996957778931</c:v>
                </c:pt>
                <c:pt idx="9">
                  <c:v>0.22675001621246338</c:v>
                </c:pt>
                <c:pt idx="10">
                  <c:v>0.24364989995956421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8312"/>
        <c:axId val="400069880"/>
      </c:scatterChart>
      <c:valAx>
        <c:axId val="4000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9880"/>
        <c:crosses val="autoZero"/>
        <c:crossBetween val="midCat"/>
      </c:valAx>
      <c:valAx>
        <c:axId val="4000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2.9050052165985107E-2</c:v>
                </c:pt>
                <c:pt idx="1">
                  <c:v>3.0799984931945801E-2</c:v>
                </c:pt>
                <c:pt idx="2">
                  <c:v>5.4499983787536621E-2</c:v>
                </c:pt>
                <c:pt idx="3">
                  <c:v>7.6749920845031738E-2</c:v>
                </c:pt>
                <c:pt idx="4">
                  <c:v>9.9500000476837158E-2</c:v>
                </c:pt>
                <c:pt idx="5">
                  <c:v>0.12169992923736572</c:v>
                </c:pt>
                <c:pt idx="6">
                  <c:v>0.14205002784729004</c:v>
                </c:pt>
                <c:pt idx="7">
                  <c:v>0.15969997644424438</c:v>
                </c:pt>
                <c:pt idx="8">
                  <c:v>0.17594999074935913</c:v>
                </c:pt>
                <c:pt idx="9">
                  <c:v>0.1945500373840332</c:v>
                </c:pt>
                <c:pt idx="10">
                  <c:v>0.21114999055862427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6352"/>
        <c:axId val="250307184"/>
      </c:scatterChart>
      <c:valAx>
        <c:axId val="4000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07184"/>
        <c:crosses val="autoZero"/>
        <c:crossBetween val="midCat"/>
      </c:valAx>
      <c:valAx>
        <c:axId val="250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9.5550000667572021E-2</c:v>
                </c:pt>
                <c:pt idx="1">
                  <c:v>9.9200010299682617E-2</c:v>
                </c:pt>
                <c:pt idx="2">
                  <c:v>0.12370002269744873</c:v>
                </c:pt>
                <c:pt idx="3">
                  <c:v>0.15464997291564941</c:v>
                </c:pt>
                <c:pt idx="4">
                  <c:v>0.19209998846054077</c:v>
                </c:pt>
                <c:pt idx="5">
                  <c:v>0.21700000762939453</c:v>
                </c:pt>
                <c:pt idx="6">
                  <c:v>0.24494993686676025</c:v>
                </c:pt>
                <c:pt idx="7">
                  <c:v>0.27159994840621948</c:v>
                </c:pt>
                <c:pt idx="8">
                  <c:v>0.29594999551773071</c:v>
                </c:pt>
                <c:pt idx="9">
                  <c:v>0.31895005702972412</c:v>
                </c:pt>
                <c:pt idx="10">
                  <c:v>0.33944994211196899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05224"/>
        <c:axId val="250307576"/>
      </c:scatterChart>
      <c:valAx>
        <c:axId val="2503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07576"/>
        <c:crosses val="autoZero"/>
        <c:crossBetween val="midCat"/>
      </c:valAx>
      <c:valAx>
        <c:axId val="2503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0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6264216972878"/>
                  <c:y val="-8.627333041703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1.3733999729156494</c:v>
                </c:pt>
                <c:pt idx="1">
                  <c:v>1.3911000490188599</c:v>
                </c:pt>
                <c:pt idx="2">
                  <c:v>1.3853000402450562</c:v>
                </c:pt>
                <c:pt idx="3">
                  <c:v>1.3853000402450562</c:v>
                </c:pt>
                <c:pt idx="4">
                  <c:v>1.3832999467849731</c:v>
                </c:pt>
                <c:pt idx="5">
                  <c:v>1.3837000131607056</c:v>
                </c:pt>
                <c:pt idx="6">
                  <c:v>1.3842999935150146</c:v>
                </c:pt>
                <c:pt idx="7">
                  <c:v>1.3833999633789063</c:v>
                </c:pt>
                <c:pt idx="8">
                  <c:v>1.3840999603271484</c:v>
                </c:pt>
                <c:pt idx="9">
                  <c:v>1.3838000297546387</c:v>
                </c:pt>
                <c:pt idx="10">
                  <c:v>1.3851000070571899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5152"/>
        <c:axId val="700062016"/>
      </c:scatterChart>
      <c:valAx>
        <c:axId val="7000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2016"/>
        <c:crosses val="autoZero"/>
        <c:crossBetween val="midCat"/>
      </c:valAx>
      <c:valAx>
        <c:axId val="700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8626421697288"/>
                  <c:y val="0.27508639545056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1.3468999862670898</c:v>
                </c:pt>
                <c:pt idx="1">
                  <c:v>1.3681000471115112</c:v>
                </c:pt>
                <c:pt idx="2">
                  <c:v>1.365399956703186</c:v>
                </c:pt>
                <c:pt idx="3">
                  <c:v>1.3634999990463257</c:v>
                </c:pt>
                <c:pt idx="4">
                  <c:v>1.3605999946594238</c:v>
                </c:pt>
                <c:pt idx="5">
                  <c:v>1.3622000217437744</c:v>
                </c:pt>
                <c:pt idx="6">
                  <c:v>1.3615000247955322</c:v>
                </c:pt>
                <c:pt idx="7">
                  <c:v>1.3616000413894653</c:v>
                </c:pt>
                <c:pt idx="8">
                  <c:v>1.3614000082015991</c:v>
                </c:pt>
                <c:pt idx="9">
                  <c:v>1.361799955368042</c:v>
                </c:pt>
                <c:pt idx="10">
                  <c:v>1.3624000549316406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5352"/>
        <c:axId val="700056136"/>
      </c:scatterChart>
      <c:valAx>
        <c:axId val="70005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6136"/>
        <c:crosses val="autoZero"/>
        <c:crossBetween val="midCat"/>
      </c:valAx>
      <c:valAx>
        <c:axId val="7000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-3.7533283233642578E-2</c:v>
                </c:pt>
                <c:pt idx="1">
                  <c:v>-5.7833313941955566E-2</c:v>
                </c:pt>
                <c:pt idx="2">
                  <c:v>-4.8200050989786858E-2</c:v>
                </c:pt>
                <c:pt idx="3">
                  <c:v>-2.426668008168531E-2</c:v>
                </c:pt>
                <c:pt idx="4">
                  <c:v>3.3333698908488696E-3</c:v>
                </c:pt>
                <c:pt idx="5">
                  <c:v>2.3699959119160896E-2</c:v>
                </c:pt>
                <c:pt idx="6">
                  <c:v>4.5199950536092048E-2</c:v>
                </c:pt>
                <c:pt idx="7">
                  <c:v>6.2833309173583984E-2</c:v>
                </c:pt>
                <c:pt idx="8">
                  <c:v>8.0933411916096931E-2</c:v>
                </c:pt>
                <c:pt idx="9">
                  <c:v>9.4500064849853516E-2</c:v>
                </c:pt>
                <c:pt idx="10">
                  <c:v>0.10173332691192627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1232"/>
        <c:axId val="700065936"/>
      </c:scatterChart>
      <c:valAx>
        <c:axId val="7000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5936"/>
        <c:crosses val="autoZero"/>
        <c:crossBetween val="midCat"/>
      </c:valAx>
      <c:valAx>
        <c:axId val="700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-4.1733264923095703E-2</c:v>
                </c:pt>
                <c:pt idx="1">
                  <c:v>-4.333341121673584E-2</c:v>
                </c:pt>
                <c:pt idx="2">
                  <c:v>-2.6400009791056389E-2</c:v>
                </c:pt>
                <c:pt idx="3">
                  <c:v>-8.8667472203571851E-3</c:v>
                </c:pt>
                <c:pt idx="4">
                  <c:v>1.9333402315775627E-2</c:v>
                </c:pt>
                <c:pt idx="5">
                  <c:v>4.0600021680196052E-2</c:v>
                </c:pt>
                <c:pt idx="6">
                  <c:v>6.5700014432271248E-2</c:v>
                </c:pt>
                <c:pt idx="7">
                  <c:v>9.0333342552185059E-2</c:v>
                </c:pt>
                <c:pt idx="8">
                  <c:v>0.11363335450490308</c:v>
                </c:pt>
                <c:pt idx="9">
                  <c:v>0.13769996166229248</c:v>
                </c:pt>
                <c:pt idx="10">
                  <c:v>0.15683329105377197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0056"/>
        <c:axId val="700056920"/>
      </c:scatterChart>
      <c:valAx>
        <c:axId val="7000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6920"/>
        <c:crosses val="autoZero"/>
        <c:crossBetween val="midCat"/>
      </c:valAx>
      <c:valAx>
        <c:axId val="7000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0.10436666011810303</c:v>
                </c:pt>
                <c:pt idx="1">
                  <c:v>0.10716664791107178</c:v>
                </c:pt>
                <c:pt idx="2">
                  <c:v>0.1254000266393025</c:v>
                </c:pt>
                <c:pt idx="3">
                  <c:v>0.1494332949320476</c:v>
                </c:pt>
                <c:pt idx="4">
                  <c:v>0.17623333136240649</c:v>
                </c:pt>
                <c:pt idx="5">
                  <c:v>0.19759996732076002</c:v>
                </c:pt>
                <c:pt idx="6">
                  <c:v>0.21820004781087232</c:v>
                </c:pt>
                <c:pt idx="7">
                  <c:v>0.2384333610534668</c:v>
                </c:pt>
                <c:pt idx="8">
                  <c:v>0.25843330224355054</c:v>
                </c:pt>
                <c:pt idx="9">
                  <c:v>0.27530002593994141</c:v>
                </c:pt>
                <c:pt idx="10">
                  <c:v>0.28943324089050293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63192"/>
        <c:axId val="700063584"/>
      </c:scatterChart>
      <c:valAx>
        <c:axId val="7000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3584"/>
        <c:crosses val="autoZero"/>
        <c:crossBetween val="midCat"/>
      </c:valAx>
      <c:valAx>
        <c:axId val="700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-3.1933307647705078E-2</c:v>
                </c:pt>
                <c:pt idx="1">
                  <c:v>-3.643333911895752E-2</c:v>
                </c:pt>
                <c:pt idx="2">
                  <c:v>-9.3000332514445727E-3</c:v>
                </c:pt>
                <c:pt idx="3">
                  <c:v>1.9433299700419182E-2</c:v>
                </c:pt>
                <c:pt idx="4">
                  <c:v>4.6833316485087151E-2</c:v>
                </c:pt>
                <c:pt idx="5">
                  <c:v>7.4099977811177498E-2</c:v>
                </c:pt>
                <c:pt idx="6">
                  <c:v>9.8900039990742927E-2</c:v>
                </c:pt>
                <c:pt idx="7">
                  <c:v>0.12313330173492432</c:v>
                </c:pt>
                <c:pt idx="8">
                  <c:v>0.14713331063588453</c:v>
                </c:pt>
                <c:pt idx="9">
                  <c:v>0.16589999198913574</c:v>
                </c:pt>
                <c:pt idx="10">
                  <c:v>0.18243324756622314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7704"/>
        <c:axId val="700063976"/>
      </c:scatterChart>
      <c:valAx>
        <c:axId val="7000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3976"/>
        <c:crosses val="autoZero"/>
        <c:crossBetween val="midCat"/>
      </c:valAx>
      <c:valAx>
        <c:axId val="7000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-3.3933281898498535E-2</c:v>
                </c:pt>
                <c:pt idx="1">
                  <c:v>-3.1533360481262207E-2</c:v>
                </c:pt>
                <c:pt idx="2">
                  <c:v>-6.4000288645427172E-3</c:v>
                </c:pt>
                <c:pt idx="3">
                  <c:v>1.5533248583475823E-2</c:v>
                </c:pt>
                <c:pt idx="4">
                  <c:v>3.8433353106180901E-2</c:v>
                </c:pt>
                <c:pt idx="5">
                  <c:v>6.089993317921949E-2</c:v>
                </c:pt>
                <c:pt idx="6">
                  <c:v>8.0900033315022712E-2</c:v>
                </c:pt>
                <c:pt idx="7">
                  <c:v>9.8833322525024414E-2</c:v>
                </c:pt>
                <c:pt idx="8">
                  <c:v>0.11493333180745435</c:v>
                </c:pt>
                <c:pt idx="9">
                  <c:v>0.13370001316070557</c:v>
                </c:pt>
                <c:pt idx="10">
                  <c:v>0.1499333381652832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8488"/>
        <c:axId val="700059664"/>
      </c:scatterChart>
      <c:valAx>
        <c:axId val="70005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9664"/>
        <c:crosses val="autoZero"/>
        <c:crossBetween val="midCat"/>
      </c:valAx>
      <c:valAx>
        <c:axId val="7000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3.2566666603088379E-2</c:v>
                </c:pt>
                <c:pt idx="1">
                  <c:v>3.6866664886474609E-2</c:v>
                </c:pt>
                <c:pt idx="2">
                  <c:v>6.2800010045369392E-2</c:v>
                </c:pt>
                <c:pt idx="3">
                  <c:v>9.3433300654093498E-2</c:v>
                </c:pt>
                <c:pt idx="4">
                  <c:v>0.13103334108988451</c:v>
                </c:pt>
                <c:pt idx="5">
                  <c:v>0.1562000115712483</c:v>
                </c:pt>
                <c:pt idx="6">
                  <c:v>0.18379994233449293</c:v>
                </c:pt>
                <c:pt idx="7">
                  <c:v>0.21073329448699951</c:v>
                </c:pt>
                <c:pt idx="8">
                  <c:v>0.23493333657582594</c:v>
                </c:pt>
                <c:pt idx="9">
                  <c:v>0.25810003280639648</c:v>
                </c:pt>
                <c:pt idx="10">
                  <c:v>0.27823328971862793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9272"/>
        <c:axId val="700069856"/>
      </c:scatterChart>
      <c:valAx>
        <c:axId val="700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9856"/>
        <c:crosses val="autoZero"/>
        <c:crossBetween val="midCat"/>
      </c:valAx>
      <c:valAx>
        <c:axId val="7000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M13" sqref="M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1.0219999551773071</v>
      </c>
      <c r="C1" s="1">
        <v>1.0400999784469604</v>
      </c>
      <c r="D1" s="1">
        <v>1.0398000478744507</v>
      </c>
      <c r="E1" s="1">
        <v>1.0398000478744507</v>
      </c>
      <c r="F1" s="1">
        <v>1.0396000146865845</v>
      </c>
      <c r="G1" s="1">
        <v>1.0404000282287598</v>
      </c>
      <c r="H1" s="1">
        <v>1.0401999950408936</v>
      </c>
      <c r="I1" s="1">
        <v>1.0399999618530273</v>
      </c>
      <c r="J1" s="1">
        <v>1.0406999588012695</v>
      </c>
      <c r="K1" s="1">
        <v>1.0406999588012695</v>
      </c>
      <c r="L1" s="1">
        <v>1.0405000448226929</v>
      </c>
    </row>
    <row r="2" spans="1:21" x14ac:dyDescent="0.3">
      <c r="A2" s="1" t="s">
        <v>18</v>
      </c>
      <c r="B2" s="1">
        <v>1.3733999729156494</v>
      </c>
      <c r="C2" s="1">
        <v>1.3911000490188599</v>
      </c>
      <c r="D2" s="1">
        <v>1.3853000402450562</v>
      </c>
      <c r="E2" s="1">
        <v>1.3853000402450562</v>
      </c>
      <c r="F2" s="1">
        <v>1.3832999467849731</v>
      </c>
      <c r="G2" s="1">
        <v>1.3837000131607056</v>
      </c>
      <c r="H2" s="1">
        <v>1.3842999935150146</v>
      </c>
      <c r="I2" s="1">
        <v>1.3833999633789063</v>
      </c>
      <c r="J2" s="1">
        <v>1.3840999603271484</v>
      </c>
      <c r="K2" s="1">
        <v>1.3838000297546387</v>
      </c>
      <c r="L2" s="1">
        <v>1.3851000070571899</v>
      </c>
    </row>
    <row r="3" spans="1:21" x14ac:dyDescent="0.3">
      <c r="A3" s="1" t="s">
        <v>19</v>
      </c>
      <c r="B3" s="1">
        <v>1.3468999862670898</v>
      </c>
      <c r="C3" s="1">
        <v>1.3681000471115112</v>
      </c>
      <c r="D3" s="1">
        <v>1.365399956703186</v>
      </c>
      <c r="E3" s="1">
        <v>1.3634999990463257</v>
      </c>
      <c r="F3" s="1">
        <v>1.3605999946594238</v>
      </c>
      <c r="G3" s="1">
        <v>1.3622000217437744</v>
      </c>
      <c r="H3" s="1">
        <v>1.3615000247955322</v>
      </c>
      <c r="I3" s="1">
        <v>1.3616000413894653</v>
      </c>
      <c r="J3" s="1">
        <v>1.3614000082015991</v>
      </c>
      <c r="K3" s="1">
        <v>1.361799955368042</v>
      </c>
      <c r="L3" s="1">
        <v>1.3624000549316406</v>
      </c>
    </row>
    <row r="5" spans="1:21" x14ac:dyDescent="0.3">
      <c r="A5" s="2">
        <v>0</v>
      </c>
      <c r="B5" s="1">
        <v>1.0219999551773071</v>
      </c>
      <c r="I5" s="2">
        <v>0</v>
      </c>
      <c r="J5" s="1">
        <v>1.3733999729156494</v>
      </c>
      <c r="Q5" s="2">
        <v>0</v>
      </c>
      <c r="R5" s="1">
        <v>1.3468999862670898</v>
      </c>
    </row>
    <row r="6" spans="1:21" x14ac:dyDescent="0.3">
      <c r="A6" s="2">
        <v>3</v>
      </c>
      <c r="B6" s="1">
        <v>1.0400999784469604</v>
      </c>
      <c r="I6" s="2">
        <v>3</v>
      </c>
      <c r="J6" s="1">
        <v>1.3911000490188599</v>
      </c>
      <c r="Q6" s="2">
        <v>3</v>
      </c>
      <c r="R6" s="1">
        <v>1.3681000471115112</v>
      </c>
    </row>
    <row r="7" spans="1:21" x14ac:dyDescent="0.3">
      <c r="A7" s="2">
        <v>6</v>
      </c>
      <c r="B7" s="1">
        <v>1.0398000478744507</v>
      </c>
      <c r="I7" s="2">
        <v>6</v>
      </c>
      <c r="J7" s="1">
        <v>1.3853000402450562</v>
      </c>
      <c r="Q7" s="2">
        <v>6</v>
      </c>
      <c r="R7" s="1">
        <v>1.365399956703186</v>
      </c>
    </row>
    <row r="8" spans="1:21" x14ac:dyDescent="0.3">
      <c r="A8" s="2">
        <v>9</v>
      </c>
      <c r="B8" s="1">
        <v>1.0398000478744507</v>
      </c>
      <c r="I8" s="2">
        <v>9</v>
      </c>
      <c r="J8" s="1">
        <v>1.3853000402450562</v>
      </c>
      <c r="Q8" s="2">
        <v>9</v>
      </c>
      <c r="R8" s="1">
        <v>1.3634999990463257</v>
      </c>
      <c r="U8" s="10"/>
    </row>
    <row r="9" spans="1:21" x14ac:dyDescent="0.3">
      <c r="A9" s="2">
        <v>12</v>
      </c>
      <c r="B9" s="1">
        <v>1.0396000146865845</v>
      </c>
      <c r="I9" s="2">
        <v>12</v>
      </c>
      <c r="J9" s="1">
        <v>1.3832999467849731</v>
      </c>
      <c r="Q9" s="2">
        <v>12</v>
      </c>
      <c r="R9" s="1">
        <v>1.3605999946594238</v>
      </c>
    </row>
    <row r="10" spans="1:21" x14ac:dyDescent="0.3">
      <c r="A10" s="2">
        <v>15</v>
      </c>
      <c r="B10" s="1">
        <v>1.0404000282287598</v>
      </c>
      <c r="I10" s="2">
        <v>15</v>
      </c>
      <c r="J10" s="1">
        <v>1.3837000131607056</v>
      </c>
      <c r="Q10" s="2">
        <v>15</v>
      </c>
      <c r="R10" s="1">
        <v>1.3622000217437744</v>
      </c>
    </row>
    <row r="11" spans="1:21" x14ac:dyDescent="0.3">
      <c r="A11" s="2">
        <v>18</v>
      </c>
      <c r="B11" s="1">
        <v>1.0401999950408936</v>
      </c>
      <c r="I11" s="2">
        <v>18</v>
      </c>
      <c r="J11" s="1">
        <v>1.3842999935150146</v>
      </c>
      <c r="Q11" s="2">
        <v>18</v>
      </c>
      <c r="R11" s="1">
        <v>1.3615000247955322</v>
      </c>
    </row>
    <row r="12" spans="1:21" x14ac:dyDescent="0.3">
      <c r="A12" s="2">
        <v>21</v>
      </c>
      <c r="B12" s="1">
        <v>1.0399999618530273</v>
      </c>
      <c r="I12" s="2">
        <v>21</v>
      </c>
      <c r="J12" s="1">
        <v>1.3833999633789063</v>
      </c>
      <c r="Q12" s="2">
        <v>21</v>
      </c>
      <c r="R12" s="1">
        <v>1.3616000413894653</v>
      </c>
    </row>
    <row r="13" spans="1:21" x14ac:dyDescent="0.3">
      <c r="A13" s="2">
        <v>24</v>
      </c>
      <c r="B13" s="1">
        <v>1.0406999588012695</v>
      </c>
      <c r="I13" s="2">
        <v>24</v>
      </c>
      <c r="J13" s="1">
        <v>1.3840999603271484</v>
      </c>
      <c r="Q13" s="2">
        <v>24</v>
      </c>
      <c r="R13" s="1">
        <v>1.3614000082015991</v>
      </c>
    </row>
    <row r="14" spans="1:21" x14ac:dyDescent="0.3">
      <c r="A14" s="2">
        <v>27</v>
      </c>
      <c r="B14" s="1">
        <v>1.0406999588012695</v>
      </c>
      <c r="I14" s="2">
        <v>27</v>
      </c>
      <c r="J14" s="1">
        <v>1.3838000297546387</v>
      </c>
      <c r="Q14" s="2">
        <v>27</v>
      </c>
      <c r="R14" s="1">
        <v>1.361799955368042</v>
      </c>
    </row>
    <row r="15" spans="1:21" x14ac:dyDescent="0.3">
      <c r="A15" s="2">
        <v>30</v>
      </c>
      <c r="B15" s="1">
        <v>1.0405000448226929</v>
      </c>
      <c r="I15" s="2">
        <v>30</v>
      </c>
      <c r="J15" s="1">
        <v>1.3851000070571899</v>
      </c>
      <c r="Q15" s="2">
        <v>30</v>
      </c>
      <c r="R15" s="1">
        <v>1.3624000549316406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2" workbookViewId="0">
      <selection activeCell="M10" sqref="M1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91150</v>
      </c>
    </row>
    <row r="4" spans="1:15" x14ac:dyDescent="0.3">
      <c r="A4" s="1" t="s">
        <v>11</v>
      </c>
      <c r="B4" s="1">
        <v>1.2099000215530396</v>
      </c>
      <c r="C4" s="1">
        <v>1.2086000442504883</v>
      </c>
      <c r="D4" s="1">
        <v>1.2152999639511108</v>
      </c>
      <c r="E4" s="1">
        <v>1.2386000156402588</v>
      </c>
      <c r="F4" s="1">
        <v>1.2645000219345093</v>
      </c>
      <c r="G4" s="1">
        <v>1.2857999801635742</v>
      </c>
      <c r="H4" s="1">
        <v>1.3071999549865723</v>
      </c>
      <c r="I4" s="1">
        <v>1.3244999647140503</v>
      </c>
      <c r="J4" s="1">
        <v>1.343000054359436</v>
      </c>
      <c r="K4" s="1">
        <v>1.3566000461578369</v>
      </c>
      <c r="L4" s="1">
        <v>1.3644000291824341</v>
      </c>
      <c r="N4" s="2">
        <v>0</v>
      </c>
      <c r="O4" s="2">
        <v>-3.7533283233642578E-2</v>
      </c>
    </row>
    <row r="5" spans="1:15" x14ac:dyDescent="0.3">
      <c r="A5" s="1" t="s">
        <v>17</v>
      </c>
      <c r="B5" s="1">
        <v>1.0219999551773071</v>
      </c>
      <c r="C5" s="1">
        <v>1.0400999784469604</v>
      </c>
      <c r="D5" s="1">
        <v>1.0398000478744507</v>
      </c>
      <c r="E5" s="1">
        <v>1.0398000478744507</v>
      </c>
      <c r="F5" s="1">
        <v>1.0396000146865845</v>
      </c>
      <c r="G5" s="1">
        <v>1.0404000282287598</v>
      </c>
      <c r="H5" s="1">
        <v>1.0401999950408936</v>
      </c>
      <c r="I5" s="1">
        <v>1.0399999618530273</v>
      </c>
      <c r="J5" s="1">
        <v>1.0406999588012695</v>
      </c>
      <c r="K5" s="1">
        <v>1.0406999588012695</v>
      </c>
      <c r="L5" s="1">
        <v>1.0405000448226929</v>
      </c>
      <c r="N5" s="2">
        <v>3</v>
      </c>
      <c r="O5" s="2">
        <v>-5.7833313941955566E-2</v>
      </c>
    </row>
    <row r="6" spans="1:15" x14ac:dyDescent="0.3">
      <c r="A6" s="1" t="s">
        <v>18</v>
      </c>
      <c r="B6" s="1">
        <v>1.3733999729156494</v>
      </c>
      <c r="C6" s="1">
        <v>1.3911000490188599</v>
      </c>
      <c r="D6" s="1">
        <v>1.3853000402450562</v>
      </c>
      <c r="E6" s="1">
        <v>1.3853000402450562</v>
      </c>
      <c r="F6" s="1">
        <v>1.3832999467849731</v>
      </c>
      <c r="G6" s="1">
        <v>1.3837000131607056</v>
      </c>
      <c r="H6" s="1">
        <v>1.3842999935150146</v>
      </c>
      <c r="I6" s="1">
        <v>1.3833999633789063</v>
      </c>
      <c r="J6" s="1">
        <v>1.3840999603271484</v>
      </c>
      <c r="K6" s="1">
        <v>1.3838000297546387</v>
      </c>
      <c r="L6" s="1">
        <v>1.3851000070571899</v>
      </c>
      <c r="N6" s="2">
        <v>6</v>
      </c>
      <c r="O6" s="2">
        <v>-4.8200050989786858E-2</v>
      </c>
    </row>
    <row r="7" spans="1:15" x14ac:dyDescent="0.3">
      <c r="A7" s="1" t="s">
        <v>19</v>
      </c>
      <c r="B7" s="1">
        <v>1.3468999862670898</v>
      </c>
      <c r="C7" s="1">
        <v>1.3681000471115112</v>
      </c>
      <c r="D7" s="1">
        <v>1.365399956703186</v>
      </c>
      <c r="E7" s="1">
        <v>1.3634999990463257</v>
      </c>
      <c r="F7" s="1">
        <v>1.3605999946594238</v>
      </c>
      <c r="G7" s="1">
        <v>1.3622000217437744</v>
      </c>
      <c r="H7" s="1">
        <v>1.3615000247955322</v>
      </c>
      <c r="I7" s="1">
        <v>1.3616000413894653</v>
      </c>
      <c r="J7" s="1">
        <v>1.3614000082015991</v>
      </c>
      <c r="K7" s="1">
        <v>1.361799955368042</v>
      </c>
      <c r="L7" s="1">
        <v>1.3624000549316406</v>
      </c>
      <c r="N7" s="2">
        <v>9</v>
      </c>
      <c r="O7" s="2">
        <v>-2.426668008168531E-2</v>
      </c>
    </row>
    <row r="8" spans="1:15" x14ac:dyDescent="0.3">
      <c r="A8" s="3" t="s">
        <v>0</v>
      </c>
      <c r="B8" s="2">
        <f>B4-(AVERAGE(B5:B7))</f>
        <v>-3.7533283233642578E-2</v>
      </c>
      <c r="C8" s="2">
        <f t="shared" ref="C8:L8" si="0">C4-(AVERAGE(C5:C7))</f>
        <v>-5.7833313941955566E-2</v>
      </c>
      <c r="D8" s="2">
        <f t="shared" si="0"/>
        <v>-4.8200050989786858E-2</v>
      </c>
      <c r="E8" s="2">
        <f t="shared" si="0"/>
        <v>-2.426668008168531E-2</v>
      </c>
      <c r="F8" s="2">
        <f t="shared" si="0"/>
        <v>3.3333698908488696E-3</v>
      </c>
      <c r="G8" s="2">
        <f t="shared" si="0"/>
        <v>2.3699959119160896E-2</v>
      </c>
      <c r="H8" s="2">
        <f t="shared" si="0"/>
        <v>4.5199950536092048E-2</v>
      </c>
      <c r="I8" s="2">
        <f t="shared" si="0"/>
        <v>6.2833309173583984E-2</v>
      </c>
      <c r="J8" s="2">
        <f t="shared" si="0"/>
        <v>8.0933411916096931E-2</v>
      </c>
      <c r="K8" s="2">
        <f t="shared" si="0"/>
        <v>9.4500064849853516E-2</v>
      </c>
      <c r="L8" s="2">
        <f t="shared" si="0"/>
        <v>0.10173332691192627</v>
      </c>
      <c r="N8" s="2">
        <v>12</v>
      </c>
      <c r="O8" s="2">
        <v>3.3333698908488696E-3</v>
      </c>
    </row>
    <row r="9" spans="1:15" x14ac:dyDescent="0.3">
      <c r="N9" s="2">
        <v>15</v>
      </c>
      <c r="O9" s="2">
        <v>2.3699959119160896E-2</v>
      </c>
    </row>
    <row r="10" spans="1:15" x14ac:dyDescent="0.3">
      <c r="N10" s="2">
        <v>18</v>
      </c>
      <c r="O10" s="2">
        <v>4.5199950536092048E-2</v>
      </c>
    </row>
    <row r="11" spans="1:15" x14ac:dyDescent="0.3">
      <c r="N11" s="2">
        <v>21</v>
      </c>
      <c r="O11" s="2">
        <v>6.2833309173583984E-2</v>
      </c>
    </row>
    <row r="12" spans="1:15" x14ac:dyDescent="0.3">
      <c r="N12" s="2">
        <v>24</v>
      </c>
      <c r="O12" s="2">
        <v>8.0933411916096931E-2</v>
      </c>
    </row>
    <row r="13" spans="1:15" x14ac:dyDescent="0.3">
      <c r="N13" s="2">
        <v>27</v>
      </c>
      <c r="O13" s="2">
        <v>9.4500064849853516E-2</v>
      </c>
    </row>
    <row r="14" spans="1:15" x14ac:dyDescent="0.3">
      <c r="N14" s="2">
        <v>30</v>
      </c>
      <c r="O14" s="2">
        <v>0.10173332691192627</v>
      </c>
    </row>
    <row r="19" spans="1:15" x14ac:dyDescent="0.3">
      <c r="A19" s="1" t="s">
        <v>12</v>
      </c>
      <c r="B19" s="1">
        <v>1.2057000398635864</v>
      </c>
      <c r="C19" s="1">
        <v>1.223099946975708</v>
      </c>
      <c r="D19" s="1">
        <v>1.2371000051498413</v>
      </c>
      <c r="E19" s="1">
        <v>1.2539999485015869</v>
      </c>
      <c r="F19" s="1">
        <v>1.280500054359436</v>
      </c>
      <c r="G19" s="1">
        <v>1.3027000427246094</v>
      </c>
      <c r="H19" s="1">
        <v>1.3277000188827515</v>
      </c>
      <c r="I19" s="1">
        <v>1.3519999980926514</v>
      </c>
      <c r="J19" s="1">
        <v>1.3756999969482422</v>
      </c>
      <c r="K19" s="1">
        <v>1.3997999429702759</v>
      </c>
      <c r="L19" s="1">
        <v>1.4194999933242798</v>
      </c>
      <c r="N19" s="2">
        <v>0</v>
      </c>
      <c r="O19" s="2">
        <v>-4.1733264923095703E-2</v>
      </c>
    </row>
    <row r="20" spans="1:15" x14ac:dyDescent="0.3">
      <c r="A20" s="1" t="s">
        <v>17</v>
      </c>
      <c r="B20" s="1">
        <v>1.0219999551773071</v>
      </c>
      <c r="C20" s="1">
        <v>1.0400999784469604</v>
      </c>
      <c r="D20" s="1">
        <v>1.0398000478744507</v>
      </c>
      <c r="E20" s="1">
        <v>1.0398000478744507</v>
      </c>
      <c r="F20" s="1">
        <v>1.0396000146865845</v>
      </c>
      <c r="G20" s="1">
        <v>1.0404000282287598</v>
      </c>
      <c r="H20" s="1">
        <v>1.0401999950408936</v>
      </c>
      <c r="I20" s="1">
        <v>1.0399999618530273</v>
      </c>
      <c r="J20" s="1">
        <v>1.0406999588012695</v>
      </c>
      <c r="K20" s="1">
        <v>1.0406999588012695</v>
      </c>
      <c r="L20" s="1">
        <v>1.0405000448226929</v>
      </c>
      <c r="N20" s="2">
        <v>3</v>
      </c>
      <c r="O20" s="2">
        <v>-4.333341121673584E-2</v>
      </c>
    </row>
    <row r="21" spans="1:15" x14ac:dyDescent="0.3">
      <c r="A21" s="1" t="s">
        <v>18</v>
      </c>
      <c r="B21" s="1">
        <v>1.3733999729156494</v>
      </c>
      <c r="C21" s="1">
        <v>1.3911000490188599</v>
      </c>
      <c r="D21" s="1">
        <v>1.3853000402450562</v>
      </c>
      <c r="E21" s="1">
        <v>1.3853000402450562</v>
      </c>
      <c r="F21" s="1">
        <v>1.3832999467849731</v>
      </c>
      <c r="G21" s="1">
        <v>1.3837000131607056</v>
      </c>
      <c r="H21" s="1">
        <v>1.3842999935150146</v>
      </c>
      <c r="I21" s="1">
        <v>1.3833999633789063</v>
      </c>
      <c r="J21" s="1">
        <v>1.3840999603271484</v>
      </c>
      <c r="K21" s="1">
        <v>1.3838000297546387</v>
      </c>
      <c r="L21" s="1">
        <v>1.3851000070571899</v>
      </c>
      <c r="N21" s="2">
        <v>6</v>
      </c>
      <c r="O21" s="2">
        <v>-2.6400009791056389E-2</v>
      </c>
    </row>
    <row r="22" spans="1:15" x14ac:dyDescent="0.3">
      <c r="A22" s="1" t="s">
        <v>19</v>
      </c>
      <c r="B22" s="1">
        <v>1.3468999862670898</v>
      </c>
      <c r="C22" s="1">
        <v>1.3681000471115112</v>
      </c>
      <c r="D22" s="1">
        <v>1.365399956703186</v>
      </c>
      <c r="E22" s="1">
        <v>1.3634999990463257</v>
      </c>
      <c r="F22" s="1">
        <v>1.3605999946594238</v>
      </c>
      <c r="G22" s="1">
        <v>1.3622000217437744</v>
      </c>
      <c r="H22" s="1">
        <v>1.3615000247955322</v>
      </c>
      <c r="I22" s="1">
        <v>1.3616000413894653</v>
      </c>
      <c r="J22" s="1">
        <v>1.3614000082015991</v>
      </c>
      <c r="K22" s="1">
        <v>1.361799955368042</v>
      </c>
      <c r="L22" s="1">
        <v>1.3624000549316406</v>
      </c>
      <c r="N22" s="2">
        <v>9</v>
      </c>
      <c r="O22" s="2">
        <v>-8.8667472203571851E-3</v>
      </c>
    </row>
    <row r="23" spans="1:15" x14ac:dyDescent="0.3">
      <c r="A23" s="3" t="s">
        <v>0</v>
      </c>
      <c r="B23" s="2">
        <f>B19-(AVERAGE(B20:B22))</f>
        <v>-4.1733264923095703E-2</v>
      </c>
      <c r="C23" s="2">
        <f t="shared" ref="C23:L23" si="1">C19-(AVERAGE(C20:C22))</f>
        <v>-4.333341121673584E-2</v>
      </c>
      <c r="D23" s="2">
        <f t="shared" si="1"/>
        <v>-2.6400009791056389E-2</v>
      </c>
      <c r="E23" s="2">
        <f t="shared" si="1"/>
        <v>-8.8667472203571851E-3</v>
      </c>
      <c r="F23" s="2">
        <f t="shared" si="1"/>
        <v>1.9333402315775627E-2</v>
      </c>
      <c r="G23" s="2">
        <f t="shared" si="1"/>
        <v>4.0600021680196052E-2</v>
      </c>
      <c r="H23" s="2">
        <f t="shared" si="1"/>
        <v>6.5700014432271248E-2</v>
      </c>
      <c r="I23" s="2">
        <f t="shared" si="1"/>
        <v>9.0333342552185059E-2</v>
      </c>
      <c r="J23" s="2">
        <f t="shared" si="1"/>
        <v>0.11363335450490308</v>
      </c>
      <c r="K23" s="2">
        <f t="shared" si="1"/>
        <v>0.13769996166229248</v>
      </c>
      <c r="L23" s="2">
        <f t="shared" si="1"/>
        <v>0.15683329105377197</v>
      </c>
      <c r="N23" s="2">
        <v>12</v>
      </c>
      <c r="O23" s="2">
        <v>1.9333402315775627E-2</v>
      </c>
    </row>
    <row r="24" spans="1:15" x14ac:dyDescent="0.3">
      <c r="N24" s="2">
        <v>15</v>
      </c>
      <c r="O24" s="2">
        <v>4.0600021680196052E-2</v>
      </c>
    </row>
    <row r="25" spans="1:15" x14ac:dyDescent="0.3">
      <c r="N25" s="2">
        <v>18</v>
      </c>
      <c r="O25" s="2">
        <v>6.5700014432271248E-2</v>
      </c>
    </row>
    <row r="26" spans="1:15" x14ac:dyDescent="0.3">
      <c r="N26" s="2">
        <v>21</v>
      </c>
      <c r="O26" s="2">
        <v>9.0333342552185059E-2</v>
      </c>
    </row>
    <row r="27" spans="1:15" x14ac:dyDescent="0.3">
      <c r="N27" s="2">
        <v>24</v>
      </c>
      <c r="O27" s="2">
        <v>0.11363335450490308</v>
      </c>
    </row>
    <row r="28" spans="1:15" x14ac:dyDescent="0.3">
      <c r="N28" s="2">
        <v>27</v>
      </c>
      <c r="O28" s="2">
        <v>0.13769996166229248</v>
      </c>
    </row>
    <row r="29" spans="1:15" x14ac:dyDescent="0.3">
      <c r="N29" s="2">
        <v>30</v>
      </c>
      <c r="O29" s="2">
        <v>0.15683329105377197</v>
      </c>
    </row>
    <row r="35" spans="1:15" x14ac:dyDescent="0.3">
      <c r="A35" s="1" t="s">
        <v>13</v>
      </c>
      <c r="B35" s="1">
        <v>1.3517999649047852</v>
      </c>
      <c r="C35" s="1">
        <v>1.3736000061035156</v>
      </c>
      <c r="D35" s="1">
        <v>1.3889000415802002</v>
      </c>
      <c r="E35" s="1">
        <v>1.4122999906539917</v>
      </c>
      <c r="F35" s="1">
        <v>1.4373999834060669</v>
      </c>
      <c r="G35" s="1">
        <v>1.4596999883651733</v>
      </c>
      <c r="H35" s="1">
        <v>1.4802000522613525</v>
      </c>
      <c r="I35" s="1">
        <v>1.5001000165939331</v>
      </c>
      <c r="J35" s="1">
        <v>1.5204999446868896</v>
      </c>
      <c r="K35" s="1">
        <v>1.5374000072479248</v>
      </c>
      <c r="L35" s="1">
        <v>1.5520999431610107</v>
      </c>
      <c r="N35" s="2">
        <v>0</v>
      </c>
      <c r="O35" s="2">
        <v>0.10436666011810303</v>
      </c>
    </row>
    <row r="36" spans="1:15" x14ac:dyDescent="0.3">
      <c r="A36" s="1" t="s">
        <v>17</v>
      </c>
      <c r="B36" s="1">
        <v>1.0219999551773071</v>
      </c>
      <c r="C36" s="1">
        <v>1.0400999784469604</v>
      </c>
      <c r="D36" s="1">
        <v>1.0398000478744507</v>
      </c>
      <c r="E36" s="1">
        <v>1.0398000478744507</v>
      </c>
      <c r="F36" s="1">
        <v>1.0396000146865845</v>
      </c>
      <c r="G36" s="1">
        <v>1.0404000282287598</v>
      </c>
      <c r="H36" s="1">
        <v>1.0401999950408936</v>
      </c>
      <c r="I36" s="1">
        <v>1.0399999618530273</v>
      </c>
      <c r="J36" s="1">
        <v>1.0406999588012695</v>
      </c>
      <c r="K36" s="1">
        <v>1.0406999588012695</v>
      </c>
      <c r="L36" s="1">
        <v>1.0405000448226929</v>
      </c>
      <c r="N36" s="2">
        <v>3</v>
      </c>
      <c r="O36" s="2">
        <v>0.10716664791107178</v>
      </c>
    </row>
    <row r="37" spans="1:15" x14ac:dyDescent="0.3">
      <c r="A37" s="1" t="s">
        <v>18</v>
      </c>
      <c r="B37" s="1">
        <v>1.3733999729156494</v>
      </c>
      <c r="C37" s="1">
        <v>1.3911000490188599</v>
      </c>
      <c r="D37" s="1">
        <v>1.3853000402450562</v>
      </c>
      <c r="E37" s="1">
        <v>1.3853000402450562</v>
      </c>
      <c r="F37" s="1">
        <v>1.3832999467849731</v>
      </c>
      <c r="G37" s="1">
        <v>1.3837000131607056</v>
      </c>
      <c r="H37" s="1">
        <v>1.3842999935150146</v>
      </c>
      <c r="I37" s="1">
        <v>1.3833999633789063</v>
      </c>
      <c r="J37" s="1">
        <v>1.3840999603271484</v>
      </c>
      <c r="K37" s="1">
        <v>1.3838000297546387</v>
      </c>
      <c r="L37" s="1">
        <v>1.3851000070571899</v>
      </c>
      <c r="N37" s="2">
        <v>6</v>
      </c>
      <c r="O37" s="2">
        <v>0.1254000266393025</v>
      </c>
    </row>
    <row r="38" spans="1:15" x14ac:dyDescent="0.3">
      <c r="A38" s="1" t="s">
        <v>19</v>
      </c>
      <c r="B38" s="1">
        <v>1.3468999862670898</v>
      </c>
      <c r="C38" s="1">
        <v>1.3681000471115112</v>
      </c>
      <c r="D38" s="1">
        <v>1.365399956703186</v>
      </c>
      <c r="E38" s="1">
        <v>1.3634999990463257</v>
      </c>
      <c r="F38" s="1">
        <v>1.3605999946594238</v>
      </c>
      <c r="G38" s="1">
        <v>1.3622000217437744</v>
      </c>
      <c r="H38" s="1">
        <v>1.3615000247955322</v>
      </c>
      <c r="I38" s="1">
        <v>1.3616000413894653</v>
      </c>
      <c r="J38" s="1">
        <v>1.3614000082015991</v>
      </c>
      <c r="K38" s="1">
        <v>1.361799955368042</v>
      </c>
      <c r="L38" s="1">
        <v>1.3624000549316406</v>
      </c>
      <c r="N38" s="2">
        <v>9</v>
      </c>
      <c r="O38" s="2">
        <v>0.1494332949320476</v>
      </c>
    </row>
    <row r="39" spans="1:15" x14ac:dyDescent="0.3">
      <c r="A39" s="3" t="s">
        <v>0</v>
      </c>
      <c r="B39" s="2">
        <f>B35-(AVERAGE(B36:B38))</f>
        <v>0.10436666011810303</v>
      </c>
      <c r="C39" s="2">
        <f t="shared" ref="C39:L39" si="2">C35-(AVERAGE(C36:C38))</f>
        <v>0.10716664791107178</v>
      </c>
      <c r="D39" s="2">
        <f t="shared" si="2"/>
        <v>0.1254000266393025</v>
      </c>
      <c r="E39" s="2">
        <f t="shared" si="2"/>
        <v>0.1494332949320476</v>
      </c>
      <c r="F39" s="2">
        <f t="shared" si="2"/>
        <v>0.17623333136240649</v>
      </c>
      <c r="G39" s="2">
        <f t="shared" si="2"/>
        <v>0.19759996732076002</v>
      </c>
      <c r="H39" s="2">
        <f t="shared" si="2"/>
        <v>0.21820004781087232</v>
      </c>
      <c r="I39" s="2">
        <f t="shared" si="2"/>
        <v>0.2384333610534668</v>
      </c>
      <c r="J39" s="2">
        <f t="shared" si="2"/>
        <v>0.25843330224355054</v>
      </c>
      <c r="K39" s="2">
        <f t="shared" si="2"/>
        <v>0.27530002593994141</v>
      </c>
      <c r="L39" s="2">
        <f t="shared" si="2"/>
        <v>0.28943324089050293</v>
      </c>
      <c r="N39" s="2">
        <v>12</v>
      </c>
      <c r="O39" s="2">
        <v>0.17623333136240649</v>
      </c>
    </row>
    <row r="40" spans="1:15" x14ac:dyDescent="0.3">
      <c r="N40" s="2">
        <v>15</v>
      </c>
      <c r="O40" s="2">
        <v>0.19759996732076002</v>
      </c>
    </row>
    <row r="41" spans="1:15" x14ac:dyDescent="0.3">
      <c r="N41" s="2">
        <v>18</v>
      </c>
      <c r="O41" s="2">
        <v>0.21820004781087232</v>
      </c>
    </row>
    <row r="42" spans="1:15" x14ac:dyDescent="0.3">
      <c r="N42" s="2">
        <v>21</v>
      </c>
      <c r="O42" s="2">
        <v>0.2384333610534668</v>
      </c>
    </row>
    <row r="43" spans="1:15" x14ac:dyDescent="0.3">
      <c r="A43" s="8"/>
      <c r="N43" s="2">
        <v>24</v>
      </c>
      <c r="O43" s="2">
        <v>0.25843330224355054</v>
      </c>
    </row>
    <row r="44" spans="1:15" x14ac:dyDescent="0.3">
      <c r="N44" s="2">
        <v>27</v>
      </c>
      <c r="O44" s="2">
        <v>0.27530002593994141</v>
      </c>
    </row>
    <row r="45" spans="1:15" x14ac:dyDescent="0.3">
      <c r="N45" s="2">
        <v>30</v>
      </c>
      <c r="O45" s="2">
        <v>0.28943324089050293</v>
      </c>
    </row>
    <row r="51" spans="1:15" x14ac:dyDescent="0.3">
      <c r="A51" s="1" t="s">
        <v>14</v>
      </c>
      <c r="B51" s="1">
        <v>1.2154999971389771</v>
      </c>
      <c r="C51" s="1">
        <v>1.2300000190734863</v>
      </c>
      <c r="D51" s="1">
        <v>1.2541999816894531</v>
      </c>
      <c r="E51" s="1">
        <v>1.2822999954223633</v>
      </c>
      <c r="F51" s="1">
        <v>1.3079999685287476</v>
      </c>
      <c r="G51" s="1">
        <v>1.3361999988555908</v>
      </c>
      <c r="H51" s="1">
        <v>1.3609000444412231</v>
      </c>
      <c r="I51" s="1">
        <v>1.3847999572753906</v>
      </c>
      <c r="J51" s="1">
        <v>1.4091999530792236</v>
      </c>
      <c r="K51" s="1">
        <v>1.4279999732971191</v>
      </c>
      <c r="L51" s="1">
        <v>1.445099949836731</v>
      </c>
      <c r="N51" s="2">
        <v>0</v>
      </c>
      <c r="O51" s="2">
        <v>-3.1933307647705078E-2</v>
      </c>
    </row>
    <row r="52" spans="1:15" x14ac:dyDescent="0.3">
      <c r="A52" s="1" t="s">
        <v>17</v>
      </c>
      <c r="B52" s="1">
        <v>1.0219999551773071</v>
      </c>
      <c r="C52" s="1">
        <v>1.0400999784469604</v>
      </c>
      <c r="D52" s="1">
        <v>1.0398000478744507</v>
      </c>
      <c r="E52" s="1">
        <v>1.0398000478744507</v>
      </c>
      <c r="F52" s="1">
        <v>1.0396000146865845</v>
      </c>
      <c r="G52" s="1">
        <v>1.0404000282287598</v>
      </c>
      <c r="H52" s="1">
        <v>1.0401999950408936</v>
      </c>
      <c r="I52" s="1">
        <v>1.0399999618530273</v>
      </c>
      <c r="J52" s="1">
        <v>1.0406999588012695</v>
      </c>
      <c r="K52" s="1">
        <v>1.0406999588012695</v>
      </c>
      <c r="L52" s="1">
        <v>1.0405000448226929</v>
      </c>
      <c r="N52" s="2">
        <v>3</v>
      </c>
      <c r="O52" s="2">
        <v>-3.643333911895752E-2</v>
      </c>
    </row>
    <row r="53" spans="1:15" x14ac:dyDescent="0.3">
      <c r="A53" s="1" t="s">
        <v>18</v>
      </c>
      <c r="B53" s="1">
        <v>1.3733999729156494</v>
      </c>
      <c r="C53" s="1">
        <v>1.3911000490188599</v>
      </c>
      <c r="D53" s="1">
        <v>1.3853000402450562</v>
      </c>
      <c r="E53" s="1">
        <v>1.3853000402450562</v>
      </c>
      <c r="F53" s="1">
        <v>1.3832999467849731</v>
      </c>
      <c r="G53" s="1">
        <v>1.3837000131607056</v>
      </c>
      <c r="H53" s="1">
        <v>1.3842999935150146</v>
      </c>
      <c r="I53" s="1">
        <v>1.3833999633789063</v>
      </c>
      <c r="J53" s="1">
        <v>1.3840999603271484</v>
      </c>
      <c r="K53" s="1">
        <v>1.3838000297546387</v>
      </c>
      <c r="L53" s="1">
        <v>1.3851000070571899</v>
      </c>
      <c r="N53" s="2">
        <v>6</v>
      </c>
      <c r="O53" s="2">
        <v>-9.3000332514445727E-3</v>
      </c>
    </row>
    <row r="54" spans="1:15" x14ac:dyDescent="0.3">
      <c r="A54" s="1" t="s">
        <v>19</v>
      </c>
      <c r="B54" s="1">
        <v>1.3468999862670898</v>
      </c>
      <c r="C54" s="1">
        <v>1.3681000471115112</v>
      </c>
      <c r="D54" s="1">
        <v>1.365399956703186</v>
      </c>
      <c r="E54" s="1">
        <v>1.3634999990463257</v>
      </c>
      <c r="F54" s="1">
        <v>1.3605999946594238</v>
      </c>
      <c r="G54" s="1">
        <v>1.3622000217437744</v>
      </c>
      <c r="H54" s="1">
        <v>1.3615000247955322</v>
      </c>
      <c r="I54" s="1">
        <v>1.3616000413894653</v>
      </c>
      <c r="J54" s="1">
        <v>1.3614000082015991</v>
      </c>
      <c r="K54" s="1">
        <v>1.361799955368042</v>
      </c>
      <c r="L54" s="1">
        <v>1.3624000549316406</v>
      </c>
      <c r="N54" s="2">
        <v>9</v>
      </c>
      <c r="O54" s="2">
        <v>1.9433299700419182E-2</v>
      </c>
    </row>
    <row r="55" spans="1:15" x14ac:dyDescent="0.3">
      <c r="A55" s="3" t="s">
        <v>0</v>
      </c>
      <c r="B55" s="2">
        <f>B51-(AVERAGE(B52:B54))</f>
        <v>-3.1933307647705078E-2</v>
      </c>
      <c r="C55" s="2">
        <f t="shared" ref="C55:L55" si="3">C51-(AVERAGE(C52:C54))</f>
        <v>-3.643333911895752E-2</v>
      </c>
      <c r="D55" s="2">
        <f t="shared" si="3"/>
        <v>-9.3000332514445727E-3</v>
      </c>
      <c r="E55" s="2">
        <f t="shared" si="3"/>
        <v>1.9433299700419182E-2</v>
      </c>
      <c r="F55" s="2">
        <f t="shared" si="3"/>
        <v>4.6833316485087151E-2</v>
      </c>
      <c r="G55" s="2">
        <f t="shared" si="3"/>
        <v>7.4099977811177498E-2</v>
      </c>
      <c r="H55" s="2">
        <f t="shared" si="3"/>
        <v>9.8900039990742927E-2</v>
      </c>
      <c r="I55" s="2">
        <f t="shared" si="3"/>
        <v>0.12313330173492432</v>
      </c>
      <c r="J55" s="2">
        <f t="shared" si="3"/>
        <v>0.14713331063588453</v>
      </c>
      <c r="K55" s="2">
        <f t="shared" si="3"/>
        <v>0.16589999198913574</v>
      </c>
      <c r="L55" s="2">
        <f t="shared" si="3"/>
        <v>0.18243324756622314</v>
      </c>
      <c r="N55" s="2">
        <v>12</v>
      </c>
      <c r="O55" s="2">
        <v>4.6833316485087151E-2</v>
      </c>
    </row>
    <row r="56" spans="1:15" x14ac:dyDescent="0.3">
      <c r="N56" s="2">
        <v>15</v>
      </c>
      <c r="O56" s="2">
        <v>7.4099977811177498E-2</v>
      </c>
    </row>
    <row r="57" spans="1:15" x14ac:dyDescent="0.3">
      <c r="N57" s="2">
        <v>18</v>
      </c>
      <c r="O57" s="2">
        <v>9.8900039990742927E-2</v>
      </c>
    </row>
    <row r="58" spans="1:15" x14ac:dyDescent="0.3">
      <c r="N58" s="2">
        <v>21</v>
      </c>
      <c r="O58" s="2">
        <v>0.12313330173492432</v>
      </c>
    </row>
    <row r="59" spans="1:15" x14ac:dyDescent="0.3">
      <c r="N59" s="2">
        <v>24</v>
      </c>
      <c r="O59" s="2">
        <v>0.14713331063588453</v>
      </c>
    </row>
    <row r="60" spans="1:15" x14ac:dyDescent="0.3">
      <c r="N60" s="2">
        <v>27</v>
      </c>
      <c r="O60" s="2">
        <v>0.16589999198913574</v>
      </c>
    </row>
    <row r="61" spans="1:15" x14ac:dyDescent="0.3">
      <c r="N61" s="2">
        <v>30</v>
      </c>
      <c r="O61" s="2">
        <v>0.18243324756622314</v>
      </c>
    </row>
    <row r="68" spans="1:15" x14ac:dyDescent="0.3">
      <c r="A68" s="1" t="s">
        <v>15</v>
      </c>
      <c r="B68" s="1">
        <v>1.2135000228881836</v>
      </c>
      <c r="C68" s="1">
        <v>1.2348999977111816</v>
      </c>
      <c r="D68" s="1">
        <v>1.257099986076355</v>
      </c>
      <c r="E68" s="1">
        <v>1.2783999443054199</v>
      </c>
      <c r="F68" s="1">
        <v>1.2996000051498413</v>
      </c>
      <c r="G68" s="1">
        <v>1.3229999542236328</v>
      </c>
      <c r="H68" s="1">
        <v>1.3429000377655029</v>
      </c>
      <c r="I68" s="1">
        <v>1.3604999780654907</v>
      </c>
      <c r="J68" s="1">
        <v>1.3769999742507935</v>
      </c>
      <c r="K68" s="1">
        <v>1.395799994468689</v>
      </c>
      <c r="L68" s="1">
        <v>1.412600040435791</v>
      </c>
      <c r="N68" s="2">
        <v>0</v>
      </c>
      <c r="O68" s="2">
        <v>-3.3933281898498535E-2</v>
      </c>
    </row>
    <row r="69" spans="1:15" x14ac:dyDescent="0.3">
      <c r="A69" s="1" t="s">
        <v>17</v>
      </c>
      <c r="B69" s="1">
        <v>1.0219999551773071</v>
      </c>
      <c r="C69" s="1">
        <v>1.0400999784469604</v>
      </c>
      <c r="D69" s="1">
        <v>1.0398000478744507</v>
      </c>
      <c r="E69" s="1">
        <v>1.0398000478744507</v>
      </c>
      <c r="F69" s="1">
        <v>1.0396000146865845</v>
      </c>
      <c r="G69" s="1">
        <v>1.0404000282287598</v>
      </c>
      <c r="H69" s="1">
        <v>1.0401999950408936</v>
      </c>
      <c r="I69" s="1">
        <v>1.0399999618530273</v>
      </c>
      <c r="J69" s="1">
        <v>1.0406999588012695</v>
      </c>
      <c r="K69" s="1">
        <v>1.0406999588012695</v>
      </c>
      <c r="L69" s="1">
        <v>1.0405000448226929</v>
      </c>
      <c r="N69" s="2">
        <v>3</v>
      </c>
      <c r="O69" s="2">
        <v>-3.1533360481262207E-2</v>
      </c>
    </row>
    <row r="70" spans="1:15" x14ac:dyDescent="0.3">
      <c r="A70" s="1" t="s">
        <v>18</v>
      </c>
      <c r="B70" s="1">
        <v>1.3733999729156494</v>
      </c>
      <c r="C70" s="1">
        <v>1.3911000490188599</v>
      </c>
      <c r="D70" s="1">
        <v>1.3853000402450562</v>
      </c>
      <c r="E70" s="1">
        <v>1.3853000402450562</v>
      </c>
      <c r="F70" s="1">
        <v>1.3832999467849731</v>
      </c>
      <c r="G70" s="1">
        <v>1.3837000131607056</v>
      </c>
      <c r="H70" s="1">
        <v>1.3842999935150146</v>
      </c>
      <c r="I70" s="1">
        <v>1.3833999633789063</v>
      </c>
      <c r="J70" s="1">
        <v>1.3840999603271484</v>
      </c>
      <c r="K70" s="1">
        <v>1.3838000297546387</v>
      </c>
      <c r="L70" s="1">
        <v>1.3851000070571899</v>
      </c>
      <c r="N70" s="2">
        <v>6</v>
      </c>
      <c r="O70" s="2">
        <v>-6.4000288645427172E-3</v>
      </c>
    </row>
    <row r="71" spans="1:15" x14ac:dyDescent="0.3">
      <c r="A71" s="1" t="s">
        <v>19</v>
      </c>
      <c r="B71" s="1">
        <v>1.3468999862670898</v>
      </c>
      <c r="C71" s="1">
        <v>1.3681000471115112</v>
      </c>
      <c r="D71" s="1">
        <v>1.365399956703186</v>
      </c>
      <c r="E71" s="1">
        <v>1.3634999990463257</v>
      </c>
      <c r="F71" s="1">
        <v>1.3605999946594238</v>
      </c>
      <c r="G71" s="1">
        <v>1.3622000217437744</v>
      </c>
      <c r="H71" s="1">
        <v>1.3615000247955322</v>
      </c>
      <c r="I71" s="1">
        <v>1.3616000413894653</v>
      </c>
      <c r="J71" s="1">
        <v>1.3614000082015991</v>
      </c>
      <c r="K71" s="1">
        <v>1.361799955368042</v>
      </c>
      <c r="L71" s="1">
        <v>1.3624000549316406</v>
      </c>
      <c r="N71" s="2">
        <v>9</v>
      </c>
      <c r="O71" s="2">
        <v>1.5533248583475823E-2</v>
      </c>
    </row>
    <row r="72" spans="1:15" x14ac:dyDescent="0.3">
      <c r="A72" s="3" t="s">
        <v>0</v>
      </c>
      <c r="B72" s="2">
        <f>B68-(AVERAGE(B69:B71))</f>
        <v>-3.3933281898498535E-2</v>
      </c>
      <c r="C72" s="2">
        <f t="shared" ref="C72:L72" si="4">C68-(AVERAGE(C69:C71))</f>
        <v>-3.1533360481262207E-2</v>
      </c>
      <c r="D72" s="2">
        <f t="shared" si="4"/>
        <v>-6.4000288645427172E-3</v>
      </c>
      <c r="E72" s="2">
        <f t="shared" si="4"/>
        <v>1.5533248583475823E-2</v>
      </c>
      <c r="F72" s="2">
        <f t="shared" si="4"/>
        <v>3.8433353106180901E-2</v>
      </c>
      <c r="G72" s="2">
        <f t="shared" si="4"/>
        <v>6.089993317921949E-2</v>
      </c>
      <c r="H72" s="2">
        <f t="shared" si="4"/>
        <v>8.0900033315022712E-2</v>
      </c>
      <c r="I72" s="2">
        <f t="shared" si="4"/>
        <v>9.8833322525024414E-2</v>
      </c>
      <c r="J72" s="2">
        <f t="shared" si="4"/>
        <v>0.11493333180745435</v>
      </c>
      <c r="K72" s="2">
        <f t="shared" si="4"/>
        <v>0.13370001316070557</v>
      </c>
      <c r="L72" s="2">
        <f t="shared" si="4"/>
        <v>0.1499333381652832</v>
      </c>
      <c r="N72" s="2">
        <v>12</v>
      </c>
      <c r="O72" s="2">
        <v>3.8433353106180901E-2</v>
      </c>
    </row>
    <row r="73" spans="1:15" x14ac:dyDescent="0.3">
      <c r="N73" s="2">
        <v>15</v>
      </c>
      <c r="O73" s="2">
        <v>6.089993317921949E-2</v>
      </c>
    </row>
    <row r="74" spans="1:15" x14ac:dyDescent="0.3">
      <c r="N74" s="2">
        <v>18</v>
      </c>
      <c r="O74" s="2">
        <v>8.0900033315022712E-2</v>
      </c>
    </row>
    <row r="75" spans="1:15" x14ac:dyDescent="0.3">
      <c r="N75" s="2">
        <v>21</v>
      </c>
      <c r="O75" s="2">
        <v>9.8833322525024414E-2</v>
      </c>
    </row>
    <row r="76" spans="1:15" x14ac:dyDescent="0.3">
      <c r="N76" s="2">
        <v>24</v>
      </c>
      <c r="O76" s="2">
        <v>0.11493333180745435</v>
      </c>
    </row>
    <row r="77" spans="1:15" x14ac:dyDescent="0.3">
      <c r="N77" s="2">
        <v>27</v>
      </c>
      <c r="O77" s="2">
        <v>0.13370001316070557</v>
      </c>
    </row>
    <row r="78" spans="1:15" x14ac:dyDescent="0.3">
      <c r="N78" s="2">
        <v>30</v>
      </c>
      <c r="O78" s="2">
        <v>0.1499333381652832</v>
      </c>
    </row>
    <row r="85" spans="1:15" x14ac:dyDescent="0.3">
      <c r="A85" s="1" t="s">
        <v>16</v>
      </c>
      <c r="B85" s="1">
        <v>1.2799999713897705</v>
      </c>
      <c r="C85" s="1">
        <v>1.3033000230789185</v>
      </c>
      <c r="D85" s="1">
        <v>1.3263000249862671</v>
      </c>
      <c r="E85" s="1">
        <v>1.3562999963760376</v>
      </c>
      <c r="F85" s="1">
        <v>1.3921999931335449</v>
      </c>
      <c r="G85" s="1">
        <v>1.4183000326156616</v>
      </c>
      <c r="H85" s="1">
        <v>1.4457999467849731</v>
      </c>
      <c r="I85" s="1">
        <v>1.4723999500274658</v>
      </c>
      <c r="J85" s="1">
        <v>1.496999979019165</v>
      </c>
      <c r="K85" s="1">
        <v>1.5202000141143799</v>
      </c>
      <c r="L85" s="1">
        <v>1.5408999919891357</v>
      </c>
      <c r="N85" s="2">
        <v>0</v>
      </c>
      <c r="O85" s="2">
        <v>3.2566666603088379E-2</v>
      </c>
    </row>
    <row r="86" spans="1:15" x14ac:dyDescent="0.3">
      <c r="A86" s="1" t="s">
        <v>17</v>
      </c>
      <c r="B86" s="1">
        <v>1.0219999551773071</v>
      </c>
      <c r="C86" s="1">
        <v>1.0400999784469604</v>
      </c>
      <c r="D86" s="1">
        <v>1.0398000478744507</v>
      </c>
      <c r="E86" s="1">
        <v>1.0398000478744507</v>
      </c>
      <c r="F86" s="1">
        <v>1.0396000146865845</v>
      </c>
      <c r="G86" s="1">
        <v>1.0404000282287598</v>
      </c>
      <c r="H86" s="1">
        <v>1.0401999950408936</v>
      </c>
      <c r="I86" s="1">
        <v>1.0399999618530273</v>
      </c>
      <c r="J86" s="1">
        <v>1.0406999588012695</v>
      </c>
      <c r="K86" s="1">
        <v>1.0406999588012695</v>
      </c>
      <c r="L86" s="1">
        <v>1.0405000448226929</v>
      </c>
      <c r="N86" s="2">
        <v>3</v>
      </c>
      <c r="O86" s="2">
        <v>3.6866664886474609E-2</v>
      </c>
    </row>
    <row r="87" spans="1:15" x14ac:dyDescent="0.3">
      <c r="A87" s="1" t="s">
        <v>18</v>
      </c>
      <c r="B87" s="1">
        <v>1.3733999729156494</v>
      </c>
      <c r="C87" s="1">
        <v>1.3911000490188599</v>
      </c>
      <c r="D87" s="1">
        <v>1.3853000402450562</v>
      </c>
      <c r="E87" s="1">
        <v>1.3853000402450562</v>
      </c>
      <c r="F87" s="1">
        <v>1.3832999467849731</v>
      </c>
      <c r="G87" s="1">
        <v>1.3837000131607056</v>
      </c>
      <c r="H87" s="1">
        <v>1.3842999935150146</v>
      </c>
      <c r="I87" s="1">
        <v>1.3833999633789063</v>
      </c>
      <c r="J87" s="1">
        <v>1.3840999603271484</v>
      </c>
      <c r="K87" s="1">
        <v>1.3838000297546387</v>
      </c>
      <c r="L87" s="1">
        <v>1.3851000070571899</v>
      </c>
      <c r="N87" s="2">
        <v>6</v>
      </c>
      <c r="O87" s="2">
        <v>6.2800010045369392E-2</v>
      </c>
    </row>
    <row r="88" spans="1:15" x14ac:dyDescent="0.3">
      <c r="A88" s="1" t="s">
        <v>19</v>
      </c>
      <c r="B88" s="1">
        <v>1.3468999862670898</v>
      </c>
      <c r="C88" s="1">
        <v>1.3681000471115112</v>
      </c>
      <c r="D88" s="1">
        <v>1.365399956703186</v>
      </c>
      <c r="E88" s="1">
        <v>1.3634999990463257</v>
      </c>
      <c r="F88" s="1">
        <v>1.3605999946594238</v>
      </c>
      <c r="G88" s="1">
        <v>1.3622000217437744</v>
      </c>
      <c r="H88" s="1">
        <v>1.3615000247955322</v>
      </c>
      <c r="I88" s="1">
        <v>1.3616000413894653</v>
      </c>
      <c r="J88" s="1">
        <v>1.3614000082015991</v>
      </c>
      <c r="K88" s="1">
        <v>1.361799955368042</v>
      </c>
      <c r="L88" s="1">
        <v>1.3624000549316406</v>
      </c>
      <c r="N88" s="2">
        <v>9</v>
      </c>
      <c r="O88" s="2">
        <v>9.3433300654093498E-2</v>
      </c>
    </row>
    <row r="89" spans="1:15" x14ac:dyDescent="0.3">
      <c r="A89" s="3" t="s">
        <v>0</v>
      </c>
      <c r="B89" s="2">
        <f>B85-(AVERAGE(B86:B88))</f>
        <v>3.2566666603088379E-2</v>
      </c>
      <c r="C89" s="2">
        <f t="shared" ref="C89:L89" si="5">C85-(AVERAGE(C86:C88))</f>
        <v>3.6866664886474609E-2</v>
      </c>
      <c r="D89" s="2">
        <f t="shared" si="5"/>
        <v>6.2800010045369392E-2</v>
      </c>
      <c r="E89" s="2">
        <f t="shared" si="5"/>
        <v>9.3433300654093498E-2</v>
      </c>
      <c r="F89" s="2">
        <f t="shared" si="5"/>
        <v>0.13103334108988451</v>
      </c>
      <c r="G89" s="2">
        <f t="shared" si="5"/>
        <v>0.1562000115712483</v>
      </c>
      <c r="H89" s="2">
        <f t="shared" si="5"/>
        <v>0.18379994233449293</v>
      </c>
      <c r="I89" s="2">
        <f t="shared" si="5"/>
        <v>0.21073329448699951</v>
      </c>
      <c r="J89" s="2">
        <f t="shared" si="5"/>
        <v>0.23493333657582594</v>
      </c>
      <c r="K89" s="2">
        <f t="shared" si="5"/>
        <v>0.25810003280639648</v>
      </c>
      <c r="L89" s="2">
        <f t="shared" si="5"/>
        <v>0.27823328971862793</v>
      </c>
      <c r="N89" s="2">
        <v>12</v>
      </c>
      <c r="O89" s="2">
        <v>0.13103334108988451</v>
      </c>
    </row>
    <row r="90" spans="1:15" x14ac:dyDescent="0.3">
      <c r="N90" s="2">
        <v>15</v>
      </c>
      <c r="O90" s="2">
        <v>0.1562000115712483</v>
      </c>
    </row>
    <row r="91" spans="1:15" x14ac:dyDescent="0.3">
      <c r="N91" s="2">
        <v>18</v>
      </c>
      <c r="O91" s="2">
        <v>0.18379994233449293</v>
      </c>
    </row>
    <row r="92" spans="1:15" x14ac:dyDescent="0.3">
      <c r="N92" s="2">
        <v>21</v>
      </c>
      <c r="O92" s="2">
        <v>0.21073329448699951</v>
      </c>
    </row>
    <row r="93" spans="1:15" x14ac:dyDescent="0.3">
      <c r="N93" s="2">
        <v>24</v>
      </c>
      <c r="O93" s="2">
        <v>0.23493333657582594</v>
      </c>
    </row>
    <row r="94" spans="1:15" x14ac:dyDescent="0.3">
      <c r="N94" s="2">
        <v>27</v>
      </c>
      <c r="O94" s="2">
        <v>0.25810003280639648</v>
      </c>
    </row>
    <row r="95" spans="1:15" x14ac:dyDescent="0.3">
      <c r="N95" s="2">
        <v>30</v>
      </c>
      <c r="O95" s="2">
        <v>0.27823328971862793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8" workbookViewId="0">
      <selection activeCell="F28" sqref="F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91150</v>
      </c>
    </row>
    <row r="4" spans="1:15" x14ac:dyDescent="0.3">
      <c r="A4" s="1" t="s">
        <v>11</v>
      </c>
      <c r="B4" s="1">
        <v>1.2099000215530396</v>
      </c>
      <c r="C4" s="1">
        <v>1.2086000442504883</v>
      </c>
      <c r="D4" s="1">
        <v>1.2152999639511108</v>
      </c>
      <c r="E4" s="1">
        <v>1.2386000156402588</v>
      </c>
      <c r="F4" s="1">
        <v>1.2645000219345093</v>
      </c>
      <c r="G4" s="1">
        <v>1.2857999801635742</v>
      </c>
      <c r="H4" s="1">
        <v>1.3071999549865723</v>
      </c>
      <c r="I4" s="1">
        <v>1.3244999647140503</v>
      </c>
      <c r="J4" s="1">
        <v>1.343000054359436</v>
      </c>
      <c r="K4" s="1">
        <v>1.3566000461578369</v>
      </c>
      <c r="L4" s="1">
        <v>1.3644000291824341</v>
      </c>
      <c r="N4" s="2">
        <v>0</v>
      </c>
      <c r="O4" s="2">
        <v>2.5450050830841064E-2</v>
      </c>
    </row>
    <row r="5" spans="1:15" x14ac:dyDescent="0.3">
      <c r="A5" s="1" t="s">
        <v>17</v>
      </c>
      <c r="B5" s="1">
        <v>1.0219999551773071</v>
      </c>
      <c r="C5" s="1">
        <v>1.0400999784469604</v>
      </c>
      <c r="D5" s="1">
        <v>1.0398000478744507</v>
      </c>
      <c r="E5" s="1">
        <v>1.0398000478744507</v>
      </c>
      <c r="F5" s="1">
        <v>1.0396000146865845</v>
      </c>
      <c r="G5" s="1">
        <v>1.0404000282287598</v>
      </c>
      <c r="H5" s="1">
        <v>1.0401999950408936</v>
      </c>
      <c r="I5" s="1">
        <v>1.0399999618530273</v>
      </c>
      <c r="J5" s="1">
        <v>1.0406999588012695</v>
      </c>
      <c r="K5" s="1">
        <v>1.0406999588012695</v>
      </c>
      <c r="L5" s="1">
        <v>1.0405000448226929</v>
      </c>
      <c r="N5" s="2">
        <v>3</v>
      </c>
      <c r="O5" s="2">
        <v>4.5000314712524414E-3</v>
      </c>
    </row>
    <row r="6" spans="1:15" x14ac:dyDescent="0.3">
      <c r="A6" s="1" t="s">
        <v>19</v>
      </c>
      <c r="B6" s="1">
        <v>1.3468999862670898</v>
      </c>
      <c r="C6" s="1">
        <v>1.3681000471115112</v>
      </c>
      <c r="D6" s="1">
        <v>1.365399956703186</v>
      </c>
      <c r="E6" s="1">
        <v>1.3634999990463257</v>
      </c>
      <c r="F6" s="1">
        <v>1.3605999946594238</v>
      </c>
      <c r="G6" s="1">
        <v>1.3622000217437744</v>
      </c>
      <c r="H6" s="1">
        <v>1.3615000247955322</v>
      </c>
      <c r="I6" s="1">
        <v>1.3616000413894653</v>
      </c>
      <c r="J6" s="1">
        <v>1.3614000082015991</v>
      </c>
      <c r="K6" s="1">
        <v>1.361799955368042</v>
      </c>
      <c r="L6" s="1">
        <v>1.3624000549316406</v>
      </c>
      <c r="N6" s="2">
        <v>6</v>
      </c>
      <c r="O6" s="2">
        <v>1.269996166229248E-2</v>
      </c>
    </row>
    <row r="7" spans="1:15" x14ac:dyDescent="0.3">
      <c r="A7" s="3" t="s">
        <v>0</v>
      </c>
      <c r="B7" s="2">
        <f t="shared" ref="B7:L7" si="0">B4-(AVERAGE(B5:B6))</f>
        <v>2.5450050830841064E-2</v>
      </c>
      <c r="C7" s="2">
        <f t="shared" si="0"/>
        <v>4.5000314712524414E-3</v>
      </c>
      <c r="D7" s="2">
        <f t="shared" si="0"/>
        <v>1.269996166229248E-2</v>
      </c>
      <c r="E7" s="2">
        <f t="shared" si="0"/>
        <v>3.6949992179870605E-2</v>
      </c>
      <c r="F7" s="2">
        <f t="shared" si="0"/>
        <v>6.4400017261505127E-2</v>
      </c>
      <c r="G7" s="2">
        <f t="shared" si="0"/>
        <v>8.4499955177307129E-2</v>
      </c>
      <c r="H7" s="2">
        <f t="shared" si="0"/>
        <v>0.10634994506835938</v>
      </c>
      <c r="I7" s="2">
        <f t="shared" si="0"/>
        <v>0.12369996309280396</v>
      </c>
      <c r="J7" s="2">
        <f t="shared" si="0"/>
        <v>0.14195007085800171</v>
      </c>
      <c r="K7" s="2">
        <f t="shared" si="0"/>
        <v>0.15535008907318115</v>
      </c>
      <c r="L7" s="2">
        <f t="shared" si="0"/>
        <v>0.16294997930526733</v>
      </c>
      <c r="N7" s="2">
        <v>9</v>
      </c>
      <c r="O7" s="2">
        <v>3.6949992179870605E-2</v>
      </c>
    </row>
    <row r="8" spans="1:15" x14ac:dyDescent="0.3">
      <c r="N8" s="2">
        <v>12</v>
      </c>
      <c r="O8" s="2">
        <v>6.4400017261505127E-2</v>
      </c>
    </row>
    <row r="9" spans="1:15" x14ac:dyDescent="0.3">
      <c r="N9" s="2">
        <v>15</v>
      </c>
      <c r="O9" s="2">
        <v>8.4499955177307129E-2</v>
      </c>
    </row>
    <row r="10" spans="1:15" x14ac:dyDescent="0.3">
      <c r="N10" s="2">
        <v>18</v>
      </c>
      <c r="O10" s="2">
        <v>0.10634994506835938</v>
      </c>
    </row>
    <row r="11" spans="1:15" x14ac:dyDescent="0.3">
      <c r="N11" s="2">
        <v>21</v>
      </c>
      <c r="O11" s="2">
        <v>0.12369996309280396</v>
      </c>
    </row>
    <row r="12" spans="1:15" x14ac:dyDescent="0.3">
      <c r="N12" s="2">
        <v>24</v>
      </c>
      <c r="O12" s="2">
        <v>0.14195007085800171</v>
      </c>
    </row>
    <row r="13" spans="1:15" x14ac:dyDescent="0.3">
      <c r="N13" s="2">
        <v>27</v>
      </c>
      <c r="O13" s="2">
        <v>0.15535008907318115</v>
      </c>
    </row>
    <row r="14" spans="1:15" x14ac:dyDescent="0.3">
      <c r="N14" s="2">
        <v>30</v>
      </c>
      <c r="O14" s="2">
        <v>0.16294997930526733</v>
      </c>
    </row>
    <row r="19" spans="1:15" x14ac:dyDescent="0.3">
      <c r="A19" s="1" t="s">
        <v>12</v>
      </c>
      <c r="B19" s="1">
        <v>1.2057000398635864</v>
      </c>
      <c r="C19" s="1">
        <v>1.223099946975708</v>
      </c>
      <c r="D19" s="1">
        <v>1.2371000051498413</v>
      </c>
      <c r="E19" s="1">
        <v>1.2539999485015869</v>
      </c>
      <c r="F19" s="1">
        <v>1.280500054359436</v>
      </c>
      <c r="G19" s="1">
        <v>1.3027000427246094</v>
      </c>
      <c r="H19" s="1">
        <v>1.3277000188827515</v>
      </c>
      <c r="I19" s="1">
        <v>1.3519999980926514</v>
      </c>
      <c r="J19" s="1">
        <v>1.3756999969482422</v>
      </c>
      <c r="K19" s="1">
        <v>1.3997999429702759</v>
      </c>
      <c r="L19" s="1">
        <v>1.4194999933242798</v>
      </c>
      <c r="N19" s="2">
        <v>0</v>
      </c>
      <c r="O19" s="2">
        <v>2.1250069141387939E-2</v>
      </c>
    </row>
    <row r="20" spans="1:15" x14ac:dyDescent="0.3">
      <c r="A20" s="1" t="s">
        <v>17</v>
      </c>
      <c r="B20" s="1">
        <v>1.0219999551773071</v>
      </c>
      <c r="C20" s="1">
        <v>1.0400999784469604</v>
      </c>
      <c r="D20" s="1">
        <v>1.0398000478744507</v>
      </c>
      <c r="E20" s="1">
        <v>1.0398000478744507</v>
      </c>
      <c r="F20" s="1">
        <v>1.0396000146865845</v>
      </c>
      <c r="G20" s="1">
        <v>1.0404000282287598</v>
      </c>
      <c r="H20" s="1">
        <v>1.0401999950408936</v>
      </c>
      <c r="I20" s="1">
        <v>1.0399999618530273</v>
      </c>
      <c r="J20" s="1">
        <v>1.0406999588012695</v>
      </c>
      <c r="K20" s="1">
        <v>1.0406999588012695</v>
      </c>
      <c r="L20" s="1">
        <v>1.0405000448226929</v>
      </c>
      <c r="N20" s="2">
        <v>3</v>
      </c>
      <c r="O20" s="2">
        <v>1.8999934196472168E-2</v>
      </c>
    </row>
    <row r="21" spans="1:15" x14ac:dyDescent="0.3">
      <c r="A21" s="1" t="s">
        <v>19</v>
      </c>
      <c r="B21" s="1">
        <v>1.3468999862670898</v>
      </c>
      <c r="C21" s="1">
        <v>1.3681000471115112</v>
      </c>
      <c r="D21" s="1">
        <v>1.365399956703186</v>
      </c>
      <c r="E21" s="1">
        <v>1.3634999990463257</v>
      </c>
      <c r="F21" s="1">
        <v>1.3605999946594238</v>
      </c>
      <c r="G21" s="1">
        <v>1.3622000217437744</v>
      </c>
      <c r="H21" s="1">
        <v>1.3615000247955322</v>
      </c>
      <c r="I21" s="1">
        <v>1.3616000413894653</v>
      </c>
      <c r="J21" s="1">
        <v>1.3614000082015991</v>
      </c>
      <c r="K21" s="1">
        <v>1.361799955368042</v>
      </c>
      <c r="L21" s="1">
        <v>1.3624000549316406</v>
      </c>
      <c r="N21" s="2">
        <v>6</v>
      </c>
      <c r="O21" s="2">
        <v>3.4500002861022949E-2</v>
      </c>
    </row>
    <row r="22" spans="1:15" x14ac:dyDescent="0.3">
      <c r="A22" s="3" t="s">
        <v>0</v>
      </c>
      <c r="B22" s="2">
        <f t="shared" ref="B22:L22" si="1">B19-(AVERAGE(B20:B21))</f>
        <v>2.1250069141387939E-2</v>
      </c>
      <c r="C22" s="2">
        <f t="shared" si="1"/>
        <v>1.8999934196472168E-2</v>
      </c>
      <c r="D22" s="2">
        <f t="shared" si="1"/>
        <v>3.4500002861022949E-2</v>
      </c>
      <c r="E22" s="2">
        <f t="shared" si="1"/>
        <v>5.234992504119873E-2</v>
      </c>
      <c r="F22" s="2">
        <f t="shared" si="1"/>
        <v>8.0400049686431885E-2</v>
      </c>
      <c r="G22" s="2">
        <f t="shared" si="1"/>
        <v>0.10140001773834229</v>
      </c>
      <c r="H22" s="2">
        <f t="shared" si="1"/>
        <v>0.12685000896453857</v>
      </c>
      <c r="I22" s="2">
        <f t="shared" si="1"/>
        <v>0.15119999647140503</v>
      </c>
      <c r="J22" s="2">
        <f t="shared" si="1"/>
        <v>0.17465001344680786</v>
      </c>
      <c r="K22" s="2">
        <f t="shared" si="1"/>
        <v>0.19854998588562012</v>
      </c>
      <c r="L22" s="2">
        <f t="shared" si="1"/>
        <v>0.21804994344711304</v>
      </c>
      <c r="N22" s="2">
        <v>9</v>
      </c>
      <c r="O22" s="2">
        <v>5.234992504119873E-2</v>
      </c>
    </row>
    <row r="23" spans="1:15" x14ac:dyDescent="0.3">
      <c r="N23" s="2">
        <v>12</v>
      </c>
      <c r="O23" s="2">
        <v>8.0400049686431885E-2</v>
      </c>
    </row>
    <row r="24" spans="1:15" x14ac:dyDescent="0.3">
      <c r="N24" s="2">
        <v>15</v>
      </c>
      <c r="O24" s="2">
        <v>0.10140001773834229</v>
      </c>
    </row>
    <row r="25" spans="1:15" x14ac:dyDescent="0.3">
      <c r="N25" s="2">
        <v>18</v>
      </c>
      <c r="O25" s="2">
        <v>0.12685000896453857</v>
      </c>
    </row>
    <row r="26" spans="1:15" x14ac:dyDescent="0.3">
      <c r="N26" s="2">
        <v>21</v>
      </c>
      <c r="O26" s="2">
        <v>0.15119999647140503</v>
      </c>
    </row>
    <row r="27" spans="1:15" x14ac:dyDescent="0.3">
      <c r="N27" s="2">
        <v>24</v>
      </c>
      <c r="O27" s="2">
        <v>0.17465001344680786</v>
      </c>
    </row>
    <row r="28" spans="1:15" x14ac:dyDescent="0.3">
      <c r="N28" s="2">
        <v>27</v>
      </c>
      <c r="O28" s="2">
        <v>0.19854998588562012</v>
      </c>
    </row>
    <row r="29" spans="1:15" x14ac:dyDescent="0.3">
      <c r="N29" s="2">
        <v>30</v>
      </c>
      <c r="O29" s="2">
        <v>0.21804994344711304</v>
      </c>
    </row>
    <row r="35" spans="1:15" x14ac:dyDescent="0.3">
      <c r="A35" s="1" t="s">
        <v>13</v>
      </c>
      <c r="B35" s="1">
        <v>1.3517999649047852</v>
      </c>
      <c r="C35" s="1">
        <v>1.3736000061035156</v>
      </c>
      <c r="D35" s="1">
        <v>1.3889000415802002</v>
      </c>
      <c r="E35" s="1">
        <v>1.4122999906539917</v>
      </c>
      <c r="F35" s="1">
        <v>1.4373999834060669</v>
      </c>
      <c r="G35" s="1">
        <v>1.4596999883651733</v>
      </c>
      <c r="H35" s="1">
        <v>1.4802000522613525</v>
      </c>
      <c r="I35" s="1">
        <v>1.5001000165939331</v>
      </c>
      <c r="J35" s="1">
        <v>1.5204999446868896</v>
      </c>
      <c r="K35" s="1">
        <v>1.5374000072479248</v>
      </c>
      <c r="L35" s="1">
        <v>1.5520999431610107</v>
      </c>
      <c r="N35" s="2">
        <v>0</v>
      </c>
      <c r="O35" s="2">
        <v>0.16734999418258667</v>
      </c>
    </row>
    <row r="36" spans="1:15" x14ac:dyDescent="0.3">
      <c r="A36" s="1" t="s">
        <v>17</v>
      </c>
      <c r="B36" s="1">
        <v>1.0219999551773071</v>
      </c>
      <c r="C36" s="1">
        <v>1.0400999784469604</v>
      </c>
      <c r="D36" s="1">
        <v>1.0398000478744507</v>
      </c>
      <c r="E36" s="1">
        <v>1.0398000478744507</v>
      </c>
      <c r="F36" s="1">
        <v>1.0396000146865845</v>
      </c>
      <c r="G36" s="1">
        <v>1.0404000282287598</v>
      </c>
      <c r="H36" s="1">
        <v>1.0401999950408936</v>
      </c>
      <c r="I36" s="1">
        <v>1.0399999618530273</v>
      </c>
      <c r="J36" s="1">
        <v>1.0406999588012695</v>
      </c>
      <c r="K36" s="1">
        <v>1.0406999588012695</v>
      </c>
      <c r="L36" s="1">
        <v>1.0405000448226929</v>
      </c>
      <c r="N36" s="2">
        <v>3</v>
      </c>
      <c r="O36" s="2">
        <v>0.16949999332427979</v>
      </c>
    </row>
    <row r="37" spans="1:15" x14ac:dyDescent="0.3">
      <c r="A37" s="1" t="s">
        <v>19</v>
      </c>
      <c r="B37" s="1">
        <v>1.3468999862670898</v>
      </c>
      <c r="C37" s="1">
        <v>1.3681000471115112</v>
      </c>
      <c r="D37" s="1">
        <v>1.365399956703186</v>
      </c>
      <c r="E37" s="1">
        <v>1.3634999990463257</v>
      </c>
      <c r="F37" s="1">
        <v>1.3605999946594238</v>
      </c>
      <c r="G37" s="1">
        <v>1.3622000217437744</v>
      </c>
      <c r="H37" s="1">
        <v>1.3615000247955322</v>
      </c>
      <c r="I37" s="1">
        <v>1.3616000413894653</v>
      </c>
      <c r="J37" s="1">
        <v>1.3614000082015991</v>
      </c>
      <c r="K37" s="1">
        <v>1.361799955368042</v>
      </c>
      <c r="L37" s="1">
        <v>1.3624000549316406</v>
      </c>
      <c r="N37" s="2">
        <v>6</v>
      </c>
      <c r="O37" s="2">
        <v>0.18630003929138184</v>
      </c>
    </row>
    <row r="38" spans="1:15" x14ac:dyDescent="0.3">
      <c r="A38" s="3" t="s">
        <v>0</v>
      </c>
      <c r="B38" s="2">
        <f t="shared" ref="B38:L38" si="2">B35-(AVERAGE(B36:B37))</f>
        <v>0.16734999418258667</v>
      </c>
      <c r="C38" s="2">
        <f t="shared" si="2"/>
        <v>0.16949999332427979</v>
      </c>
      <c r="D38" s="2">
        <f t="shared" si="2"/>
        <v>0.18630003929138184</v>
      </c>
      <c r="E38" s="2">
        <f t="shared" si="2"/>
        <v>0.21064996719360352</v>
      </c>
      <c r="F38" s="2">
        <f t="shared" si="2"/>
        <v>0.23729997873306274</v>
      </c>
      <c r="G38" s="2">
        <f t="shared" si="2"/>
        <v>0.25839996337890625</v>
      </c>
      <c r="H38" s="2">
        <f t="shared" si="2"/>
        <v>0.27935004234313965</v>
      </c>
      <c r="I38" s="2">
        <f t="shared" si="2"/>
        <v>0.29930001497268677</v>
      </c>
      <c r="J38" s="2">
        <f t="shared" si="2"/>
        <v>0.31944996118545532</v>
      </c>
      <c r="K38" s="2">
        <f t="shared" si="2"/>
        <v>0.33615005016326904</v>
      </c>
      <c r="L38" s="2">
        <f t="shared" si="2"/>
        <v>0.35064989328384399</v>
      </c>
      <c r="N38" s="2">
        <v>9</v>
      </c>
      <c r="O38" s="2">
        <v>0.21064996719360352</v>
      </c>
    </row>
    <row r="39" spans="1:15" x14ac:dyDescent="0.3">
      <c r="N39" s="2">
        <v>12</v>
      </c>
      <c r="O39" s="2">
        <v>0.23729997873306274</v>
      </c>
    </row>
    <row r="40" spans="1:15" x14ac:dyDescent="0.3">
      <c r="N40" s="2">
        <v>15</v>
      </c>
      <c r="O40" s="2">
        <v>0.25839996337890625</v>
      </c>
    </row>
    <row r="41" spans="1:15" x14ac:dyDescent="0.3">
      <c r="N41" s="2">
        <v>18</v>
      </c>
      <c r="O41" s="2">
        <v>0.27935004234313965</v>
      </c>
    </row>
    <row r="42" spans="1:15" x14ac:dyDescent="0.3">
      <c r="N42" s="2">
        <v>21</v>
      </c>
      <c r="O42" s="2">
        <v>0.29930001497268677</v>
      </c>
    </row>
    <row r="43" spans="1:15" x14ac:dyDescent="0.3">
      <c r="A43" s="8"/>
      <c r="N43" s="2">
        <v>24</v>
      </c>
      <c r="O43" s="2">
        <v>0.31944996118545532</v>
      </c>
    </row>
    <row r="44" spans="1:15" x14ac:dyDescent="0.3">
      <c r="N44" s="2">
        <v>27</v>
      </c>
      <c r="O44" s="2">
        <v>0.33615005016326904</v>
      </c>
    </row>
    <row r="45" spans="1:15" x14ac:dyDescent="0.3">
      <c r="N45" s="2">
        <v>30</v>
      </c>
      <c r="O45" s="2">
        <v>0.35064989328384399</v>
      </c>
    </row>
    <row r="51" spans="1:15" x14ac:dyDescent="0.3">
      <c r="A51" s="1" t="s">
        <v>14</v>
      </c>
      <c r="B51" s="1">
        <v>1.2154999971389771</v>
      </c>
      <c r="C51" s="1">
        <v>1.2300000190734863</v>
      </c>
      <c r="D51" s="1">
        <v>1.2541999816894531</v>
      </c>
      <c r="E51" s="1">
        <v>1.2822999954223633</v>
      </c>
      <c r="F51" s="1">
        <v>1.3079999685287476</v>
      </c>
      <c r="G51" s="1">
        <v>1.3361999988555908</v>
      </c>
      <c r="H51" s="1">
        <v>1.3609000444412231</v>
      </c>
      <c r="I51" s="1">
        <v>1.3847999572753906</v>
      </c>
      <c r="J51" s="1">
        <v>1.4091999530792236</v>
      </c>
      <c r="K51" s="1">
        <v>1.4279999732971191</v>
      </c>
      <c r="L51" s="1">
        <v>1.445099949836731</v>
      </c>
      <c r="N51" s="2">
        <v>0</v>
      </c>
      <c r="O51" s="2">
        <v>3.1050026416778564E-2</v>
      </c>
    </row>
    <row r="52" spans="1:15" x14ac:dyDescent="0.3">
      <c r="A52" s="1" t="s">
        <v>17</v>
      </c>
      <c r="B52" s="1">
        <v>1.0219999551773071</v>
      </c>
      <c r="C52" s="1">
        <v>1.0400999784469604</v>
      </c>
      <c r="D52" s="1">
        <v>1.0398000478744507</v>
      </c>
      <c r="E52" s="1">
        <v>1.0398000478744507</v>
      </c>
      <c r="F52" s="1">
        <v>1.0396000146865845</v>
      </c>
      <c r="G52" s="1">
        <v>1.0404000282287598</v>
      </c>
      <c r="H52" s="1">
        <v>1.0401999950408936</v>
      </c>
      <c r="I52" s="1">
        <v>1.0399999618530273</v>
      </c>
      <c r="J52" s="1">
        <v>1.0406999588012695</v>
      </c>
      <c r="K52" s="1">
        <v>1.0406999588012695</v>
      </c>
      <c r="L52" s="1">
        <v>1.0405000448226929</v>
      </c>
      <c r="N52" s="2">
        <v>3</v>
      </c>
      <c r="O52" s="2">
        <v>2.5900006294250488E-2</v>
      </c>
    </row>
    <row r="53" spans="1:15" x14ac:dyDescent="0.3">
      <c r="A53" s="1" t="s">
        <v>19</v>
      </c>
      <c r="B53" s="1">
        <v>1.3468999862670898</v>
      </c>
      <c r="C53" s="1">
        <v>1.3681000471115112</v>
      </c>
      <c r="D53" s="1">
        <v>1.365399956703186</v>
      </c>
      <c r="E53" s="1">
        <v>1.3634999990463257</v>
      </c>
      <c r="F53" s="1">
        <v>1.3605999946594238</v>
      </c>
      <c r="G53" s="1">
        <v>1.3622000217437744</v>
      </c>
      <c r="H53" s="1">
        <v>1.3615000247955322</v>
      </c>
      <c r="I53" s="1">
        <v>1.3616000413894653</v>
      </c>
      <c r="J53" s="1">
        <v>1.3614000082015991</v>
      </c>
      <c r="K53" s="1">
        <v>1.361799955368042</v>
      </c>
      <c r="L53" s="1">
        <v>1.3624000549316406</v>
      </c>
      <c r="N53" s="2">
        <v>6</v>
      </c>
      <c r="O53" s="2">
        <v>5.1599979400634766E-2</v>
      </c>
    </row>
    <row r="54" spans="1:15" x14ac:dyDescent="0.3">
      <c r="A54" s="3" t="s">
        <v>0</v>
      </c>
      <c r="B54" s="2">
        <f t="shared" ref="B54:L54" si="3">B51-(AVERAGE(B52:B53))</f>
        <v>3.1050026416778564E-2</v>
      </c>
      <c r="C54" s="2">
        <f t="shared" si="3"/>
        <v>2.5900006294250488E-2</v>
      </c>
      <c r="D54" s="2">
        <f t="shared" si="3"/>
        <v>5.1599979400634766E-2</v>
      </c>
      <c r="E54" s="2">
        <f t="shared" si="3"/>
        <v>8.0649971961975098E-2</v>
      </c>
      <c r="F54" s="2">
        <f t="shared" si="3"/>
        <v>0.10789996385574341</v>
      </c>
      <c r="G54" s="2">
        <f t="shared" si="3"/>
        <v>0.13489997386932373</v>
      </c>
      <c r="H54" s="2">
        <f t="shared" si="3"/>
        <v>0.16005003452301025</v>
      </c>
      <c r="I54" s="2">
        <f t="shared" si="3"/>
        <v>0.18399995565414429</v>
      </c>
      <c r="J54" s="2">
        <f t="shared" si="3"/>
        <v>0.20814996957778931</v>
      </c>
      <c r="K54" s="2">
        <f t="shared" si="3"/>
        <v>0.22675001621246338</v>
      </c>
      <c r="L54" s="2">
        <f t="shared" si="3"/>
        <v>0.24364989995956421</v>
      </c>
      <c r="N54" s="2">
        <v>9</v>
      </c>
      <c r="O54" s="2">
        <v>8.0649971961975098E-2</v>
      </c>
    </row>
    <row r="55" spans="1:15" x14ac:dyDescent="0.3">
      <c r="N55" s="2">
        <v>12</v>
      </c>
      <c r="O55" s="2">
        <v>0.10789996385574341</v>
      </c>
    </row>
    <row r="56" spans="1:15" x14ac:dyDescent="0.3">
      <c r="N56" s="2">
        <v>15</v>
      </c>
      <c r="O56" s="2">
        <v>0.13489997386932373</v>
      </c>
    </row>
    <row r="57" spans="1:15" x14ac:dyDescent="0.3">
      <c r="N57" s="2">
        <v>18</v>
      </c>
      <c r="O57" s="2">
        <v>0.16005003452301025</v>
      </c>
    </row>
    <row r="58" spans="1:15" x14ac:dyDescent="0.3">
      <c r="N58" s="2">
        <v>21</v>
      </c>
      <c r="O58" s="2">
        <v>0.18399995565414429</v>
      </c>
    </row>
    <row r="59" spans="1:15" x14ac:dyDescent="0.3">
      <c r="N59" s="2">
        <v>24</v>
      </c>
      <c r="O59" s="2">
        <v>0.20814996957778931</v>
      </c>
    </row>
    <row r="60" spans="1:15" x14ac:dyDescent="0.3">
      <c r="N60" s="2">
        <v>27</v>
      </c>
      <c r="O60" s="2">
        <v>0.22675001621246338</v>
      </c>
    </row>
    <row r="61" spans="1:15" x14ac:dyDescent="0.3">
      <c r="N61" s="2">
        <v>30</v>
      </c>
      <c r="O61" s="2">
        <v>0.24364989995956421</v>
      </c>
    </row>
    <row r="68" spans="1:15" x14ac:dyDescent="0.3">
      <c r="A68" s="1" t="s">
        <v>15</v>
      </c>
      <c r="B68" s="1">
        <v>1.2135000228881836</v>
      </c>
      <c r="C68" s="1">
        <v>1.2348999977111816</v>
      </c>
      <c r="D68" s="1">
        <v>1.257099986076355</v>
      </c>
      <c r="E68" s="1">
        <v>1.2783999443054199</v>
      </c>
      <c r="F68" s="1">
        <v>1.2996000051498413</v>
      </c>
      <c r="G68" s="1">
        <v>1.3229999542236328</v>
      </c>
      <c r="H68" s="1">
        <v>1.3429000377655029</v>
      </c>
      <c r="I68" s="1">
        <v>1.3604999780654907</v>
      </c>
      <c r="J68" s="1">
        <v>1.3769999742507935</v>
      </c>
      <c r="K68" s="1">
        <v>1.395799994468689</v>
      </c>
      <c r="L68" s="1">
        <v>1.412600040435791</v>
      </c>
      <c r="N68" s="2">
        <v>0</v>
      </c>
      <c r="O68" s="2">
        <v>2.9050052165985107E-2</v>
      </c>
    </row>
    <row r="69" spans="1:15" x14ac:dyDescent="0.3">
      <c r="A69" s="1" t="s">
        <v>17</v>
      </c>
      <c r="B69" s="1">
        <v>1.0219999551773071</v>
      </c>
      <c r="C69" s="1">
        <v>1.0400999784469604</v>
      </c>
      <c r="D69" s="1">
        <v>1.0398000478744507</v>
      </c>
      <c r="E69" s="1">
        <v>1.0398000478744507</v>
      </c>
      <c r="F69" s="1">
        <v>1.0396000146865845</v>
      </c>
      <c r="G69" s="1">
        <v>1.0404000282287598</v>
      </c>
      <c r="H69" s="1">
        <v>1.0401999950408936</v>
      </c>
      <c r="I69" s="1">
        <v>1.0399999618530273</v>
      </c>
      <c r="J69" s="1">
        <v>1.0406999588012695</v>
      </c>
      <c r="K69" s="1">
        <v>1.0406999588012695</v>
      </c>
      <c r="L69" s="1">
        <v>1.0405000448226929</v>
      </c>
      <c r="N69" s="2">
        <v>3</v>
      </c>
      <c r="O69" s="2">
        <v>3.0799984931945801E-2</v>
      </c>
    </row>
    <row r="70" spans="1:15" x14ac:dyDescent="0.3">
      <c r="A70" s="1" t="s">
        <v>19</v>
      </c>
      <c r="B70" s="1">
        <v>1.3468999862670898</v>
      </c>
      <c r="C70" s="1">
        <v>1.3681000471115112</v>
      </c>
      <c r="D70" s="1">
        <v>1.365399956703186</v>
      </c>
      <c r="E70" s="1">
        <v>1.3634999990463257</v>
      </c>
      <c r="F70" s="1">
        <v>1.3605999946594238</v>
      </c>
      <c r="G70" s="1">
        <v>1.3622000217437744</v>
      </c>
      <c r="H70" s="1">
        <v>1.3615000247955322</v>
      </c>
      <c r="I70" s="1">
        <v>1.3616000413894653</v>
      </c>
      <c r="J70" s="1">
        <v>1.3614000082015991</v>
      </c>
      <c r="K70" s="1">
        <v>1.361799955368042</v>
      </c>
      <c r="L70" s="1">
        <v>1.3624000549316406</v>
      </c>
      <c r="N70" s="2">
        <v>6</v>
      </c>
      <c r="O70" s="2">
        <v>5.4499983787536621E-2</v>
      </c>
    </row>
    <row r="71" spans="1:15" x14ac:dyDescent="0.3">
      <c r="A71" s="3" t="s">
        <v>0</v>
      </c>
      <c r="B71" s="2">
        <f t="shared" ref="B71:L71" si="4">B68-(AVERAGE(B69:B70))</f>
        <v>2.9050052165985107E-2</v>
      </c>
      <c r="C71" s="2">
        <f t="shared" si="4"/>
        <v>3.0799984931945801E-2</v>
      </c>
      <c r="D71" s="2">
        <f t="shared" si="4"/>
        <v>5.4499983787536621E-2</v>
      </c>
      <c r="E71" s="2">
        <f t="shared" si="4"/>
        <v>7.6749920845031738E-2</v>
      </c>
      <c r="F71" s="2">
        <f t="shared" si="4"/>
        <v>9.9500000476837158E-2</v>
      </c>
      <c r="G71" s="2">
        <f t="shared" si="4"/>
        <v>0.12169992923736572</v>
      </c>
      <c r="H71" s="2">
        <f t="shared" si="4"/>
        <v>0.14205002784729004</v>
      </c>
      <c r="I71" s="2">
        <f t="shared" si="4"/>
        <v>0.15969997644424438</v>
      </c>
      <c r="J71" s="2">
        <f t="shared" si="4"/>
        <v>0.17594999074935913</v>
      </c>
      <c r="K71" s="2">
        <f t="shared" si="4"/>
        <v>0.1945500373840332</v>
      </c>
      <c r="L71" s="2">
        <f t="shared" si="4"/>
        <v>0.21114999055862427</v>
      </c>
      <c r="N71" s="2">
        <v>9</v>
      </c>
      <c r="O71" s="2">
        <v>7.6749920845031738E-2</v>
      </c>
    </row>
    <row r="72" spans="1:15" x14ac:dyDescent="0.3">
      <c r="N72" s="2">
        <v>12</v>
      </c>
      <c r="O72" s="2">
        <v>9.9500000476837158E-2</v>
      </c>
    </row>
    <row r="73" spans="1:15" x14ac:dyDescent="0.3">
      <c r="N73" s="2">
        <v>15</v>
      </c>
      <c r="O73" s="2">
        <v>0.12169992923736572</v>
      </c>
    </row>
    <row r="74" spans="1:15" x14ac:dyDescent="0.3">
      <c r="N74" s="2">
        <v>18</v>
      </c>
      <c r="O74" s="2">
        <v>0.14205002784729004</v>
      </c>
    </row>
    <row r="75" spans="1:15" x14ac:dyDescent="0.3">
      <c r="N75" s="2">
        <v>21</v>
      </c>
      <c r="O75" s="2">
        <v>0.15969997644424438</v>
      </c>
    </row>
    <row r="76" spans="1:15" x14ac:dyDescent="0.3">
      <c r="N76" s="2">
        <v>24</v>
      </c>
      <c r="O76" s="2">
        <v>0.17594999074935913</v>
      </c>
    </row>
    <row r="77" spans="1:15" x14ac:dyDescent="0.3">
      <c r="N77" s="2">
        <v>27</v>
      </c>
      <c r="O77" s="2">
        <v>0.1945500373840332</v>
      </c>
    </row>
    <row r="78" spans="1:15" x14ac:dyDescent="0.3">
      <c r="N78" s="2">
        <v>30</v>
      </c>
      <c r="O78" s="2">
        <v>0.21114999055862427</v>
      </c>
    </row>
    <row r="85" spans="1:15" x14ac:dyDescent="0.3">
      <c r="A85" s="1" t="s">
        <v>16</v>
      </c>
      <c r="B85" s="1">
        <v>1.2799999713897705</v>
      </c>
      <c r="C85" s="1">
        <v>1.3033000230789185</v>
      </c>
      <c r="D85" s="1">
        <v>1.3263000249862671</v>
      </c>
      <c r="E85" s="1">
        <v>1.3562999963760376</v>
      </c>
      <c r="F85" s="1">
        <v>1.3921999931335449</v>
      </c>
      <c r="G85" s="1">
        <v>1.4183000326156616</v>
      </c>
      <c r="H85" s="1">
        <v>1.4457999467849731</v>
      </c>
      <c r="I85" s="1">
        <v>1.4723999500274658</v>
      </c>
      <c r="J85" s="1">
        <v>1.496999979019165</v>
      </c>
      <c r="K85" s="1">
        <v>1.5202000141143799</v>
      </c>
      <c r="L85" s="1">
        <v>1.5408999919891357</v>
      </c>
      <c r="N85" s="2">
        <v>0</v>
      </c>
      <c r="O85" s="2">
        <v>9.5550000667572021E-2</v>
      </c>
    </row>
    <row r="86" spans="1:15" x14ac:dyDescent="0.3">
      <c r="A86" s="1" t="s">
        <v>17</v>
      </c>
      <c r="B86" s="1">
        <v>1.0219999551773071</v>
      </c>
      <c r="C86" s="1">
        <v>1.0400999784469604</v>
      </c>
      <c r="D86" s="1">
        <v>1.0398000478744507</v>
      </c>
      <c r="E86" s="1">
        <v>1.0398000478744507</v>
      </c>
      <c r="F86" s="1">
        <v>1.0396000146865845</v>
      </c>
      <c r="G86" s="1">
        <v>1.0404000282287598</v>
      </c>
      <c r="H86" s="1">
        <v>1.0401999950408936</v>
      </c>
      <c r="I86" s="1">
        <v>1.0399999618530273</v>
      </c>
      <c r="J86" s="1">
        <v>1.0406999588012695</v>
      </c>
      <c r="K86" s="1">
        <v>1.0406999588012695</v>
      </c>
      <c r="L86" s="1">
        <v>1.0405000448226929</v>
      </c>
      <c r="N86" s="2">
        <v>3</v>
      </c>
      <c r="O86" s="2">
        <v>9.9200010299682617E-2</v>
      </c>
    </row>
    <row r="87" spans="1:15" x14ac:dyDescent="0.3">
      <c r="A87" s="1" t="s">
        <v>19</v>
      </c>
      <c r="B87" s="1">
        <v>1.3468999862670898</v>
      </c>
      <c r="C87" s="1">
        <v>1.3681000471115112</v>
      </c>
      <c r="D87" s="1">
        <v>1.365399956703186</v>
      </c>
      <c r="E87" s="1">
        <v>1.3634999990463257</v>
      </c>
      <c r="F87" s="1">
        <v>1.3605999946594238</v>
      </c>
      <c r="G87" s="1">
        <v>1.3622000217437744</v>
      </c>
      <c r="H87" s="1">
        <v>1.3615000247955322</v>
      </c>
      <c r="I87" s="1">
        <v>1.3616000413894653</v>
      </c>
      <c r="J87" s="1">
        <v>1.3614000082015991</v>
      </c>
      <c r="K87" s="1">
        <v>1.361799955368042</v>
      </c>
      <c r="L87" s="1">
        <v>1.3624000549316406</v>
      </c>
      <c r="N87" s="2">
        <v>6</v>
      </c>
      <c r="O87" s="2">
        <v>0.12370002269744873</v>
      </c>
    </row>
    <row r="88" spans="1:15" x14ac:dyDescent="0.3">
      <c r="A88" s="3" t="s">
        <v>0</v>
      </c>
      <c r="B88" s="2">
        <f t="shared" ref="B88:L88" si="5">B85-(AVERAGE(B86:B87))</f>
        <v>9.5550000667572021E-2</v>
      </c>
      <c r="C88" s="2">
        <f t="shared" si="5"/>
        <v>9.9200010299682617E-2</v>
      </c>
      <c r="D88" s="2">
        <f t="shared" si="5"/>
        <v>0.12370002269744873</v>
      </c>
      <c r="E88" s="2">
        <f t="shared" si="5"/>
        <v>0.15464997291564941</v>
      </c>
      <c r="F88" s="2">
        <f t="shared" si="5"/>
        <v>0.19209998846054077</v>
      </c>
      <c r="G88" s="2">
        <f t="shared" si="5"/>
        <v>0.21700000762939453</v>
      </c>
      <c r="H88" s="2">
        <f t="shared" si="5"/>
        <v>0.24494993686676025</v>
      </c>
      <c r="I88" s="2">
        <f t="shared" si="5"/>
        <v>0.27159994840621948</v>
      </c>
      <c r="J88" s="2">
        <f t="shared" si="5"/>
        <v>0.29594999551773071</v>
      </c>
      <c r="K88" s="2">
        <f t="shared" si="5"/>
        <v>0.31895005702972412</v>
      </c>
      <c r="L88" s="2">
        <f t="shared" si="5"/>
        <v>0.33944994211196899</v>
      </c>
      <c r="N88" s="2">
        <v>9</v>
      </c>
      <c r="O88" s="2">
        <v>0.15464997291564941</v>
      </c>
    </row>
    <row r="89" spans="1:15" x14ac:dyDescent="0.3">
      <c r="N89" s="2">
        <v>12</v>
      </c>
      <c r="O89" s="2">
        <v>0.19209998846054077</v>
      </c>
    </row>
    <row r="90" spans="1:15" x14ac:dyDescent="0.3">
      <c r="N90" s="2">
        <v>15</v>
      </c>
      <c r="O90" s="2">
        <v>0.21700000762939453</v>
      </c>
    </row>
    <row r="91" spans="1:15" x14ac:dyDescent="0.3">
      <c r="N91" s="2">
        <v>18</v>
      </c>
      <c r="O91" s="2">
        <v>0.24494993686676025</v>
      </c>
    </row>
    <row r="92" spans="1:15" x14ac:dyDescent="0.3">
      <c r="N92" s="2">
        <v>21</v>
      </c>
      <c r="O92" s="2">
        <v>0.27159994840621948</v>
      </c>
    </row>
    <row r="93" spans="1:15" x14ac:dyDescent="0.3">
      <c r="N93" s="2">
        <v>24</v>
      </c>
      <c r="O93" s="2">
        <v>0.29594999551773071</v>
      </c>
    </row>
    <row r="94" spans="1:15" x14ac:dyDescent="0.3">
      <c r="N94" s="2">
        <v>27</v>
      </c>
      <c r="O94" s="2">
        <v>0.31895005702972412</v>
      </c>
    </row>
    <row r="95" spans="1:15" x14ac:dyDescent="0.3">
      <c r="N95" s="2">
        <v>30</v>
      </c>
      <c r="O95" s="2">
        <v>0.33944994211196899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N21" sqref="N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91150</v>
      </c>
      <c r="B3" s="11" t="s">
        <v>20</v>
      </c>
      <c r="C3" s="6">
        <v>1</v>
      </c>
      <c r="D3">
        <v>5.7999999999999996E-3</v>
      </c>
      <c r="E3" s="1">
        <v>2.0000000000000001E-4</v>
      </c>
      <c r="F3" s="1">
        <f t="shared" ref="F3:F8" si="0">D3-E3</f>
        <v>5.5999999999999999E-3</v>
      </c>
      <c r="G3" s="1">
        <v>6.83E-2</v>
      </c>
      <c r="H3" s="1">
        <f t="shared" ref="H3:H8" si="1">F3/G3</f>
        <v>8.1991215226939973E-2</v>
      </c>
      <c r="I3" s="7">
        <v>66.089273817455037</v>
      </c>
      <c r="J3" s="7">
        <f t="shared" ref="J3:J8" si="2">(H3*60*50000*100)/(1000*50*0.6*I3)</f>
        <v>12.406130449156946</v>
      </c>
    </row>
    <row r="4" spans="1:10" x14ac:dyDescent="0.3">
      <c r="A4" s="11"/>
      <c r="B4" s="11"/>
      <c r="C4" s="6">
        <v>2</v>
      </c>
      <c r="D4">
        <v>7.1999999999999998E-3</v>
      </c>
      <c r="E4" s="1">
        <v>2.0000000000000001E-4</v>
      </c>
      <c r="F4" s="1">
        <f t="shared" si="0"/>
        <v>7.0000000000000001E-3</v>
      </c>
      <c r="G4" s="1">
        <v>6.83E-2</v>
      </c>
      <c r="H4" s="1">
        <f t="shared" si="1"/>
        <v>0.10248901903367497</v>
      </c>
      <c r="I4" s="7">
        <v>66.089273817455037</v>
      </c>
      <c r="J4" s="7">
        <f t="shared" si="2"/>
        <v>15.507663061446181</v>
      </c>
    </row>
    <row r="5" spans="1:10" x14ac:dyDescent="0.3">
      <c r="A5" s="11"/>
      <c r="B5" s="11"/>
      <c r="C5" s="6">
        <v>3</v>
      </c>
      <c r="D5">
        <v>6.7000000000000002E-3</v>
      </c>
      <c r="E5" s="1">
        <v>2.0000000000000001E-4</v>
      </c>
      <c r="F5" s="1">
        <f t="shared" si="0"/>
        <v>6.5000000000000006E-3</v>
      </c>
      <c r="G5" s="1">
        <v>6.83E-2</v>
      </c>
      <c r="H5" s="1">
        <f t="shared" si="1"/>
        <v>9.5168374816983897E-2</v>
      </c>
      <c r="I5" s="7">
        <v>66.089273817455037</v>
      </c>
      <c r="J5" s="7">
        <f t="shared" si="2"/>
        <v>14.399972842771453</v>
      </c>
    </row>
    <row r="6" spans="1:10" x14ac:dyDescent="0.3">
      <c r="A6" s="11"/>
      <c r="B6" s="11"/>
      <c r="C6" s="6">
        <v>4</v>
      </c>
      <c r="D6">
        <v>7.9000000000000008E-3</v>
      </c>
      <c r="E6" s="1">
        <v>2.0000000000000001E-4</v>
      </c>
      <c r="F6" s="1">
        <f t="shared" si="0"/>
        <v>7.7000000000000011E-3</v>
      </c>
      <c r="G6" s="1">
        <v>6.83E-2</v>
      </c>
      <c r="H6" s="1">
        <f t="shared" si="1"/>
        <v>0.11273792093704248</v>
      </c>
      <c r="I6" s="7">
        <v>66.089273817455037</v>
      </c>
      <c r="J6" s="7">
        <f t="shared" si="2"/>
        <v>17.058429367590797</v>
      </c>
    </row>
    <row r="7" spans="1:10" x14ac:dyDescent="0.3">
      <c r="A7" s="11"/>
      <c r="B7" s="11"/>
      <c r="C7" s="6">
        <v>5</v>
      </c>
      <c r="D7">
        <v>6.4999999999999997E-3</v>
      </c>
      <c r="E7" s="1">
        <v>2.0000000000000001E-4</v>
      </c>
      <c r="F7" s="1">
        <f t="shared" si="0"/>
        <v>6.3E-3</v>
      </c>
      <c r="G7" s="1">
        <v>6.83E-2</v>
      </c>
      <c r="H7" s="1">
        <f t="shared" si="1"/>
        <v>9.224011713030747E-2</v>
      </c>
      <c r="I7" s="7">
        <v>66.089273817455037</v>
      </c>
      <c r="J7" s="7">
        <f t="shared" si="2"/>
        <v>13.95689675530156</v>
      </c>
    </row>
    <row r="8" spans="1:10" x14ac:dyDescent="0.3">
      <c r="A8" s="11"/>
      <c r="B8" s="11"/>
      <c r="C8" s="6">
        <v>6</v>
      </c>
      <c r="D8">
        <v>8.8000000000000005E-3</v>
      </c>
      <c r="E8" s="1">
        <v>2.0000000000000001E-4</v>
      </c>
      <c r="F8" s="1">
        <f t="shared" si="0"/>
        <v>8.6E-3</v>
      </c>
      <c r="G8" s="1">
        <v>6.83E-2</v>
      </c>
      <c r="H8" s="1">
        <f t="shared" si="1"/>
        <v>0.12591508052708639</v>
      </c>
      <c r="I8" s="7">
        <v>66.089273817455037</v>
      </c>
      <c r="J8" s="7">
        <f t="shared" si="2"/>
        <v>19.052271761205304</v>
      </c>
    </row>
    <row r="9" spans="1:10" x14ac:dyDescent="0.3">
      <c r="J9" s="7"/>
    </row>
    <row r="10" spans="1:10" x14ac:dyDescent="0.3">
      <c r="C10"/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9" t="s">
        <v>8</v>
      </c>
      <c r="J11" s="4" t="s">
        <v>9</v>
      </c>
    </row>
    <row r="12" spans="1:10" x14ac:dyDescent="0.3">
      <c r="A12" s="11">
        <v>91150</v>
      </c>
      <c r="B12" s="11" t="s">
        <v>20</v>
      </c>
      <c r="C12" s="9">
        <v>1</v>
      </c>
      <c r="D12">
        <v>5.7000000000000002E-3</v>
      </c>
      <c r="E12" s="1">
        <v>2.0000000000000001E-4</v>
      </c>
      <c r="F12" s="1">
        <f t="shared" ref="F12:F17" si="3">D12-E12</f>
        <v>5.5000000000000005E-3</v>
      </c>
      <c r="G12" s="1">
        <v>6.83E-2</v>
      </c>
      <c r="H12" s="1">
        <f t="shared" ref="H12:H17" si="4">F12/G12</f>
        <v>8.0527086383601759E-2</v>
      </c>
      <c r="I12" s="7">
        <v>66.089273817455037</v>
      </c>
      <c r="J12" s="7">
        <f t="shared" ref="J12:J17" si="5">(H12*60*50000*100)/(1000*50*0.6*I12)</f>
        <v>12.184592405421999</v>
      </c>
    </row>
    <row r="13" spans="1:10" x14ac:dyDescent="0.3">
      <c r="A13" s="11"/>
      <c r="B13" s="11"/>
      <c r="C13" s="9">
        <v>2</v>
      </c>
      <c r="D13" s="1">
        <v>7.1999999999999998E-3</v>
      </c>
      <c r="E13" s="1">
        <v>2.0000000000000001E-4</v>
      </c>
      <c r="F13" s="1">
        <f t="shared" si="3"/>
        <v>7.0000000000000001E-3</v>
      </c>
      <c r="G13" s="1">
        <v>6.83E-2</v>
      </c>
      <c r="H13" s="1">
        <f t="shared" si="4"/>
        <v>0.10248901903367497</v>
      </c>
      <c r="I13" s="7">
        <v>66.089273817455037</v>
      </c>
      <c r="J13" s="7">
        <f t="shared" si="5"/>
        <v>15.507663061446181</v>
      </c>
    </row>
    <row r="14" spans="1:10" x14ac:dyDescent="0.3">
      <c r="A14" s="11"/>
      <c r="B14" s="11"/>
      <c r="C14" s="9">
        <v>3</v>
      </c>
      <c r="D14" s="1">
        <v>6.7000000000000002E-3</v>
      </c>
      <c r="E14" s="1">
        <v>2.0000000000000001E-4</v>
      </c>
      <c r="F14" s="1">
        <f t="shared" si="3"/>
        <v>6.5000000000000006E-3</v>
      </c>
      <c r="G14" s="1">
        <v>6.83E-2</v>
      </c>
      <c r="H14" s="1">
        <f t="shared" si="4"/>
        <v>9.5168374816983897E-2</v>
      </c>
      <c r="I14" s="7">
        <v>66.089273817455037</v>
      </c>
      <c r="J14" s="7">
        <f t="shared" si="5"/>
        <v>14.399972842771453</v>
      </c>
    </row>
    <row r="15" spans="1:10" x14ac:dyDescent="0.3">
      <c r="A15" s="11"/>
      <c r="B15" s="11"/>
      <c r="C15" s="9">
        <v>4</v>
      </c>
      <c r="D15">
        <v>7.9000000000000008E-3</v>
      </c>
      <c r="E15" s="1">
        <v>2.0000000000000001E-4</v>
      </c>
      <c r="F15" s="1">
        <f t="shared" si="3"/>
        <v>7.7000000000000011E-3</v>
      </c>
      <c r="G15" s="1">
        <v>6.83E-2</v>
      </c>
      <c r="H15" s="1">
        <f t="shared" si="4"/>
        <v>0.11273792093704248</v>
      </c>
      <c r="I15" s="7">
        <v>66.089273817455037</v>
      </c>
      <c r="J15" s="7">
        <f t="shared" si="5"/>
        <v>17.058429367590797</v>
      </c>
    </row>
    <row r="16" spans="1:10" x14ac:dyDescent="0.3">
      <c r="A16" s="11"/>
      <c r="B16" s="11"/>
      <c r="C16" s="9">
        <v>5</v>
      </c>
      <c r="D16">
        <v>6.4999999999999997E-3</v>
      </c>
      <c r="E16" s="1">
        <v>2.0000000000000001E-4</v>
      </c>
      <c r="F16" s="1">
        <f t="shared" si="3"/>
        <v>6.3E-3</v>
      </c>
      <c r="G16" s="1">
        <v>6.83E-2</v>
      </c>
      <c r="H16" s="1">
        <f t="shared" si="4"/>
        <v>9.224011713030747E-2</v>
      </c>
      <c r="I16" s="7">
        <v>66.089273817455037</v>
      </c>
      <c r="J16" s="7">
        <f t="shared" si="5"/>
        <v>13.95689675530156</v>
      </c>
    </row>
    <row r="17" spans="1:10" x14ac:dyDescent="0.3">
      <c r="A17" s="11"/>
      <c r="B17" s="11"/>
      <c r="C17" s="9">
        <v>6</v>
      </c>
      <c r="D17">
        <v>8.8000000000000005E-3</v>
      </c>
      <c r="E17" s="1">
        <v>2.0000000000000001E-4</v>
      </c>
      <c r="F17" s="1">
        <f t="shared" si="3"/>
        <v>8.6E-3</v>
      </c>
      <c r="G17" s="1">
        <v>6.83E-2</v>
      </c>
      <c r="H17" s="1">
        <f t="shared" si="4"/>
        <v>0.12591508052708639</v>
      </c>
      <c r="I17" s="7">
        <v>66.089273817455037</v>
      </c>
      <c r="J17" s="7">
        <f t="shared" si="5"/>
        <v>19.052271761205304</v>
      </c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 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2024-10-10T15:31:32Z</dcterms:modified>
</cp:coreProperties>
</file>