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2"/>
  </bookViews>
  <sheets>
    <sheet name="Blank " sheetId="4" r:id="rId1"/>
    <sheet name="1" sheetId="13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3" l="1"/>
  <c r="L88" i="13" l="1"/>
  <c r="K88" i="13"/>
  <c r="J88" i="13"/>
  <c r="I88" i="13"/>
  <c r="H88" i="13"/>
  <c r="G88" i="13"/>
  <c r="F88" i="13"/>
  <c r="E88" i="13"/>
  <c r="D88" i="13"/>
  <c r="C88" i="13"/>
  <c r="B88" i="13"/>
  <c r="L71" i="13"/>
  <c r="K71" i="13"/>
  <c r="J71" i="13"/>
  <c r="I71" i="13"/>
  <c r="H71" i="13"/>
  <c r="G71" i="13"/>
  <c r="F71" i="13"/>
  <c r="E71" i="13"/>
  <c r="D71" i="13"/>
  <c r="C71" i="13"/>
  <c r="B71" i="13"/>
  <c r="L54" i="13"/>
  <c r="K54" i="13"/>
  <c r="J54" i="13"/>
  <c r="I54" i="13"/>
  <c r="H54" i="13"/>
  <c r="G54" i="13"/>
  <c r="F54" i="13"/>
  <c r="E54" i="13"/>
  <c r="D54" i="13"/>
  <c r="C54" i="13"/>
  <c r="B54" i="13"/>
  <c r="L38" i="13"/>
  <c r="K38" i="13"/>
  <c r="J38" i="13"/>
  <c r="I38" i="13"/>
  <c r="H38" i="13"/>
  <c r="G38" i="13"/>
  <c r="F38" i="13"/>
  <c r="E38" i="13"/>
  <c r="D38" i="13"/>
  <c r="C38" i="13"/>
  <c r="L22" i="13"/>
  <c r="K22" i="13"/>
  <c r="J22" i="13"/>
  <c r="I22" i="13"/>
  <c r="H22" i="13"/>
  <c r="G22" i="13"/>
  <c r="F22" i="13"/>
  <c r="E22" i="13"/>
  <c r="D22" i="13"/>
  <c r="C22" i="13"/>
  <c r="B22" i="13"/>
  <c r="L7" i="13"/>
  <c r="K7" i="13"/>
  <c r="J7" i="13"/>
  <c r="I7" i="13"/>
  <c r="H7" i="13"/>
  <c r="G7" i="13"/>
  <c r="F7" i="13"/>
  <c r="E7" i="13"/>
  <c r="D7" i="13"/>
  <c r="C7" i="13"/>
  <c r="B7" i="13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<sst xmlns="http://schemas.openxmlformats.org/spreadsheetml/2006/main" count="39" uniqueCount="22">
  <si>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</si>
  <si>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</si>
  <si>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</si>
  <si>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</si>
  <si>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</si>
  <si>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</si>
  <si>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</si>
  <si>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</si>
  <si>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</si>
  <si>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</si>
  <si>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</si>
  <si>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C7</t>
  </si>
  <si>
    <t>C8</t>
  </si>
  <si>
    <t>C9</t>
  </si>
  <si>
    <t>C10</t>
  </si>
  <si>
    <t>C11</t>
  </si>
  <si>
    <t>C12</t>
  </si>
  <si>
    <t>G10</t>
  </si>
  <si>
    <t>G11</t>
  </si>
  <si>
    <t>G12</t>
  </si>
  <si>
    <t>AEG - 19</t>
  </si>
  <si>
    <t>Sample 91151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</si>
</sst>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75153105861768"/>
                  <c:y val="0.19624125109361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1.2075999975204468</c:v>
                </c:pt>
                <c:pt idx="1">
                  <c:v>1.2353999614715576</c:v>
                </c:pt>
                <c:pt idx="2">
                  <c:v>1.2347999811172485</c:v>
                </c:pt>
                <c:pt idx="3">
                  <c:v>1.2330000400543213</c:v>
                </c:pt>
                <c:pt idx="4">
                  <c:v>1.2285000085830688</c:v>
                </c:pt>
                <c:pt idx="5">
                  <c:v>1.2290999889373779</c:v>
                </c:pt>
                <c:pt idx="6">
                  <c:v>1.2281999588012695</c:v>
                </c:pt>
                <c:pt idx="7">
                  <c:v>1.2297999858856201</c:v>
                </c:pt>
                <c:pt idx="8">
                  <c:v>1.2294000387191772</c:v>
                </c:pt>
                <c:pt idx="9">
                  <c:v>1.2300000190734863</c:v>
                </c:pt>
                <c:pt idx="10">
                  <c:v>1.229699969291687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19608"/>
        <c:axId val="236663568"/>
      </c:scatterChart>
      <c:valAx>
        <c:axId val="23791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63568"/>
        <c:crosses val="autoZero"/>
        <c:crossBetween val="midCat"/>
      </c:valAx>
      <c:valAx>
        <c:axId val="2366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1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084864391951"/>
                  <c:y val="0.17455271216097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1.1078000068664551</c:v>
                </c:pt>
                <c:pt idx="1">
                  <c:v>1.1243000030517578</c:v>
                </c:pt>
                <c:pt idx="2">
                  <c:v>1.1301000118255615</c:v>
                </c:pt>
                <c:pt idx="3">
                  <c:v>1.1295000314712524</c:v>
                </c:pt>
                <c:pt idx="4">
                  <c:v>1.1274000406265259</c:v>
                </c:pt>
                <c:pt idx="5">
                  <c:v>1.1274000406265259</c:v>
                </c:pt>
                <c:pt idx="6">
                  <c:v>1.1260000467300415</c:v>
                </c:pt>
                <c:pt idx="7">
                  <c:v>1.1241999864578247</c:v>
                </c:pt>
                <c:pt idx="8">
                  <c:v>1.1227999925613403</c:v>
                </c:pt>
                <c:pt idx="9">
                  <c:v>1.1217999458312988</c:v>
                </c:pt>
                <c:pt idx="10">
                  <c:v>1.1216000318527222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72712"/>
        <c:axId val="236280288"/>
      </c:scatterChart>
      <c:valAx>
        <c:axId val="23857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80288"/>
        <c:crosses val="autoZero"/>
        <c:crossBetween val="midCat"/>
      </c:valAx>
      <c:valAx>
        <c:axId val="2362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7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19597550306211"/>
                  <c:y val="0.258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1.1288000345230103</c:v>
                </c:pt>
                <c:pt idx="1">
                  <c:v>1.1388000249862671</c:v>
                </c:pt>
                <c:pt idx="2">
                  <c:v>1.1553000211715698</c:v>
                </c:pt>
                <c:pt idx="3">
                  <c:v>1.1539000272750854</c:v>
                </c:pt>
                <c:pt idx="4">
                  <c:v>1.1540000438690186</c:v>
                </c:pt>
                <c:pt idx="5">
                  <c:v>1.1539000272750854</c:v>
                </c:pt>
                <c:pt idx="6">
                  <c:v>1.1535999774932861</c:v>
                </c:pt>
                <c:pt idx="7">
                  <c:v>1.1526999473571777</c:v>
                </c:pt>
                <c:pt idx="8">
                  <c:v>1.1527999639511108</c:v>
                </c:pt>
                <c:pt idx="9">
                  <c:v>1.1517000198364258</c:v>
                </c:pt>
                <c:pt idx="10">
                  <c:v>1.1525000333786011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71264"/>
        <c:axId val="237875552"/>
      </c:scatterChart>
      <c:valAx>
        <c:axId val="2378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75552"/>
        <c:crosses val="autoZero"/>
        <c:crossBetween val="midCat"/>
      </c:valAx>
      <c:valAx>
        <c:axId val="2378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7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-4.6499967575073242E-2</c:v>
                </c:pt>
                <c:pt idx="1">
                  <c:v>-4.8000037670135498E-2</c:v>
                </c:pt>
                <c:pt idx="2">
                  <c:v>-4.0150046348571777E-2</c:v>
                </c:pt>
                <c:pt idx="3">
                  <c:v>-2.1750032901763916E-2</c:v>
                </c:pt>
                <c:pt idx="4">
                  <c:v>3.4499764442443848E-3</c:v>
                </c:pt>
                <c:pt idx="5">
                  <c:v>2.4100005626678467E-2</c:v>
                </c:pt>
                <c:pt idx="6">
                  <c:v>4.8600077629089355E-2</c:v>
                </c:pt>
                <c:pt idx="7">
                  <c:v>7.1050047874450684E-2</c:v>
                </c:pt>
                <c:pt idx="8">
                  <c:v>9.3600034713745117E-2</c:v>
                </c:pt>
                <c:pt idx="9">
                  <c:v>0.11734998226165771</c:v>
                </c:pt>
                <c:pt idx="10">
                  <c:v>0.13660001754760742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22256"/>
        <c:axId val="236937896"/>
      </c:scatterChart>
      <c:valAx>
        <c:axId val="23872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37896"/>
        <c:crosses val="autoZero"/>
        <c:crossBetween val="midCat"/>
      </c:valAx>
      <c:valAx>
        <c:axId val="23693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2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9.2499971389770508E-2</c:v>
                </c:pt>
                <c:pt idx="1">
                  <c:v>9.9600017070770264E-2</c:v>
                </c:pt>
                <c:pt idx="2">
                  <c:v>0.1311500072479248</c:v>
                </c:pt>
                <c:pt idx="3">
                  <c:v>0.17234998941421509</c:v>
                </c:pt>
                <c:pt idx="4">
                  <c:v>0.21334999799728394</c:v>
                </c:pt>
                <c:pt idx="5">
                  <c:v>0.25219994783401489</c:v>
                </c:pt>
                <c:pt idx="6">
                  <c:v>0.29270005226135254</c:v>
                </c:pt>
                <c:pt idx="7">
                  <c:v>0.33315002918243408</c:v>
                </c:pt>
                <c:pt idx="8">
                  <c:v>0.37049996852874756</c:v>
                </c:pt>
                <c:pt idx="9">
                  <c:v>0.40855002403259277</c:v>
                </c:pt>
                <c:pt idx="10">
                  <c:v>0.44089996814727783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73640"/>
        <c:axId val="237437568"/>
      </c:scatterChart>
      <c:valAx>
        <c:axId val="23877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37568"/>
        <c:crosses val="autoZero"/>
        <c:crossBetween val="midCat"/>
      </c:valAx>
      <c:valAx>
        <c:axId val="2374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7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-2.1200060844421387E-2</c:v>
                </c:pt>
                <c:pt idx="1">
                  <c:v>-1.0099947452545166E-2</c:v>
                </c:pt>
                <c:pt idx="2">
                  <c:v>8.0499649047851563E-3</c:v>
                </c:pt>
                <c:pt idx="3">
                  <c:v>3.4049928188323975E-2</c:v>
                </c:pt>
                <c:pt idx="4">
                  <c:v>6.6250026226043701E-2</c:v>
                </c:pt>
                <c:pt idx="5">
                  <c:v>9.3399941921234131E-2</c:v>
                </c:pt>
                <c:pt idx="6">
                  <c:v>0.12139999866485596</c:v>
                </c:pt>
                <c:pt idx="7">
                  <c:v>0.1497499942779541</c:v>
                </c:pt>
                <c:pt idx="8">
                  <c:v>0.17690002918243408</c:v>
                </c:pt>
                <c:pt idx="9">
                  <c:v>0.20044994354248047</c:v>
                </c:pt>
                <c:pt idx="10">
                  <c:v>0.22259998321533203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39920"/>
        <c:axId val="237440704"/>
      </c:scatterChart>
      <c:valAx>
        <c:axId val="23743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40704"/>
        <c:crosses val="autoZero"/>
        <c:crossBetween val="midCat"/>
      </c:valAx>
      <c:valAx>
        <c:axId val="2374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3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-5.7999968528747559E-2</c:v>
                </c:pt>
                <c:pt idx="1">
                  <c:v>-5.8100044727325439E-2</c:v>
                </c:pt>
                <c:pt idx="2">
                  <c:v>-4.3650031089782715E-2</c:v>
                </c:pt>
                <c:pt idx="3">
                  <c:v>-1.8050014972686768E-2</c:v>
                </c:pt>
                <c:pt idx="4">
                  <c:v>1.5950024127960205E-2</c:v>
                </c:pt>
                <c:pt idx="5">
                  <c:v>3.8999974727630615E-2</c:v>
                </c:pt>
                <c:pt idx="6">
                  <c:v>6.8000078201293945E-2</c:v>
                </c:pt>
                <c:pt idx="7">
                  <c:v>9.2350006103515625E-2</c:v>
                </c:pt>
                <c:pt idx="8">
                  <c:v>0.11539995670318604</c:v>
                </c:pt>
                <c:pt idx="9">
                  <c:v>0.13724994659423828</c:v>
                </c:pt>
                <c:pt idx="10">
                  <c:v>0.15830004215240479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38352"/>
        <c:axId val="237438744"/>
      </c:scatterChart>
      <c:valAx>
        <c:axId val="23743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38744"/>
        <c:crosses val="autoZero"/>
        <c:crossBetween val="midCat"/>
      </c:valAx>
      <c:valAx>
        <c:axId val="23743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3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-1.0200023651123047E-2</c:v>
                </c:pt>
                <c:pt idx="1">
                  <c:v>-9.9000334739685059E-3</c:v>
                </c:pt>
                <c:pt idx="2">
                  <c:v>1.1250019073486328E-2</c:v>
                </c:pt>
                <c:pt idx="3">
                  <c:v>4.3349921703338623E-2</c:v>
                </c:pt>
                <c:pt idx="4">
                  <c:v>9.3149960041046143E-2</c:v>
                </c:pt>
                <c:pt idx="5">
                  <c:v>0.12869995832443237</c:v>
                </c:pt>
                <c:pt idx="6">
                  <c:v>0.1679999828338623</c:v>
                </c:pt>
                <c:pt idx="7">
                  <c:v>0.19885003566741943</c:v>
                </c:pt>
                <c:pt idx="8">
                  <c:v>0.23099994659423828</c:v>
                </c:pt>
                <c:pt idx="9">
                  <c:v>0.2607499361038208</c:v>
                </c:pt>
                <c:pt idx="10">
                  <c:v>0.28339993953704834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97800"/>
        <c:axId val="291691920"/>
      </c:scatterChart>
      <c:valAx>
        <c:axId val="29169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91920"/>
        <c:crosses val="autoZero"/>
        <c:crossBetween val="midCat"/>
      </c:valAx>
      <c:valAx>
        <c:axId val="2916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9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7143482064741"/>
                  <c:y val="4.8599810440361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2.7500033378601074E-2</c:v>
                </c:pt>
                <c:pt idx="1">
                  <c:v>2.8299987316131592E-2</c:v>
                </c:pt>
                <c:pt idx="2">
                  <c:v>6.6249966621398926E-2</c:v>
                </c:pt>
                <c:pt idx="3">
                  <c:v>6.2650024890899658E-2</c:v>
                </c:pt>
                <c:pt idx="4">
                  <c:v>7.724994421005249E-2</c:v>
                </c:pt>
                <c:pt idx="5">
                  <c:v>8.4500014781951904E-2</c:v>
                </c:pt>
                <c:pt idx="6">
                  <c:v>9.2700004577636719E-2</c:v>
                </c:pt>
                <c:pt idx="7">
                  <c:v>0.11555004119873047</c:v>
                </c:pt>
                <c:pt idx="8">
                  <c:v>0.14810001850128174</c:v>
                </c:pt>
                <c:pt idx="9">
                  <c:v>0.17674994468688965</c:v>
                </c:pt>
                <c:pt idx="10">
                  <c:v>0.20389997959136963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91136"/>
        <c:axId val="291697408"/>
      </c:scatterChart>
      <c:valAx>
        <c:axId val="2916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97408"/>
        <c:crosses val="autoZero"/>
        <c:crossBetween val="midCat"/>
      </c:valAx>
      <c:valAx>
        <c:axId val="2916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9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zoomScaleNormal="100" workbookViewId="0">
      <selection activeCell="K35" sqref="K35"/>
    </sheetView>
  </sheetViews>
  <sheetFormatPr defaultRowHeight="14.4" x14ac:dyDescent="0.3"/>
  <cols>
    <col min="1" max="16384" width="8.88671875" style="2"/>
  </cols>
  <sheetData>
    <row r="1" spans="1:18" x14ac:dyDescent="0.3">
      <c r="A1" s="1" t="s">
        <v>17</v>
      </c>
      <c r="B1" s="1">
        <v>1.2075999975204468</v>
      </c>
      <c r="C1" s="1">
        <v>1.2353999614715576</v>
      </c>
      <c r="D1" s="1">
        <v>1.2347999811172485</v>
      </c>
      <c r="E1" s="1">
        <v>1.2330000400543213</v>
      </c>
      <c r="F1" s="1">
        <v>1.2285000085830688</v>
      </c>
      <c r="G1" s="1">
        <v>1.2290999889373779</v>
      </c>
      <c r="H1" s="1">
        <v>1.2281999588012695</v>
      </c>
      <c r="I1" s="1">
        <v>1.2297999858856201</v>
      </c>
      <c r="J1" s="1">
        <v>1.2294000387191772</v>
      </c>
      <c r="K1" s="1">
        <v>1.2300000190734863</v>
      </c>
      <c r="L1" s="1">
        <v>1.229699969291687</v>
      </c>
    </row>
    <row r="2" spans="1:18" x14ac:dyDescent="0.3">
      <c r="A2" s="1" t="s">
        <v>18</v>
      </c>
      <c r="B2" s="1">
        <v>1.1078000068664551</v>
      </c>
      <c r="C2" s="1">
        <v>1.1243000030517578</v>
      </c>
      <c r="D2" s="1">
        <v>1.1301000118255615</v>
      </c>
      <c r="E2" s="1">
        <v>1.1295000314712524</v>
      </c>
      <c r="F2" s="1">
        <v>1.1274000406265259</v>
      </c>
      <c r="G2" s="1">
        <v>1.1274000406265259</v>
      </c>
      <c r="H2" s="1">
        <v>1.1260000467300415</v>
      </c>
      <c r="I2" s="1">
        <v>1.1241999864578247</v>
      </c>
      <c r="J2" s="1">
        <v>1.1227999925613403</v>
      </c>
      <c r="K2" s="1">
        <v>1.1217999458312988</v>
      </c>
      <c r="L2" s="1">
        <v>1.1216000318527222</v>
      </c>
    </row>
    <row r="3" spans="1:18" x14ac:dyDescent="0.3">
      <c r="A3" s="1" t="s">
        <v>19</v>
      </c>
      <c r="B3" s="1">
        <v>1.1288000345230103</v>
      </c>
      <c r="C3" s="1">
        <v>1.1388000249862671</v>
      </c>
      <c r="D3" s="1">
        <v>1.1553000211715698</v>
      </c>
      <c r="E3" s="1">
        <v>1.1539000272750854</v>
      </c>
      <c r="F3" s="1">
        <v>1.1540000438690186</v>
      </c>
      <c r="G3" s="1">
        <v>1.1539000272750854</v>
      </c>
      <c r="H3" s="1">
        <v>1.1535999774932861</v>
      </c>
      <c r="I3" s="1">
        <v>1.1526999473571777</v>
      </c>
      <c r="J3" s="1">
        <v>1.1527999639511108</v>
      </c>
      <c r="K3" s="1">
        <v>1.1517000198364258</v>
      </c>
      <c r="L3" s="1">
        <v>1.1525000333786011</v>
      </c>
    </row>
    <row r="5" spans="1:18" x14ac:dyDescent="0.3">
      <c r="A5" s="2">
        <v>0</v>
      </c>
      <c r="B5" s="1">
        <v>1.2075999975204468</v>
      </c>
      <c r="I5" s="2">
        <v>0</v>
      </c>
      <c r="J5" s="1">
        <v>1.1078000068664551</v>
      </c>
      <c r="Q5" s="2">
        <v>0</v>
      </c>
      <c r="R5" s="1">
        <v>1.1288000345230103</v>
      </c>
    </row>
    <row r="6" spans="1:18" x14ac:dyDescent="0.3">
      <c r="A6" s="2">
        <v>3</v>
      </c>
      <c r="B6" s="1">
        <v>1.2353999614715576</v>
      </c>
      <c r="I6" s="2">
        <v>3</v>
      </c>
      <c r="J6" s="1">
        <v>1.1243000030517578</v>
      </c>
      <c r="Q6" s="2">
        <v>3</v>
      </c>
      <c r="R6" s="1">
        <v>1.1388000249862671</v>
      </c>
    </row>
    <row r="7" spans="1:18" x14ac:dyDescent="0.3">
      <c r="A7" s="2">
        <v>6</v>
      </c>
      <c r="B7" s="1">
        <v>1.2347999811172485</v>
      </c>
      <c r="I7" s="2">
        <v>6</v>
      </c>
      <c r="J7" s="1">
        <v>1.1301000118255615</v>
      </c>
      <c r="Q7" s="2">
        <v>6</v>
      </c>
      <c r="R7" s="1">
        <v>1.1553000211715698</v>
      </c>
    </row>
    <row r="8" spans="1:18" x14ac:dyDescent="0.3">
      <c r="A8" s="2">
        <v>9</v>
      </c>
      <c r="B8" s="1">
        <v>1.2330000400543213</v>
      </c>
      <c r="I8" s="2">
        <v>9</v>
      </c>
      <c r="J8" s="1">
        <v>1.1295000314712524</v>
      </c>
      <c r="Q8" s="2">
        <v>9</v>
      </c>
      <c r="R8" s="1">
        <v>1.1539000272750854</v>
      </c>
    </row>
    <row r="9" spans="1:18" x14ac:dyDescent="0.3">
      <c r="A9" s="2">
        <v>12</v>
      </c>
      <c r="B9" s="1">
        <v>1.2285000085830688</v>
      </c>
      <c r="I9" s="2">
        <v>12</v>
      </c>
      <c r="J9" s="1">
        <v>1.1274000406265259</v>
      </c>
      <c r="Q9" s="2">
        <v>12</v>
      </c>
      <c r="R9" s="1">
        <v>1.1540000438690186</v>
      </c>
    </row>
    <row r="10" spans="1:18" x14ac:dyDescent="0.3">
      <c r="A10" s="2">
        <v>15</v>
      </c>
      <c r="B10" s="1">
        <v>1.2290999889373779</v>
      </c>
      <c r="I10" s="2">
        <v>15</v>
      </c>
      <c r="J10" s="1">
        <v>1.1274000406265259</v>
      </c>
      <c r="Q10" s="2">
        <v>15</v>
      </c>
      <c r="R10" s="1">
        <v>1.1539000272750854</v>
      </c>
    </row>
    <row r="11" spans="1:18" x14ac:dyDescent="0.3">
      <c r="A11" s="2">
        <v>18</v>
      </c>
      <c r="B11" s="1">
        <v>1.2281999588012695</v>
      </c>
      <c r="I11" s="2">
        <v>18</v>
      </c>
      <c r="J11" s="1">
        <v>1.1260000467300415</v>
      </c>
      <c r="Q11" s="2">
        <v>18</v>
      </c>
      <c r="R11" s="1">
        <v>1.1535999774932861</v>
      </c>
    </row>
    <row r="12" spans="1:18" x14ac:dyDescent="0.3">
      <c r="A12" s="2">
        <v>21</v>
      </c>
      <c r="B12" s="1">
        <v>1.2297999858856201</v>
      </c>
      <c r="I12" s="2">
        <v>21</v>
      </c>
      <c r="J12" s="1">
        <v>1.1241999864578247</v>
      </c>
      <c r="Q12" s="2">
        <v>21</v>
      </c>
      <c r="R12" s="1">
        <v>1.1526999473571777</v>
      </c>
    </row>
    <row r="13" spans="1:18" x14ac:dyDescent="0.3">
      <c r="A13" s="2">
        <v>24</v>
      </c>
      <c r="B13" s="1">
        <v>1.2294000387191772</v>
      </c>
      <c r="I13" s="2">
        <v>24</v>
      </c>
      <c r="J13" s="1">
        <v>1.1227999925613403</v>
      </c>
      <c r="Q13" s="2">
        <v>24</v>
      </c>
      <c r="R13" s="1">
        <v>1.1527999639511108</v>
      </c>
    </row>
    <row r="14" spans="1:18" x14ac:dyDescent="0.3">
      <c r="A14" s="2">
        <v>27</v>
      </c>
      <c r="B14" s="1">
        <v>1.2300000190734863</v>
      </c>
      <c r="I14" s="2">
        <v>27</v>
      </c>
      <c r="J14" s="1">
        <v>1.1217999458312988</v>
      </c>
      <c r="Q14" s="2">
        <v>27</v>
      </c>
      <c r="R14" s="1">
        <v>1.1517000198364258</v>
      </c>
    </row>
    <row r="15" spans="1:18" x14ac:dyDescent="0.3">
      <c r="A15" s="2">
        <v>30</v>
      </c>
      <c r="B15" s="1">
        <v>1.229699969291687</v>
      </c>
      <c r="I15" s="2">
        <v>30</v>
      </c>
      <c r="J15" s="1">
        <v>1.1216000318527222</v>
      </c>
      <c r="Q15" s="2">
        <v>30</v>
      </c>
      <c r="R15" s="1">
        <v>1.1525000333786011</v>
      </c>
    </row>
    <row r="35" spans="12:12" x14ac:dyDescent="0.3">
      <c r="L35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1" workbookViewId="0">
      <selection activeCell="L10" sqref="L10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91151</v>
      </c>
    </row>
    <row r="4" spans="1:15" x14ac:dyDescent="0.3">
      <c r="A4" s="1" t="s">
        <v>11</v>
      </c>
      <c r="B4" s="1">
        <v>1.1217000484466553</v>
      </c>
      <c r="C4" s="1">
        <v>1.1390999555587769</v>
      </c>
      <c r="D4" s="1">
        <v>1.1548999547958374</v>
      </c>
      <c r="E4" s="1">
        <v>1.1717000007629395</v>
      </c>
      <c r="F4" s="1">
        <v>1.1947000026702881</v>
      </c>
      <c r="G4" s="1">
        <v>1.2156000137329102</v>
      </c>
      <c r="H4" s="1">
        <v>1.2395000457763672</v>
      </c>
      <c r="I4" s="1">
        <v>1.2623000144958496</v>
      </c>
      <c r="J4" s="1">
        <v>1.2847000360488892</v>
      </c>
      <c r="K4" s="1">
        <v>1.3082000017166138</v>
      </c>
      <c r="L4" s="1">
        <v>1.3277000188827515</v>
      </c>
      <c r="N4" s="2">
        <v>0</v>
      </c>
      <c r="O4" s="2">
        <v>-4.6499967575073242E-2</v>
      </c>
    </row>
    <row r="5" spans="1:15" x14ac:dyDescent="0.3">
      <c r="A5" s="1" t="s">
        <v>17</v>
      </c>
      <c r="B5" s="1">
        <v>1.2075999975204468</v>
      </c>
      <c r="C5" s="1">
        <v>1.2353999614715576</v>
      </c>
      <c r="D5" s="1">
        <v>1.2347999811172485</v>
      </c>
      <c r="E5" s="1">
        <v>1.2330000400543213</v>
      </c>
      <c r="F5" s="1">
        <v>1.2285000085830688</v>
      </c>
      <c r="G5" s="1">
        <v>1.2290999889373779</v>
      </c>
      <c r="H5" s="1">
        <v>1.2281999588012695</v>
      </c>
      <c r="I5" s="1">
        <v>1.2297999858856201</v>
      </c>
      <c r="J5" s="1">
        <v>1.2294000387191772</v>
      </c>
      <c r="K5" s="1">
        <v>1.2300000190734863</v>
      </c>
      <c r="L5" s="1">
        <v>1.229699969291687</v>
      </c>
      <c r="N5" s="2">
        <v>3</v>
      </c>
      <c r="O5" s="2">
        <v>-4.8000037670135498E-2</v>
      </c>
    </row>
    <row r="6" spans="1:15" x14ac:dyDescent="0.3">
      <c r="A6" s="1" t="s">
        <v>19</v>
      </c>
      <c r="B6" s="1">
        <v>1.1288000345230103</v>
      </c>
      <c r="C6" s="1">
        <v>1.1388000249862671</v>
      </c>
      <c r="D6" s="1">
        <v>1.1553000211715698</v>
      </c>
      <c r="E6" s="1">
        <v>1.1539000272750854</v>
      </c>
      <c r="F6" s="1">
        <v>1.1540000438690186</v>
      </c>
      <c r="G6" s="1">
        <v>1.1539000272750854</v>
      </c>
      <c r="H6" s="1">
        <v>1.1535999774932861</v>
      </c>
      <c r="I6" s="1">
        <v>1.1526999473571777</v>
      </c>
      <c r="J6" s="1">
        <v>1.1527999639511108</v>
      </c>
      <c r="K6" s="1">
        <v>1.1517000198364258</v>
      </c>
      <c r="L6" s="1">
        <v>1.1525000333786011</v>
      </c>
      <c r="N6" s="2">
        <v>6</v>
      </c>
      <c r="O6" s="2">
        <v>-4.0150046348571777E-2</v>
      </c>
    </row>
    <row r="7" spans="1:15" x14ac:dyDescent="0.3">
      <c r="A7" s="3" t="s">
        <v>0</v>
      </c>
      <c r="B7" s="2">
        <f t="shared" ref="B7:L7" si="0">B4-(AVERAGE(B5:B6))</f>
        <v>-4.6499967575073242E-2</v>
      </c>
      <c r="C7" s="2">
        <f t="shared" si="0"/>
        <v>-4.8000037670135498E-2</v>
      </c>
      <c r="D7" s="2">
        <f t="shared" si="0"/>
        <v>-4.0150046348571777E-2</v>
      </c>
      <c r="E7" s="2">
        <f t="shared" si="0"/>
        <v>-2.1750032901763916E-2</v>
      </c>
      <c r="F7" s="2">
        <f t="shared" si="0"/>
        <v>3.4499764442443848E-3</v>
      </c>
      <c r="G7" s="2">
        <f t="shared" si="0"/>
        <v>2.4100005626678467E-2</v>
      </c>
      <c r="H7" s="2">
        <f t="shared" si="0"/>
        <v>4.8600077629089355E-2</v>
      </c>
      <c r="I7" s="2">
        <f t="shared" si="0"/>
        <v>7.1050047874450684E-2</v>
      </c>
      <c r="J7" s="2">
        <f t="shared" si="0"/>
        <v>9.3600034713745117E-2</v>
      </c>
      <c r="K7" s="2">
        <f t="shared" si="0"/>
        <v>0.11734998226165771</v>
      </c>
      <c r="L7" s="2">
        <f t="shared" si="0"/>
        <v>0.13660001754760742</v>
      </c>
      <c r="N7" s="2">
        <v>9</v>
      </c>
      <c r="O7" s="2">
        <v>-2.1750032901763916E-2</v>
      </c>
    </row>
    <row r="8" spans="1:15" x14ac:dyDescent="0.3">
      <c r="N8" s="2">
        <v>12</v>
      </c>
      <c r="O8" s="2">
        <v>3.4499764442443848E-3</v>
      </c>
    </row>
    <row r="9" spans="1:15" x14ac:dyDescent="0.3">
      <c r="N9" s="2">
        <v>15</v>
      </c>
      <c r="O9" s="2">
        <v>2.4100005626678467E-2</v>
      </c>
    </row>
    <row r="10" spans="1:15" x14ac:dyDescent="0.3">
      <c r="N10" s="2">
        <v>18</v>
      </c>
      <c r="O10" s="2">
        <v>4.8600077629089355E-2</v>
      </c>
    </row>
    <row r="11" spans="1:15" x14ac:dyDescent="0.3">
      <c r="N11" s="2">
        <v>21</v>
      </c>
      <c r="O11" s="2">
        <v>7.1050047874450684E-2</v>
      </c>
    </row>
    <row r="12" spans="1:15" x14ac:dyDescent="0.3">
      <c r="N12" s="2">
        <v>24</v>
      </c>
      <c r="O12" s="2">
        <v>9.3600034713745117E-2</v>
      </c>
    </row>
    <row r="13" spans="1:15" x14ac:dyDescent="0.3">
      <c r="N13" s="2">
        <v>27</v>
      </c>
      <c r="O13" s="2">
        <v>0.11734998226165771</v>
      </c>
    </row>
    <row r="14" spans="1:15" x14ac:dyDescent="0.3">
      <c r="N14" s="2">
        <v>30</v>
      </c>
      <c r="O14" s="2">
        <v>0.13660001754760742</v>
      </c>
    </row>
    <row r="19" spans="1:15" x14ac:dyDescent="0.3">
      <c r="A19" s="1" t="s">
        <v>12</v>
      </c>
      <c r="B19" s="1">
        <v>1.260699987411499</v>
      </c>
      <c r="C19" s="1">
        <v>1.2867000102996826</v>
      </c>
      <c r="D19" s="1">
        <v>1.326200008392334</v>
      </c>
      <c r="E19" s="1">
        <v>1.3658000230789185</v>
      </c>
      <c r="F19" s="1">
        <v>1.4046000242233276</v>
      </c>
      <c r="G19" s="1">
        <v>1.4436999559402466</v>
      </c>
      <c r="H19" s="1">
        <v>1.4836000204086304</v>
      </c>
      <c r="I19" s="1">
        <v>1.524399995803833</v>
      </c>
      <c r="J19" s="1">
        <v>1.5615999698638916</v>
      </c>
      <c r="K19" s="1">
        <v>1.5994000434875488</v>
      </c>
      <c r="L19" s="1">
        <v>1.6319999694824219</v>
      </c>
      <c r="N19" s="2">
        <v>0</v>
      </c>
      <c r="O19" s="2">
        <v>9.2499971389770508E-2</v>
      </c>
    </row>
    <row r="20" spans="1:15" x14ac:dyDescent="0.3">
      <c r="A20" s="1" t="s">
        <v>17</v>
      </c>
      <c r="B20" s="1">
        <v>1.2075999975204468</v>
      </c>
      <c r="C20" s="1">
        <v>1.2353999614715576</v>
      </c>
      <c r="D20" s="1">
        <v>1.2347999811172485</v>
      </c>
      <c r="E20" s="1">
        <v>1.2330000400543213</v>
      </c>
      <c r="F20" s="1">
        <v>1.2285000085830688</v>
      </c>
      <c r="G20" s="1">
        <v>1.2290999889373779</v>
      </c>
      <c r="H20" s="1">
        <v>1.2281999588012695</v>
      </c>
      <c r="I20" s="1">
        <v>1.2297999858856201</v>
      </c>
      <c r="J20" s="1">
        <v>1.2294000387191772</v>
      </c>
      <c r="K20" s="1">
        <v>1.2300000190734863</v>
      </c>
      <c r="L20" s="1">
        <v>1.229699969291687</v>
      </c>
      <c r="N20" s="2">
        <v>3</v>
      </c>
      <c r="O20" s="2">
        <v>9.9600017070770264E-2</v>
      </c>
    </row>
    <row r="21" spans="1:15" x14ac:dyDescent="0.3">
      <c r="A21" s="1" t="s">
        <v>19</v>
      </c>
      <c r="B21" s="1">
        <v>1.1288000345230103</v>
      </c>
      <c r="C21" s="1">
        <v>1.1388000249862671</v>
      </c>
      <c r="D21" s="1">
        <v>1.1553000211715698</v>
      </c>
      <c r="E21" s="1">
        <v>1.1539000272750854</v>
      </c>
      <c r="F21" s="1">
        <v>1.1540000438690186</v>
      </c>
      <c r="G21" s="1">
        <v>1.1539000272750854</v>
      </c>
      <c r="H21" s="1">
        <v>1.1535999774932861</v>
      </c>
      <c r="I21" s="1">
        <v>1.1526999473571777</v>
      </c>
      <c r="J21" s="1">
        <v>1.1527999639511108</v>
      </c>
      <c r="K21" s="1">
        <v>1.1517000198364258</v>
      </c>
      <c r="L21" s="1">
        <v>1.1525000333786011</v>
      </c>
      <c r="N21" s="2">
        <v>6</v>
      </c>
      <c r="O21" s="2">
        <v>0.1311500072479248</v>
      </c>
    </row>
    <row r="22" spans="1:15" x14ac:dyDescent="0.3">
      <c r="A22" s="3" t="s">
        <v>0</v>
      </c>
      <c r="B22" s="2">
        <f t="shared" ref="B22:L22" si="1">B19-(AVERAGE(B20:B21))</f>
        <v>9.2499971389770508E-2</v>
      </c>
      <c r="C22" s="2">
        <f t="shared" si="1"/>
        <v>9.9600017070770264E-2</v>
      </c>
      <c r="D22" s="2">
        <f t="shared" si="1"/>
        <v>0.1311500072479248</v>
      </c>
      <c r="E22" s="2">
        <f t="shared" si="1"/>
        <v>0.17234998941421509</v>
      </c>
      <c r="F22" s="2">
        <f t="shared" si="1"/>
        <v>0.21334999799728394</v>
      </c>
      <c r="G22" s="2">
        <f t="shared" si="1"/>
        <v>0.25219994783401489</v>
      </c>
      <c r="H22" s="2">
        <f t="shared" si="1"/>
        <v>0.29270005226135254</v>
      </c>
      <c r="I22" s="2">
        <f t="shared" si="1"/>
        <v>0.33315002918243408</v>
      </c>
      <c r="J22" s="2">
        <f t="shared" si="1"/>
        <v>0.37049996852874756</v>
      </c>
      <c r="K22" s="2">
        <f t="shared" si="1"/>
        <v>0.40855002403259277</v>
      </c>
      <c r="L22" s="2">
        <f t="shared" si="1"/>
        <v>0.44089996814727783</v>
      </c>
      <c r="N22" s="2">
        <v>9</v>
      </c>
      <c r="O22" s="2">
        <v>0.17234998941421509</v>
      </c>
    </row>
    <row r="23" spans="1:15" x14ac:dyDescent="0.3">
      <c r="N23" s="2">
        <v>12</v>
      </c>
      <c r="O23" s="2">
        <v>0.21334999799728394</v>
      </c>
    </row>
    <row r="24" spans="1:15" x14ac:dyDescent="0.3">
      <c r="N24" s="2">
        <v>15</v>
      </c>
      <c r="O24" s="2">
        <v>0.25219994783401489</v>
      </c>
    </row>
    <row r="25" spans="1:15" x14ac:dyDescent="0.3">
      <c r="N25" s="2">
        <v>18</v>
      </c>
      <c r="O25" s="2">
        <v>0.29270005226135254</v>
      </c>
    </row>
    <row r="26" spans="1:15" x14ac:dyDescent="0.3">
      <c r="N26" s="2">
        <v>21</v>
      </c>
      <c r="O26" s="2">
        <v>0.33315002918243408</v>
      </c>
    </row>
    <row r="27" spans="1:15" x14ac:dyDescent="0.3">
      <c r="N27" s="2">
        <v>24</v>
      </c>
      <c r="O27" s="2">
        <v>0.37049996852874756</v>
      </c>
    </row>
    <row r="28" spans="1:15" x14ac:dyDescent="0.3">
      <c r="N28" s="2">
        <v>27</v>
      </c>
      <c r="O28" s="2">
        <v>0.40855002403259277</v>
      </c>
    </row>
    <row r="29" spans="1:15" x14ac:dyDescent="0.3">
      <c r="N29" s="2">
        <v>30</v>
      </c>
      <c r="O29" s="2">
        <v>0.44089996814727783</v>
      </c>
    </row>
    <row r="35" spans="1:15" x14ac:dyDescent="0.3">
      <c r="A35" s="1" t="s">
        <v>13</v>
      </c>
      <c r="B35" s="1">
        <v>1.1469999551773071</v>
      </c>
      <c r="C35" s="1">
        <v>1.1770000457763672</v>
      </c>
      <c r="D35" s="1">
        <v>1.2030999660491943</v>
      </c>
      <c r="E35" s="1">
        <v>1.2274999618530273</v>
      </c>
      <c r="F35" s="1">
        <v>1.2575000524520874</v>
      </c>
      <c r="G35" s="1">
        <v>1.2848999500274658</v>
      </c>
      <c r="H35" s="1">
        <v>1.3122999668121338</v>
      </c>
      <c r="I35" s="1">
        <v>1.340999960899353</v>
      </c>
      <c r="J35" s="1">
        <v>1.3680000305175781</v>
      </c>
      <c r="K35" s="1">
        <v>1.3912999629974365</v>
      </c>
      <c r="L35" s="1">
        <v>1.4136999845504761</v>
      </c>
      <c r="N35" s="2">
        <v>0</v>
      </c>
      <c r="O35" s="2">
        <v>-2.1200060844421387E-2</v>
      </c>
    </row>
    <row r="36" spans="1:15" x14ac:dyDescent="0.3">
      <c r="A36" s="1" t="s">
        <v>17</v>
      </c>
      <c r="B36" s="1">
        <v>1.2075999975204468</v>
      </c>
      <c r="C36" s="1">
        <v>1.2353999614715576</v>
      </c>
      <c r="D36" s="1">
        <v>1.2347999811172485</v>
      </c>
      <c r="E36" s="1">
        <v>1.2330000400543213</v>
      </c>
      <c r="F36" s="1">
        <v>1.2285000085830688</v>
      </c>
      <c r="G36" s="1">
        <v>1.2290999889373779</v>
      </c>
      <c r="H36" s="1">
        <v>1.2281999588012695</v>
      </c>
      <c r="I36" s="1">
        <v>1.2297999858856201</v>
      </c>
      <c r="J36" s="1">
        <v>1.2294000387191772</v>
      </c>
      <c r="K36" s="1">
        <v>1.2300000190734863</v>
      </c>
      <c r="L36" s="1">
        <v>1.229699969291687</v>
      </c>
      <c r="N36" s="2">
        <v>3</v>
      </c>
      <c r="O36" s="2">
        <v>-1.0099947452545166E-2</v>
      </c>
    </row>
    <row r="37" spans="1:15" x14ac:dyDescent="0.3">
      <c r="A37" s="1" t="s">
        <v>19</v>
      </c>
      <c r="B37" s="1">
        <v>1.1288000345230103</v>
      </c>
      <c r="C37" s="1">
        <v>1.1388000249862671</v>
      </c>
      <c r="D37" s="1">
        <v>1.1553000211715698</v>
      </c>
      <c r="E37" s="1">
        <v>1.1539000272750854</v>
      </c>
      <c r="F37" s="1">
        <v>1.1540000438690186</v>
      </c>
      <c r="G37" s="1">
        <v>1.1539000272750854</v>
      </c>
      <c r="H37" s="1">
        <v>1.1535999774932861</v>
      </c>
      <c r="I37" s="1">
        <v>1.1526999473571777</v>
      </c>
      <c r="J37" s="1">
        <v>1.1527999639511108</v>
      </c>
      <c r="K37" s="1">
        <v>1.1517000198364258</v>
      </c>
      <c r="L37" s="1">
        <v>1.1525000333786011</v>
      </c>
      <c r="N37" s="2">
        <v>6</v>
      </c>
      <c r="O37" s="2">
        <v>8.0499649047851563E-3</v>
      </c>
    </row>
    <row r="38" spans="1:15" x14ac:dyDescent="0.3">
      <c r="A38" s="3" t="s">
        <v>0</v>
      </c>
      <c r="B38" s="2">
        <f t="shared" ref="B38:L38" si="2">B35-(AVERAGE(B36:B37))</f>
        <v>-2.1200060844421387E-2</v>
      </c>
      <c r="C38" s="2">
        <f t="shared" si="2"/>
        <v>-1.0099947452545166E-2</v>
      </c>
      <c r="D38" s="2">
        <f t="shared" si="2"/>
        <v>8.0499649047851563E-3</v>
      </c>
      <c r="E38" s="2">
        <f t="shared" si="2"/>
        <v>3.4049928188323975E-2</v>
      </c>
      <c r="F38" s="2">
        <f t="shared" si="2"/>
        <v>6.6250026226043701E-2</v>
      </c>
      <c r="G38" s="2">
        <f t="shared" si="2"/>
        <v>9.3399941921234131E-2</v>
      </c>
      <c r="H38" s="2">
        <f t="shared" si="2"/>
        <v>0.12139999866485596</v>
      </c>
      <c r="I38" s="2">
        <f t="shared" si="2"/>
        <v>0.1497499942779541</v>
      </c>
      <c r="J38" s="2">
        <f t="shared" si="2"/>
        <v>0.17690002918243408</v>
      </c>
      <c r="K38" s="2">
        <f t="shared" si="2"/>
        <v>0.20044994354248047</v>
      </c>
      <c r="L38" s="2">
        <f t="shared" si="2"/>
        <v>0.22259998321533203</v>
      </c>
      <c r="N38" s="2">
        <v>9</v>
      </c>
      <c r="O38" s="2">
        <v>3.4049928188323975E-2</v>
      </c>
    </row>
    <row r="39" spans="1:15" x14ac:dyDescent="0.3">
      <c r="N39" s="2">
        <v>12</v>
      </c>
      <c r="O39" s="2">
        <v>6.6250026226043701E-2</v>
      </c>
    </row>
    <row r="40" spans="1:15" x14ac:dyDescent="0.3">
      <c r="N40" s="2">
        <v>15</v>
      </c>
      <c r="O40" s="2">
        <v>9.3399941921234131E-2</v>
      </c>
    </row>
    <row r="41" spans="1:15" x14ac:dyDescent="0.3">
      <c r="N41" s="2">
        <v>18</v>
      </c>
      <c r="O41" s="2">
        <v>0.12139999866485596</v>
      </c>
    </row>
    <row r="42" spans="1:15" x14ac:dyDescent="0.3">
      <c r="N42" s="2">
        <v>21</v>
      </c>
      <c r="O42" s="2">
        <v>0.1497499942779541</v>
      </c>
    </row>
    <row r="43" spans="1:15" x14ac:dyDescent="0.3">
      <c r="A43" s="8"/>
      <c r="N43" s="2">
        <v>24</v>
      </c>
      <c r="O43" s="2">
        <v>0.17690002918243408</v>
      </c>
    </row>
    <row r="44" spans="1:15" x14ac:dyDescent="0.3">
      <c r="N44" s="2">
        <v>27</v>
      </c>
      <c r="O44" s="2">
        <v>0.20044994354248047</v>
      </c>
    </row>
    <row r="45" spans="1:15" x14ac:dyDescent="0.3">
      <c r="N45" s="2">
        <v>30</v>
      </c>
      <c r="O45" s="2">
        <v>0.22259998321533203</v>
      </c>
    </row>
    <row r="51" spans="1:15" x14ac:dyDescent="0.3">
      <c r="A51" s="1" t="s">
        <v>14</v>
      </c>
      <c r="B51" s="1">
        <v>1.110200047492981</v>
      </c>
      <c r="C51" s="1">
        <v>1.1289999485015869</v>
      </c>
      <c r="D51" s="1">
        <v>1.1513999700546265</v>
      </c>
      <c r="E51" s="1">
        <v>1.1754000186920166</v>
      </c>
      <c r="F51" s="1">
        <v>1.2072000503540039</v>
      </c>
      <c r="G51" s="1">
        <v>1.2304999828338623</v>
      </c>
      <c r="H51" s="1">
        <v>1.2589000463485718</v>
      </c>
      <c r="I51" s="1">
        <v>1.2835999727249146</v>
      </c>
      <c r="J51" s="1">
        <v>1.3064999580383301</v>
      </c>
      <c r="K51" s="1">
        <v>1.3280999660491943</v>
      </c>
      <c r="L51" s="1">
        <v>1.3494000434875488</v>
      </c>
      <c r="N51" s="2">
        <v>0</v>
      </c>
      <c r="O51" s="2">
        <v>-5.7999968528747559E-2</v>
      </c>
    </row>
    <row r="52" spans="1:15" x14ac:dyDescent="0.3">
      <c r="A52" s="1" t="s">
        <v>17</v>
      </c>
      <c r="B52" s="1">
        <v>1.2075999975204468</v>
      </c>
      <c r="C52" s="1">
        <v>1.2353999614715576</v>
      </c>
      <c r="D52" s="1">
        <v>1.2347999811172485</v>
      </c>
      <c r="E52" s="1">
        <v>1.2330000400543213</v>
      </c>
      <c r="F52" s="1">
        <v>1.2285000085830688</v>
      </c>
      <c r="G52" s="1">
        <v>1.2290999889373779</v>
      </c>
      <c r="H52" s="1">
        <v>1.2281999588012695</v>
      </c>
      <c r="I52" s="1">
        <v>1.2297999858856201</v>
      </c>
      <c r="J52" s="1">
        <v>1.2294000387191772</v>
      </c>
      <c r="K52" s="1">
        <v>1.2300000190734863</v>
      </c>
      <c r="L52" s="1">
        <v>1.229699969291687</v>
      </c>
      <c r="N52" s="2">
        <v>3</v>
      </c>
      <c r="O52" s="2">
        <v>-5.8100044727325439E-2</v>
      </c>
    </row>
    <row r="53" spans="1:15" x14ac:dyDescent="0.3">
      <c r="A53" s="1" t="s">
        <v>19</v>
      </c>
      <c r="B53" s="1">
        <v>1.1288000345230103</v>
      </c>
      <c r="C53" s="1">
        <v>1.1388000249862671</v>
      </c>
      <c r="D53" s="1">
        <v>1.1553000211715698</v>
      </c>
      <c r="E53" s="1">
        <v>1.1539000272750854</v>
      </c>
      <c r="F53" s="1">
        <v>1.1540000438690186</v>
      </c>
      <c r="G53" s="1">
        <v>1.1539000272750854</v>
      </c>
      <c r="H53" s="1">
        <v>1.1535999774932861</v>
      </c>
      <c r="I53" s="1">
        <v>1.1526999473571777</v>
      </c>
      <c r="J53" s="1">
        <v>1.1527999639511108</v>
      </c>
      <c r="K53" s="1">
        <v>1.1517000198364258</v>
      </c>
      <c r="L53" s="1">
        <v>1.1525000333786011</v>
      </c>
      <c r="N53" s="2">
        <v>6</v>
      </c>
      <c r="O53" s="2">
        <v>-4.3650031089782715E-2</v>
      </c>
    </row>
    <row r="54" spans="1:15" x14ac:dyDescent="0.3">
      <c r="A54" s="3" t="s">
        <v>0</v>
      </c>
      <c r="B54" s="2">
        <f t="shared" ref="B54:L54" si="3">B51-(AVERAGE(B52:B53))</f>
        <v>-5.7999968528747559E-2</v>
      </c>
      <c r="C54" s="2">
        <f t="shared" si="3"/>
        <v>-5.8100044727325439E-2</v>
      </c>
      <c r="D54" s="2">
        <f t="shared" si="3"/>
        <v>-4.3650031089782715E-2</v>
      </c>
      <c r="E54" s="2">
        <f t="shared" si="3"/>
        <v>-1.8050014972686768E-2</v>
      </c>
      <c r="F54" s="2">
        <f t="shared" si="3"/>
        <v>1.5950024127960205E-2</v>
      </c>
      <c r="G54" s="2">
        <f t="shared" si="3"/>
        <v>3.8999974727630615E-2</v>
      </c>
      <c r="H54" s="2">
        <f t="shared" si="3"/>
        <v>6.8000078201293945E-2</v>
      </c>
      <c r="I54" s="2">
        <f t="shared" si="3"/>
        <v>9.2350006103515625E-2</v>
      </c>
      <c r="J54" s="2">
        <f t="shared" si="3"/>
        <v>0.11539995670318604</v>
      </c>
      <c r="K54" s="2">
        <f t="shared" si="3"/>
        <v>0.13724994659423828</v>
      </c>
      <c r="L54" s="2">
        <f t="shared" si="3"/>
        <v>0.15830004215240479</v>
      </c>
      <c r="N54" s="2">
        <v>9</v>
      </c>
      <c r="O54" s="2">
        <v>-1.8050014972686768E-2</v>
      </c>
    </row>
    <row r="55" spans="1:15" x14ac:dyDescent="0.3">
      <c r="N55" s="2">
        <v>12</v>
      </c>
      <c r="O55" s="2">
        <v>1.5950024127960205E-2</v>
      </c>
    </row>
    <row r="56" spans="1:15" x14ac:dyDescent="0.3">
      <c r="N56" s="2">
        <v>15</v>
      </c>
      <c r="O56" s="2">
        <v>3.8999974727630615E-2</v>
      </c>
    </row>
    <row r="57" spans="1:15" x14ac:dyDescent="0.3">
      <c r="N57" s="2">
        <v>18</v>
      </c>
      <c r="O57" s="2">
        <v>6.8000078201293945E-2</v>
      </c>
    </row>
    <row r="58" spans="1:15" x14ac:dyDescent="0.3">
      <c r="N58" s="2">
        <v>21</v>
      </c>
      <c r="O58" s="2">
        <v>9.2350006103515625E-2</v>
      </c>
    </row>
    <row r="59" spans="1:15" x14ac:dyDescent="0.3">
      <c r="N59" s="2">
        <v>24</v>
      </c>
      <c r="O59" s="2">
        <v>0.11539995670318604</v>
      </c>
    </row>
    <row r="60" spans="1:15" x14ac:dyDescent="0.3">
      <c r="N60" s="2">
        <v>27</v>
      </c>
      <c r="O60" s="2">
        <v>0.13724994659423828</v>
      </c>
    </row>
    <row r="61" spans="1:15" x14ac:dyDescent="0.3">
      <c r="N61" s="2">
        <v>30</v>
      </c>
      <c r="O61" s="2">
        <v>0.15830004215240479</v>
      </c>
    </row>
    <row r="68" spans="1:15" x14ac:dyDescent="0.3">
      <c r="A68" s="1" t="s">
        <v>15</v>
      </c>
      <c r="B68" s="1">
        <v>1.1579999923706055</v>
      </c>
      <c r="C68" s="1">
        <v>1.1771999597549438</v>
      </c>
      <c r="D68" s="1">
        <v>1.2063000202178955</v>
      </c>
      <c r="E68" s="1">
        <v>1.236799955368042</v>
      </c>
      <c r="F68" s="1">
        <v>1.2843999862670898</v>
      </c>
      <c r="G68" s="1">
        <v>1.3201999664306641</v>
      </c>
      <c r="H68" s="1">
        <v>1.3588999509811401</v>
      </c>
      <c r="I68" s="1">
        <v>1.3901000022888184</v>
      </c>
      <c r="J68" s="1">
        <v>1.4220999479293823</v>
      </c>
      <c r="K68" s="1">
        <v>1.4515999555587769</v>
      </c>
      <c r="L68" s="1">
        <v>1.4744999408721924</v>
      </c>
      <c r="N68" s="2">
        <v>0</v>
      </c>
      <c r="O68" s="2">
        <v>-1.0200023651123047E-2</v>
      </c>
    </row>
    <row r="69" spans="1:15" x14ac:dyDescent="0.3">
      <c r="A69" s="1" t="s">
        <v>17</v>
      </c>
      <c r="B69" s="1">
        <v>1.2075999975204468</v>
      </c>
      <c r="C69" s="1">
        <v>1.2353999614715576</v>
      </c>
      <c r="D69" s="1">
        <v>1.2347999811172485</v>
      </c>
      <c r="E69" s="1">
        <v>1.2330000400543213</v>
      </c>
      <c r="F69" s="1">
        <v>1.2285000085830688</v>
      </c>
      <c r="G69" s="1">
        <v>1.2290999889373779</v>
      </c>
      <c r="H69" s="1">
        <v>1.2281999588012695</v>
      </c>
      <c r="I69" s="1">
        <v>1.2297999858856201</v>
      </c>
      <c r="J69" s="1">
        <v>1.2294000387191772</v>
      </c>
      <c r="K69" s="1">
        <v>1.2300000190734863</v>
      </c>
      <c r="L69" s="1">
        <v>1.229699969291687</v>
      </c>
      <c r="N69" s="2">
        <v>3</v>
      </c>
      <c r="O69" s="2">
        <v>-9.9000334739685059E-3</v>
      </c>
    </row>
    <row r="70" spans="1:15" x14ac:dyDescent="0.3">
      <c r="A70" s="1" t="s">
        <v>19</v>
      </c>
      <c r="B70" s="1">
        <v>1.1288000345230103</v>
      </c>
      <c r="C70" s="1">
        <v>1.1388000249862671</v>
      </c>
      <c r="D70" s="1">
        <v>1.1553000211715698</v>
      </c>
      <c r="E70" s="1">
        <v>1.1539000272750854</v>
      </c>
      <c r="F70" s="1">
        <v>1.1540000438690186</v>
      </c>
      <c r="G70" s="1">
        <v>1.1539000272750854</v>
      </c>
      <c r="H70" s="1">
        <v>1.1535999774932861</v>
      </c>
      <c r="I70" s="1">
        <v>1.1526999473571777</v>
      </c>
      <c r="J70" s="1">
        <v>1.1527999639511108</v>
      </c>
      <c r="K70" s="1">
        <v>1.1517000198364258</v>
      </c>
      <c r="L70" s="1">
        <v>1.1525000333786011</v>
      </c>
      <c r="N70" s="2">
        <v>6</v>
      </c>
      <c r="O70" s="2">
        <v>1.1250019073486328E-2</v>
      </c>
    </row>
    <row r="71" spans="1:15" x14ac:dyDescent="0.3">
      <c r="A71" s="3" t="s">
        <v>0</v>
      </c>
      <c r="B71" s="2">
        <f t="shared" ref="B71:L71" si="4">B68-(AVERAGE(B69:B70))</f>
        <v>-1.0200023651123047E-2</v>
      </c>
      <c r="C71" s="2">
        <f t="shared" si="4"/>
        <v>-9.9000334739685059E-3</v>
      </c>
      <c r="D71" s="2">
        <f t="shared" si="4"/>
        <v>1.1250019073486328E-2</v>
      </c>
      <c r="E71" s="2">
        <f t="shared" si="4"/>
        <v>4.3349921703338623E-2</v>
      </c>
      <c r="F71" s="2">
        <f t="shared" si="4"/>
        <v>9.3149960041046143E-2</v>
      </c>
      <c r="G71" s="2">
        <f t="shared" si="4"/>
        <v>0.12869995832443237</v>
      </c>
      <c r="H71" s="2">
        <f t="shared" si="4"/>
        <v>0.1679999828338623</v>
      </c>
      <c r="I71" s="2">
        <f t="shared" si="4"/>
        <v>0.19885003566741943</v>
      </c>
      <c r="J71" s="2">
        <f t="shared" si="4"/>
        <v>0.23099994659423828</v>
      </c>
      <c r="K71" s="2">
        <f t="shared" si="4"/>
        <v>0.2607499361038208</v>
      </c>
      <c r="L71" s="2">
        <f t="shared" si="4"/>
        <v>0.28339993953704834</v>
      </c>
      <c r="N71" s="2">
        <v>9</v>
      </c>
      <c r="O71" s="2">
        <v>4.3349921703338623E-2</v>
      </c>
    </row>
    <row r="72" spans="1:15" x14ac:dyDescent="0.3">
      <c r="N72" s="2">
        <v>12</v>
      </c>
      <c r="O72" s="2">
        <v>9.3149960041046143E-2</v>
      </c>
    </row>
    <row r="73" spans="1:15" x14ac:dyDescent="0.3">
      <c r="N73" s="2">
        <v>15</v>
      </c>
      <c r="O73" s="2">
        <v>0.12869995832443237</v>
      </c>
    </row>
    <row r="74" spans="1:15" x14ac:dyDescent="0.3">
      <c r="N74" s="2">
        <v>18</v>
      </c>
      <c r="O74" s="2">
        <v>0.1679999828338623</v>
      </c>
    </row>
    <row r="75" spans="1:15" x14ac:dyDescent="0.3">
      <c r="N75" s="2">
        <v>21</v>
      </c>
      <c r="O75" s="2">
        <v>0.19885003566741943</v>
      </c>
    </row>
    <row r="76" spans="1:15" x14ac:dyDescent="0.3">
      <c r="N76" s="2">
        <v>24</v>
      </c>
      <c r="O76" s="2">
        <v>0.23099994659423828</v>
      </c>
    </row>
    <row r="77" spans="1:15" x14ac:dyDescent="0.3">
      <c r="N77" s="2">
        <v>27</v>
      </c>
      <c r="O77" s="2">
        <v>0.2607499361038208</v>
      </c>
    </row>
    <row r="78" spans="1:15" x14ac:dyDescent="0.3">
      <c r="N78" s="2">
        <v>30</v>
      </c>
      <c r="O78" s="2">
        <v>0.28339993953704834</v>
      </c>
    </row>
    <row r="85" spans="1:15" x14ac:dyDescent="0.3">
      <c r="A85" s="1" t="s">
        <v>16</v>
      </c>
      <c r="B85" s="1">
        <v>1.1957000494003296</v>
      </c>
      <c r="C85" s="1">
        <v>1.2153999805450439</v>
      </c>
      <c r="D85" s="1">
        <v>1.2612999677658081</v>
      </c>
      <c r="E85" s="1">
        <v>1.256100058555603</v>
      </c>
      <c r="F85" s="1">
        <v>1.2684999704360962</v>
      </c>
      <c r="G85" s="1">
        <v>1.2760000228881836</v>
      </c>
      <c r="H85" s="1">
        <v>1.2835999727249146</v>
      </c>
      <c r="I85" s="1">
        <v>1.3068000078201294</v>
      </c>
      <c r="J85" s="1">
        <v>1.3392000198364258</v>
      </c>
      <c r="K85" s="1">
        <v>1.3675999641418457</v>
      </c>
      <c r="L85" s="1">
        <v>1.3949999809265137</v>
      </c>
      <c r="N85" s="2">
        <v>0</v>
      </c>
      <c r="O85" s="2">
        <v>2.7500033378601074E-2</v>
      </c>
    </row>
    <row r="86" spans="1:15" x14ac:dyDescent="0.3">
      <c r="A86" s="1" t="s">
        <v>17</v>
      </c>
      <c r="B86" s="1">
        <v>1.2075999975204468</v>
      </c>
      <c r="C86" s="1">
        <v>1.2353999614715576</v>
      </c>
      <c r="D86" s="1">
        <v>1.2347999811172485</v>
      </c>
      <c r="E86" s="1">
        <v>1.2330000400543213</v>
      </c>
      <c r="F86" s="1">
        <v>1.2285000085830688</v>
      </c>
      <c r="G86" s="1">
        <v>1.2290999889373779</v>
      </c>
      <c r="H86" s="1">
        <v>1.2281999588012695</v>
      </c>
      <c r="I86" s="1">
        <v>1.2297999858856201</v>
      </c>
      <c r="J86" s="1">
        <v>1.2294000387191772</v>
      </c>
      <c r="K86" s="1">
        <v>1.2300000190734863</v>
      </c>
      <c r="L86" s="1">
        <v>1.229699969291687</v>
      </c>
      <c r="N86" s="2">
        <v>3</v>
      </c>
      <c r="O86" s="2">
        <v>2.8299987316131592E-2</v>
      </c>
    </row>
    <row r="87" spans="1:15" x14ac:dyDescent="0.3">
      <c r="A87" s="1" t="s">
        <v>19</v>
      </c>
      <c r="B87" s="1">
        <v>1.1288000345230103</v>
      </c>
      <c r="C87" s="1">
        <v>1.1388000249862671</v>
      </c>
      <c r="D87" s="1">
        <v>1.1553000211715698</v>
      </c>
      <c r="E87" s="1">
        <v>1.1539000272750854</v>
      </c>
      <c r="F87" s="1">
        <v>1.1540000438690186</v>
      </c>
      <c r="G87" s="1">
        <v>1.1539000272750854</v>
      </c>
      <c r="H87" s="1">
        <v>1.1535999774932861</v>
      </c>
      <c r="I87" s="1">
        <v>1.1526999473571777</v>
      </c>
      <c r="J87" s="1">
        <v>1.1527999639511108</v>
      </c>
      <c r="K87" s="1">
        <v>1.1517000198364258</v>
      </c>
      <c r="L87" s="1">
        <v>1.1525000333786011</v>
      </c>
      <c r="N87" s="2">
        <v>6</v>
      </c>
      <c r="O87" s="2">
        <v>6.6249966621398926E-2</v>
      </c>
    </row>
    <row r="88" spans="1:15" x14ac:dyDescent="0.3">
      <c r="A88" s="3" t="s">
        <v>0</v>
      </c>
      <c r="B88" s="2">
        <f t="shared" ref="B88:L88" si="5">B85-(AVERAGE(B86:B87))</f>
        <v>2.7500033378601074E-2</v>
      </c>
      <c r="C88" s="2">
        <f t="shared" si="5"/>
        <v>2.8299987316131592E-2</v>
      </c>
      <c r="D88" s="2">
        <f t="shared" si="5"/>
        <v>6.6249966621398926E-2</v>
      </c>
      <c r="E88" s="2">
        <f t="shared" si="5"/>
        <v>6.2650024890899658E-2</v>
      </c>
      <c r="F88" s="2">
        <f t="shared" si="5"/>
        <v>7.724994421005249E-2</v>
      </c>
      <c r="G88" s="2">
        <f t="shared" si="5"/>
        <v>8.4500014781951904E-2</v>
      </c>
      <c r="H88" s="2">
        <f t="shared" si="5"/>
        <v>9.2700004577636719E-2</v>
      </c>
      <c r="I88" s="2">
        <f t="shared" si="5"/>
        <v>0.11555004119873047</v>
      </c>
      <c r="J88" s="2">
        <f t="shared" si="5"/>
        <v>0.14810001850128174</v>
      </c>
      <c r="K88" s="2">
        <f t="shared" si="5"/>
        <v>0.17674994468688965</v>
      </c>
      <c r="L88" s="2">
        <f t="shared" si="5"/>
        <v>0.20389997959136963</v>
      </c>
      <c r="N88" s="2">
        <v>9</v>
      </c>
      <c r="O88" s="2">
        <v>6.2650024890899658E-2</v>
      </c>
    </row>
    <row r="89" spans="1:15" x14ac:dyDescent="0.3">
      <c r="N89" s="2">
        <v>12</v>
      </c>
      <c r="O89" s="2">
        <v>7.724994421005249E-2</v>
      </c>
    </row>
    <row r="90" spans="1:15" x14ac:dyDescent="0.3">
      <c r="N90" s="2">
        <v>15</v>
      </c>
      <c r="O90" s="2">
        <v>8.4500014781951904E-2</v>
      </c>
    </row>
    <row r="91" spans="1:15" x14ac:dyDescent="0.3">
      <c r="N91" s="2">
        <v>18</v>
      </c>
      <c r="O91" s="2">
        <v>9.2700004577636719E-2</v>
      </c>
    </row>
    <row r="92" spans="1:15" x14ac:dyDescent="0.3">
      <c r="N92" s="2">
        <v>21</v>
      </c>
      <c r="O92" s="2">
        <v>0.11555004119873047</v>
      </c>
    </row>
    <row r="93" spans="1:15" x14ac:dyDescent="0.3">
      <c r="N93" s="2">
        <v>24</v>
      </c>
      <c r="O93" s="2">
        <v>0.14810001850128174</v>
      </c>
    </row>
    <row r="94" spans="1:15" x14ac:dyDescent="0.3">
      <c r="N94" s="2">
        <v>27</v>
      </c>
      <c r="O94" s="2">
        <v>0.17674994468688965</v>
      </c>
    </row>
    <row r="95" spans="1:15" x14ac:dyDescent="0.3">
      <c r="N95" s="2">
        <v>30</v>
      </c>
      <c r="O95" s="2">
        <v>0.20389997959136963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J17" sqref="J17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1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0">
        <v>91151</v>
      </c>
      <c r="B3" s="10" t="s">
        <v>20</v>
      </c>
      <c r="C3" s="6">
        <v>1</v>
      </c>
      <c r="D3">
        <v>6.7000000000000002E-3</v>
      </c>
      <c r="E3" s="1">
        <v>2.0000000000000001E-4</v>
      </c>
      <c r="F3" s="1">
        <f t="shared" ref="F3:F8" si="0">D3-E3</f>
        <v>6.5000000000000006E-3</v>
      </c>
      <c r="G3" s="1">
        <v>6.83E-2</v>
      </c>
      <c r="H3" s="1">
        <f t="shared" ref="H3:H8" si="1">F3/G3</f>
        <v>9.5168374816983897E-2</v>
      </c>
      <c r="I3" s="7">
        <v>67.466666666666697</v>
      </c>
      <c r="J3" s="7">
        <f t="shared" ref="J3:J8" si="2">(H3*60*50000*100)/(1000*50*0.6*I3)</f>
        <v>14.105984409631995</v>
      </c>
    </row>
    <row r="4" spans="1:10" x14ac:dyDescent="0.3">
      <c r="A4" s="10"/>
      <c r="B4" s="10"/>
      <c r="C4" s="6">
        <v>2</v>
      </c>
      <c r="D4">
        <v>1.24E-2</v>
      </c>
      <c r="E4" s="1">
        <v>2.0000000000000001E-4</v>
      </c>
      <c r="F4" s="1">
        <f t="shared" si="0"/>
        <v>1.2199999999999999E-2</v>
      </c>
      <c r="G4" s="1">
        <v>6.83E-2</v>
      </c>
      <c r="H4" s="1">
        <f t="shared" si="1"/>
        <v>0.17862371888726206</v>
      </c>
      <c r="I4" s="7">
        <v>67.466666666666697</v>
      </c>
      <c r="J4" s="7">
        <f t="shared" si="2"/>
        <v>26.475847661155431</v>
      </c>
    </row>
    <row r="5" spans="1:10" x14ac:dyDescent="0.3">
      <c r="A5" s="10"/>
      <c r="B5" s="10"/>
      <c r="C5" s="6">
        <v>3</v>
      </c>
      <c r="D5">
        <v>8.6E-3</v>
      </c>
      <c r="E5" s="1">
        <v>2.0000000000000001E-4</v>
      </c>
      <c r="F5" s="1">
        <f t="shared" si="0"/>
        <v>8.3999999999999995E-3</v>
      </c>
      <c r="G5" s="1">
        <v>6.83E-2</v>
      </c>
      <c r="H5" s="1">
        <f t="shared" si="1"/>
        <v>0.12298682284040995</v>
      </c>
      <c r="I5" s="7">
        <v>67.466666666666697</v>
      </c>
      <c r="J5" s="7">
        <f t="shared" si="2"/>
        <v>18.229272160139807</v>
      </c>
    </row>
    <row r="6" spans="1:10" x14ac:dyDescent="0.3">
      <c r="A6" s="10"/>
      <c r="B6" s="10"/>
      <c r="C6" s="6">
        <v>4</v>
      </c>
      <c r="D6">
        <v>7.9000000000000008E-3</v>
      </c>
      <c r="E6" s="1">
        <v>2.0000000000000001E-4</v>
      </c>
      <c r="F6" s="1">
        <f t="shared" si="0"/>
        <v>7.7000000000000011E-3</v>
      </c>
      <c r="G6" s="1">
        <v>6.83E-2</v>
      </c>
      <c r="H6" s="1">
        <f t="shared" si="1"/>
        <v>0.11273792093704248</v>
      </c>
      <c r="I6" s="7">
        <v>67.466666666666697</v>
      </c>
      <c r="J6" s="7">
        <f t="shared" si="2"/>
        <v>16.710166146794823</v>
      </c>
    </row>
    <row r="7" spans="1:10" x14ac:dyDescent="0.3">
      <c r="A7" s="10"/>
      <c r="B7" s="10"/>
      <c r="C7" s="6">
        <v>5</v>
      </c>
      <c r="D7">
        <v>1.09E-2</v>
      </c>
      <c r="E7" s="1">
        <v>2.0000000000000001E-4</v>
      </c>
      <c r="F7" s="1">
        <f t="shared" si="0"/>
        <v>1.0699999999999999E-2</v>
      </c>
      <c r="G7" s="1">
        <v>6.83E-2</v>
      </c>
      <c r="H7" s="1">
        <f t="shared" si="1"/>
        <v>0.15666178623718888</v>
      </c>
      <c r="I7" s="7">
        <v>67.466666666666697</v>
      </c>
      <c r="J7" s="7">
        <f t="shared" si="2"/>
        <v>23.220620489701897</v>
      </c>
    </row>
    <row r="8" spans="1:10" x14ac:dyDescent="0.3">
      <c r="A8" s="10"/>
      <c r="B8" s="10"/>
      <c r="C8" s="6">
        <v>6</v>
      </c>
      <c r="D8">
        <v>5.5999999999999999E-3</v>
      </c>
      <c r="E8" s="1">
        <v>2.0000000000000001E-4</v>
      </c>
      <c r="F8" s="1">
        <f t="shared" si="0"/>
        <v>5.4000000000000003E-3</v>
      </c>
      <c r="G8" s="1">
        <v>6.83E-2</v>
      </c>
      <c r="H8" s="1">
        <f t="shared" si="1"/>
        <v>7.9062957540263545E-2</v>
      </c>
      <c r="I8" s="7">
        <v>67.466666666666697</v>
      </c>
      <c r="J8" s="7">
        <f t="shared" si="2"/>
        <v>11.718817817232734</v>
      </c>
    </row>
    <row r="9" spans="1:10" x14ac:dyDescent="0.3">
      <c r="J9" s="7"/>
    </row>
    <row r="10" spans="1:10" x14ac:dyDescent="0.3">
      <c r="C10"/>
    </row>
    <row r="11" spans="1:10" x14ac:dyDescent="0.3">
      <c r="C11"/>
    </row>
    <row r="12" spans="1:10" x14ac:dyDescent="0.3">
      <c r="C12"/>
    </row>
    <row r="13" spans="1:10" x14ac:dyDescent="0.3">
      <c r="D13" s="1"/>
      <c r="E13" s="1"/>
    </row>
    <row r="14" spans="1:10" x14ac:dyDescent="0.3">
      <c r="C14"/>
    </row>
    <row r="15" spans="1:10" x14ac:dyDescent="0.3">
      <c r="C15"/>
    </row>
    <row r="16" spans="1:10" x14ac:dyDescent="0.3">
      <c r="C16"/>
    </row>
    <row r="18" spans="3:3" x14ac:dyDescent="0.3">
      <c r="C18"/>
    </row>
    <row r="19" spans="3:3" x14ac:dyDescent="0.3">
      <c r="C19"/>
    </row>
    <row r="20" spans="3:3" x14ac:dyDescent="0.3">
      <c r="C20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2024-10-10T16:20:34Z</dcterms:modified>
</cp:coreProperties>
</file>