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1"/>
  </bookViews>
  <sheets>
    <sheet name="Blank " sheetId="4" r:id="rId1"/>
    <sheet name="1" sheetId="12" r:id="rId2"/>
    <sheet name="2" sheetId="11" r:id="rId3"/>
    <sheet name="Phenol oxidase activity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" i="12" l="1"/>
  <c r="C54" i="12"/>
  <c r="D54" i="12"/>
  <c r="E54" i="12"/>
  <c r="F54" i="12"/>
  <c r="G54" i="12"/>
  <c r="H54" i="12"/>
  <c r="I54" i="12"/>
  <c r="J54" i="12"/>
  <c r="K54" i="12"/>
  <c r="B54" i="12"/>
  <c r="F18" i="3" l="1"/>
  <c r="H18" i="3" s="1"/>
  <c r="J18" i="3" s="1"/>
  <c r="F17" i="3"/>
  <c r="H17" i="3" s="1"/>
  <c r="J17" i="3" s="1"/>
  <c r="F16" i="3"/>
  <c r="H16" i="3" s="1"/>
  <c r="J16" i="3" s="1"/>
  <c r="F15" i="3"/>
  <c r="H15" i="3" s="1"/>
  <c r="J15" i="3" s="1"/>
  <c r="F14" i="3"/>
  <c r="H14" i="3" s="1"/>
  <c r="J14" i="3" s="1"/>
  <c r="F13" i="3"/>
  <c r="H13" i="3" s="1"/>
  <c r="J13" i="3" s="1"/>
  <c r="L88" i="12" l="1"/>
  <c r="K88" i="12"/>
  <c r="J88" i="12"/>
  <c r="I88" i="12"/>
  <c r="H88" i="12"/>
  <c r="G88" i="12"/>
  <c r="F88" i="12"/>
  <c r="E88" i="12"/>
  <c r="D88" i="12"/>
  <c r="C88" i="12"/>
  <c r="B88" i="12"/>
  <c r="L71" i="12"/>
  <c r="K71" i="12"/>
  <c r="J71" i="12"/>
  <c r="I71" i="12"/>
  <c r="H71" i="12"/>
  <c r="G71" i="12"/>
  <c r="F71" i="12"/>
  <c r="E71" i="12"/>
  <c r="D71" i="12"/>
  <c r="C71" i="12"/>
  <c r="B71" i="12"/>
  <c r="L38" i="12"/>
  <c r="K38" i="12"/>
  <c r="J38" i="12"/>
  <c r="I38" i="12"/>
  <c r="H38" i="12"/>
  <c r="G38" i="12"/>
  <c r="F38" i="12"/>
  <c r="E38" i="12"/>
  <c r="D38" i="12"/>
  <c r="C38" i="12"/>
  <c r="B38" i="12"/>
  <c r="L22" i="12"/>
  <c r="K22" i="12"/>
  <c r="J22" i="12"/>
  <c r="I22" i="12"/>
  <c r="H22" i="12"/>
  <c r="G22" i="12"/>
  <c r="F22" i="12"/>
  <c r="E22" i="12"/>
  <c r="D22" i="12"/>
  <c r="C22" i="12"/>
  <c r="B22" i="12"/>
  <c r="L7" i="12"/>
  <c r="K7" i="12"/>
  <c r="J7" i="12"/>
  <c r="I7" i="12"/>
  <c r="H7" i="12"/>
  <c r="G7" i="12"/>
  <c r="F7" i="12"/>
  <c r="E7" i="12"/>
  <c r="D7" i="12"/>
  <c r="C7" i="12"/>
  <c r="B7" i="12"/>
  <c r="L87" i="11"/>
  <c r="K87" i="11"/>
  <c r="J87" i="11"/>
  <c r="I87" i="11"/>
  <c r="H87" i="11"/>
  <c r="G87" i="11"/>
  <c r="F87" i="11"/>
  <c r="E87" i="11"/>
  <c r="D87" i="11"/>
  <c r="C87" i="11"/>
  <c r="B87" i="11"/>
  <c r="L70" i="11"/>
  <c r="K70" i="11"/>
  <c r="J70" i="11"/>
  <c r="I70" i="11"/>
  <c r="H70" i="11"/>
  <c r="G70" i="11"/>
  <c r="F70" i="11"/>
  <c r="E70" i="11"/>
  <c r="D70" i="11"/>
  <c r="C70" i="11"/>
  <c r="B70" i="11"/>
  <c r="L53" i="11"/>
  <c r="K53" i="11"/>
  <c r="J53" i="11"/>
  <c r="I53" i="11"/>
  <c r="H53" i="11"/>
  <c r="G53" i="11"/>
  <c r="F53" i="11"/>
  <c r="E53" i="11"/>
  <c r="D53" i="11"/>
  <c r="C53" i="11"/>
  <c r="B53" i="11"/>
  <c r="L37" i="11"/>
  <c r="K37" i="11"/>
  <c r="J37" i="11"/>
  <c r="I37" i="11"/>
  <c r="H37" i="11"/>
  <c r="G37" i="11"/>
  <c r="F37" i="11"/>
  <c r="E37" i="11"/>
  <c r="D37" i="11"/>
  <c r="C37" i="11"/>
  <c r="B37" i="11"/>
  <c r="L21" i="11"/>
  <c r="K21" i="11"/>
  <c r="J21" i="11"/>
  <c r="I21" i="11"/>
  <c r="H21" i="11"/>
  <c r="G21" i="11"/>
  <c r="F21" i="11"/>
  <c r="E21" i="11"/>
  <c r="D21" i="11"/>
  <c r="C21" i="11"/>
  <c r="B21" i="11"/>
  <c r="L6" i="11"/>
  <c r="K6" i="11"/>
  <c r="J6" i="11"/>
  <c r="I6" i="11"/>
  <c r="H6" i="11"/>
  <c r="G6" i="11"/>
  <c r="F6" i="11"/>
  <c r="E6" i="11"/>
  <c r="D6" i="11"/>
  <c r="C6" i="11"/>
  <c r="B6" i="11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<sst xmlns="http://schemas.openxmlformats.org/spreadsheetml/2006/main" count="70" uniqueCount="23">
  <si>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</si>
  <si>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</si>
  <si>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</si>
  <si>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</si>
  <si>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</si>
  <si>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</si>
  <si>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</si>
  <si>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</si>
  <si>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</si>
  <si>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</si>
  <si>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</si>
  <si>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D1</t>
  </si>
  <si>
    <t>D2</t>
  </si>
  <si>
    <t>D3</t>
  </si>
  <si>
    <t>D4</t>
  </si>
  <si>
    <t>D5</t>
  </si>
  <si>
    <t>D6</t>
  </si>
  <si>
    <t>H1</t>
  </si>
  <si>
    <t>H2</t>
  </si>
  <si>
    <t>H3</t>
  </si>
  <si>
    <t>AEG - 20</t>
  </si>
  <si>
    <t>Sample 91152</t>
  </si>
  <si>
    <t>1 and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</si>
</sst>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470691163604549E-2"/>
                  <c:y val="0.337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0.89999997615814209</c:v>
                </c:pt>
                <c:pt idx="1">
                  <c:v>0.9034000039100647</c:v>
                </c:pt>
                <c:pt idx="2">
                  <c:v>0.90429997444152832</c:v>
                </c:pt>
                <c:pt idx="3">
                  <c:v>0.90369999408721924</c:v>
                </c:pt>
                <c:pt idx="4">
                  <c:v>0.90810000896453857</c:v>
                </c:pt>
                <c:pt idx="5">
                  <c:v>0.90820002555847168</c:v>
                </c:pt>
                <c:pt idx="6">
                  <c:v>0.90549999475479126</c:v>
                </c:pt>
                <c:pt idx="7">
                  <c:v>0.90820002555847168</c:v>
                </c:pt>
                <c:pt idx="8">
                  <c:v>0.91060000658035278</c:v>
                </c:pt>
                <c:pt idx="9">
                  <c:v>0.91289997100830078</c:v>
                </c:pt>
                <c:pt idx="10">
                  <c:v>0.91089999675750732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67664"/>
        <c:axId val="235444640"/>
      </c:scatterChart>
      <c:valAx>
        <c:axId val="23626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44640"/>
        <c:crosses val="autoZero"/>
        <c:crossBetween val="midCat"/>
      </c:valAx>
      <c:valAx>
        <c:axId val="2354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6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0.12709999084472656</c:v>
                </c:pt>
                <c:pt idx="1">
                  <c:v>0.14629995822906494</c:v>
                </c:pt>
                <c:pt idx="2">
                  <c:v>0.16579997539520264</c:v>
                </c:pt>
                <c:pt idx="3">
                  <c:v>0.21779996156692505</c:v>
                </c:pt>
                <c:pt idx="4">
                  <c:v>0.24489998817443848</c:v>
                </c:pt>
                <c:pt idx="5">
                  <c:v>0.28559994697570801</c:v>
                </c:pt>
                <c:pt idx="6">
                  <c:v>0.31760001182556152</c:v>
                </c:pt>
                <c:pt idx="7">
                  <c:v>0.34579998254776001</c:v>
                </c:pt>
                <c:pt idx="8">
                  <c:v>0.37179994583129883</c:v>
                </c:pt>
                <c:pt idx="9">
                  <c:v>0.39760005474090576</c:v>
                </c:pt>
                <c:pt idx="10">
                  <c:v>0.4202999472618103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19472"/>
        <c:axId val="234223000"/>
      </c:scatterChart>
      <c:valAx>
        <c:axId val="23421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23000"/>
        <c:crosses val="autoZero"/>
        <c:crossBetween val="midCat"/>
      </c:valAx>
      <c:valAx>
        <c:axId val="23422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0.10250002145767212</c:v>
                </c:pt>
                <c:pt idx="1">
                  <c:v>0.19319999217987061</c:v>
                </c:pt>
                <c:pt idx="2">
                  <c:v>0.2489999532699585</c:v>
                </c:pt>
                <c:pt idx="3">
                  <c:v>0.34960001707077026</c:v>
                </c:pt>
                <c:pt idx="4">
                  <c:v>0.44999992847442627</c:v>
                </c:pt>
                <c:pt idx="5">
                  <c:v>0.49549996852874756</c:v>
                </c:pt>
                <c:pt idx="6">
                  <c:v>0.53030002117156982</c:v>
                </c:pt>
                <c:pt idx="7">
                  <c:v>0.57759994268417358</c:v>
                </c:pt>
                <c:pt idx="8">
                  <c:v>0.60809993743896484</c:v>
                </c:pt>
                <c:pt idx="9">
                  <c:v>0.63279998302459717</c:v>
                </c:pt>
                <c:pt idx="10">
                  <c:v>0.64350003004074097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23392"/>
        <c:axId val="234218688"/>
      </c:scatterChart>
      <c:valAx>
        <c:axId val="23422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18688"/>
        <c:crosses val="autoZero"/>
        <c:crossBetween val="midCat"/>
      </c:valAx>
      <c:valAx>
        <c:axId val="2342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2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460476815398073"/>
                  <c:y val="2.98170020414114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0.18289995193481445</c:v>
                </c:pt>
                <c:pt idx="1">
                  <c:v>0.24540001153945923</c:v>
                </c:pt>
                <c:pt idx="2">
                  <c:v>0.31209993362426758</c:v>
                </c:pt>
                <c:pt idx="3">
                  <c:v>0.36390000581741333</c:v>
                </c:pt>
                <c:pt idx="4">
                  <c:v>0.42390000820159912</c:v>
                </c:pt>
                <c:pt idx="5">
                  <c:v>0.49000000953674316</c:v>
                </c:pt>
                <c:pt idx="6">
                  <c:v>0.56679999828338623</c:v>
                </c:pt>
                <c:pt idx="7">
                  <c:v>0.62680000066757202</c:v>
                </c:pt>
                <c:pt idx="8">
                  <c:v>0.67729997634887695</c:v>
                </c:pt>
                <c:pt idx="9">
                  <c:v>0.73319995403289795</c:v>
                </c:pt>
                <c:pt idx="10">
                  <c:v>0.77319997549057007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20648"/>
        <c:axId val="234215944"/>
      </c:scatterChart>
      <c:valAx>
        <c:axId val="23422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15944"/>
        <c:crosses val="autoZero"/>
        <c:crossBetween val="midCat"/>
      </c:valAx>
      <c:valAx>
        <c:axId val="23421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2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'2'!$O$51:$O$61</c:f>
              <c:numCache>
                <c:formatCode>General</c:formatCode>
                <c:ptCount val="11"/>
                <c:pt idx="0">
                  <c:v>0.14230000972747803</c:v>
                </c:pt>
                <c:pt idx="1">
                  <c:v>0.20440000295639038</c:v>
                </c:pt>
                <c:pt idx="2">
                  <c:v>0.26049995422363281</c:v>
                </c:pt>
                <c:pt idx="3">
                  <c:v>0.31279999017715454</c:v>
                </c:pt>
                <c:pt idx="4">
                  <c:v>0.37230002880096436</c:v>
                </c:pt>
                <c:pt idx="5">
                  <c:v>0.43489992618560791</c:v>
                </c:pt>
                <c:pt idx="6">
                  <c:v>0.49690008163452148</c:v>
                </c:pt>
                <c:pt idx="7">
                  <c:v>0.55409997701644897</c:v>
                </c:pt>
                <c:pt idx="8">
                  <c:v>0.6119999885559082</c:v>
                </c:pt>
                <c:pt idx="9">
                  <c:v>0.66729998588562012</c:v>
                </c:pt>
                <c:pt idx="10">
                  <c:v>0.71149998903274536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21432"/>
        <c:axId val="234217120"/>
      </c:scatterChart>
      <c:valAx>
        <c:axId val="23422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17120"/>
        <c:crosses val="autoZero"/>
        <c:crossBetween val="midCat"/>
      </c:valAx>
      <c:valAx>
        <c:axId val="2342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2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'2'!$O$68:$O$78</c:f>
              <c:numCache>
                <c:formatCode>General</c:formatCode>
                <c:ptCount val="11"/>
                <c:pt idx="0">
                  <c:v>0.11690002679824829</c:v>
                </c:pt>
                <c:pt idx="1">
                  <c:v>0.17219996452331543</c:v>
                </c:pt>
                <c:pt idx="2">
                  <c:v>0.22049999237060547</c:v>
                </c:pt>
                <c:pt idx="3">
                  <c:v>0.26399999856948853</c:v>
                </c:pt>
                <c:pt idx="4">
                  <c:v>0.31859993934631348</c:v>
                </c:pt>
                <c:pt idx="5">
                  <c:v>0.37559998035430908</c:v>
                </c:pt>
                <c:pt idx="6">
                  <c:v>0.42830002307891846</c:v>
                </c:pt>
                <c:pt idx="7">
                  <c:v>0.47509998083114624</c:v>
                </c:pt>
                <c:pt idx="8">
                  <c:v>0.51810002326965332</c:v>
                </c:pt>
                <c:pt idx="9">
                  <c:v>0.56040000915527344</c:v>
                </c:pt>
                <c:pt idx="10">
                  <c:v>0.59689992666244507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20256"/>
        <c:axId val="234217512"/>
      </c:scatterChart>
      <c:valAx>
        <c:axId val="23422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17512"/>
        <c:crosses val="autoZero"/>
        <c:crossBetween val="midCat"/>
      </c:valAx>
      <c:valAx>
        <c:axId val="23421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2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91032370953631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'2'!$O$85:$O$95</c:f>
              <c:numCache>
                <c:formatCode>General</c:formatCode>
                <c:ptCount val="11"/>
                <c:pt idx="0">
                  <c:v>0.58039999008178711</c:v>
                </c:pt>
                <c:pt idx="1">
                  <c:v>0.64579993486404419</c:v>
                </c:pt>
                <c:pt idx="2">
                  <c:v>0.69889998435974121</c:v>
                </c:pt>
                <c:pt idx="3">
                  <c:v>0.74999994039535522</c:v>
                </c:pt>
                <c:pt idx="4">
                  <c:v>0.8003000020980835</c:v>
                </c:pt>
                <c:pt idx="5">
                  <c:v>0.8543999195098877</c:v>
                </c:pt>
                <c:pt idx="6">
                  <c:v>0.90369999408721924</c:v>
                </c:pt>
                <c:pt idx="7">
                  <c:v>0.95240002870559692</c:v>
                </c:pt>
                <c:pt idx="8">
                  <c:v>0.99959993362426758</c:v>
                </c:pt>
                <c:pt idx="9">
                  <c:v>1.0437999963760376</c:v>
                </c:pt>
                <c:pt idx="10">
                  <c:v>1.0768999457359314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22216"/>
        <c:axId val="234222608"/>
      </c:scatterChart>
      <c:valAx>
        <c:axId val="23422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22608"/>
        <c:crosses val="autoZero"/>
        <c:crossBetween val="midCat"/>
      </c:valAx>
      <c:valAx>
        <c:axId val="2342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2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4640419947506563E-2"/>
                  <c:y val="0.277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0.97369998693466187</c:v>
                </c:pt>
                <c:pt idx="1">
                  <c:v>0.98000001907348633</c:v>
                </c:pt>
                <c:pt idx="2">
                  <c:v>0.98100000619888306</c:v>
                </c:pt>
                <c:pt idx="3">
                  <c:v>0.98159998655319214</c:v>
                </c:pt>
                <c:pt idx="4">
                  <c:v>0.98390001058578491</c:v>
                </c:pt>
                <c:pt idx="5">
                  <c:v>0.98589998483657837</c:v>
                </c:pt>
                <c:pt idx="6">
                  <c:v>0.98489999771118164</c:v>
                </c:pt>
                <c:pt idx="7">
                  <c:v>0.98710000514984131</c:v>
                </c:pt>
                <c:pt idx="8">
                  <c:v>0.98540002107620239</c:v>
                </c:pt>
                <c:pt idx="9">
                  <c:v>0.98540002107620239</c:v>
                </c:pt>
                <c:pt idx="10">
                  <c:v>0.98600000143051147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85624"/>
        <c:axId val="236381672"/>
      </c:scatterChart>
      <c:valAx>
        <c:axId val="23638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81672"/>
        <c:crosses val="autoZero"/>
        <c:crossBetween val="midCat"/>
      </c:valAx>
      <c:valAx>
        <c:axId val="23638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8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432108486439198"/>
                  <c:y val="-0.17701917468649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0.82179999351501465</c:v>
                </c:pt>
                <c:pt idx="1">
                  <c:v>0.80650001764297485</c:v>
                </c:pt>
                <c:pt idx="2">
                  <c:v>0.80260002613067627</c:v>
                </c:pt>
                <c:pt idx="3">
                  <c:v>0.80500000715255737</c:v>
                </c:pt>
                <c:pt idx="4">
                  <c:v>0.80620002746582031</c:v>
                </c:pt>
                <c:pt idx="5">
                  <c:v>0.80620002746582031</c:v>
                </c:pt>
                <c:pt idx="6">
                  <c:v>0.80729997158050537</c:v>
                </c:pt>
                <c:pt idx="7">
                  <c:v>0.80800002813339233</c:v>
                </c:pt>
                <c:pt idx="8">
                  <c:v>0.80900001525878906</c:v>
                </c:pt>
                <c:pt idx="9">
                  <c:v>0.80889999866485596</c:v>
                </c:pt>
                <c:pt idx="10">
                  <c:v>0.80940002202987671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55376"/>
        <c:axId val="236826672"/>
      </c:scatterChart>
      <c:valAx>
        <c:axId val="1340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26672"/>
        <c:crosses val="autoZero"/>
        <c:crossBetween val="midCat"/>
      </c:valAx>
      <c:valAx>
        <c:axId val="2368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1.2050002813339233E-2</c:v>
                </c:pt>
                <c:pt idx="1">
                  <c:v>1.1099964380264282E-2</c:v>
                </c:pt>
                <c:pt idx="2">
                  <c:v>2.5750011205673218E-2</c:v>
                </c:pt>
                <c:pt idx="3">
                  <c:v>8.0149978399276733E-2</c:v>
                </c:pt>
                <c:pt idx="4">
                  <c:v>0.10510000586509705</c:v>
                </c:pt>
                <c:pt idx="5">
                  <c:v>0.1447499692440033</c:v>
                </c:pt>
                <c:pt idx="6">
                  <c:v>0.17969998717308044</c:v>
                </c:pt>
                <c:pt idx="7">
                  <c:v>0.20614999532699585</c:v>
                </c:pt>
                <c:pt idx="8">
                  <c:v>0.2327999472618103</c:v>
                </c:pt>
                <c:pt idx="9">
                  <c:v>0.25735005736351013</c:v>
                </c:pt>
                <c:pt idx="10">
                  <c:v>0.28124997019767761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25064"/>
        <c:axId val="236951776"/>
      </c:scatterChart>
      <c:valAx>
        <c:axId val="23692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51776"/>
        <c:crosses val="autoZero"/>
        <c:crossBetween val="midCat"/>
      </c:valAx>
      <c:valAx>
        <c:axId val="2369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2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-1.254996657371521E-2</c:v>
                </c:pt>
                <c:pt idx="1">
                  <c:v>5.7999998331069946E-2</c:v>
                </c:pt>
                <c:pt idx="2">
                  <c:v>0.10894998908042908</c:v>
                </c:pt>
                <c:pt idx="3">
                  <c:v>0.21195003390312195</c:v>
                </c:pt>
                <c:pt idx="4">
                  <c:v>0.31019994616508484</c:v>
                </c:pt>
                <c:pt idx="5">
                  <c:v>0.35464999079704285</c:v>
                </c:pt>
                <c:pt idx="6">
                  <c:v>0.39239999651908875</c:v>
                </c:pt>
                <c:pt idx="7">
                  <c:v>0.43794995546340942</c:v>
                </c:pt>
                <c:pt idx="8">
                  <c:v>0.46909993886947632</c:v>
                </c:pt>
                <c:pt idx="9">
                  <c:v>0.49254998564720154</c:v>
                </c:pt>
                <c:pt idx="10">
                  <c:v>0.50445005297660828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02248"/>
        <c:axId val="236902632"/>
      </c:scatterChart>
      <c:valAx>
        <c:axId val="23690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2632"/>
        <c:crosses val="autoZero"/>
        <c:crossBetween val="midCat"/>
      </c:valAx>
      <c:valAx>
        <c:axId val="23690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6.7849963903427124E-2</c:v>
                </c:pt>
                <c:pt idx="1">
                  <c:v>0.11020001769065857</c:v>
                </c:pt>
                <c:pt idx="2">
                  <c:v>0.17204996943473816</c:v>
                </c:pt>
                <c:pt idx="3">
                  <c:v>0.22625002264976501</c:v>
                </c:pt>
                <c:pt idx="4">
                  <c:v>0.28410002589225769</c:v>
                </c:pt>
                <c:pt idx="5">
                  <c:v>0.34915003180503845</c:v>
                </c:pt>
                <c:pt idx="6">
                  <c:v>0.42889997363090515</c:v>
                </c:pt>
                <c:pt idx="7">
                  <c:v>0.48715001344680786</c:v>
                </c:pt>
                <c:pt idx="8">
                  <c:v>0.53829997777938843</c:v>
                </c:pt>
                <c:pt idx="9">
                  <c:v>0.59294995665550232</c:v>
                </c:pt>
                <c:pt idx="10">
                  <c:v>0.63414999842643738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03448"/>
        <c:axId val="236906584"/>
      </c:scatterChart>
      <c:valAx>
        <c:axId val="23690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6584"/>
        <c:crosses val="autoZero"/>
        <c:crossBetween val="midCat"/>
      </c:valAx>
      <c:valAx>
        <c:axId val="23690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2.7250021696090698E-2</c:v>
                </c:pt>
                <c:pt idx="1">
                  <c:v>6.9200009107589722E-2</c:v>
                </c:pt>
                <c:pt idx="2">
                  <c:v>0.12044999003410339</c:v>
                </c:pt>
                <c:pt idx="3">
                  <c:v>0.17515000700950623</c:v>
                </c:pt>
                <c:pt idx="4">
                  <c:v>0.23250004649162292</c:v>
                </c:pt>
                <c:pt idx="5">
                  <c:v>0.2940499484539032</c:v>
                </c:pt>
                <c:pt idx="6">
                  <c:v>0.35900005698204041</c:v>
                </c:pt>
                <c:pt idx="7">
                  <c:v>0.41444998979568481</c:v>
                </c:pt>
                <c:pt idx="8">
                  <c:v>0.47299998998641968</c:v>
                </c:pt>
                <c:pt idx="9">
                  <c:v>0.52704998850822449</c:v>
                </c:pt>
                <c:pt idx="10">
                  <c:v>0.57245001196861267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03840"/>
        <c:axId val="236905016"/>
      </c:scatterChart>
      <c:valAx>
        <c:axId val="23690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5016"/>
        <c:crosses val="autoZero"/>
        <c:crossBetween val="midCat"/>
      </c:valAx>
      <c:valAx>
        <c:axId val="23690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1.8500387668609619E-3</c:v>
                </c:pt>
                <c:pt idx="1">
                  <c:v>3.6999970674514771E-2</c:v>
                </c:pt>
                <c:pt idx="2">
                  <c:v>8.045002818107605E-2</c:v>
                </c:pt>
                <c:pt idx="3">
                  <c:v>0.12635001540184021</c:v>
                </c:pt>
                <c:pt idx="4">
                  <c:v>0.17879995703697205</c:v>
                </c:pt>
                <c:pt idx="5">
                  <c:v>0.23475000262260437</c:v>
                </c:pt>
                <c:pt idx="6">
                  <c:v>0.29039999842643738</c:v>
                </c:pt>
                <c:pt idx="7">
                  <c:v>0.33544999361038208</c:v>
                </c:pt>
                <c:pt idx="8">
                  <c:v>0.37910002470016479</c:v>
                </c:pt>
                <c:pt idx="9">
                  <c:v>0.42015001177787781</c:v>
                </c:pt>
                <c:pt idx="10">
                  <c:v>0.45784994959831238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06192"/>
        <c:axId val="236905800"/>
      </c:scatterChart>
      <c:valAx>
        <c:axId val="23690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5800"/>
        <c:crosses val="autoZero"/>
        <c:crossBetween val="midCat"/>
      </c:valAx>
      <c:valAx>
        <c:axId val="23690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04921259842517"/>
                  <c:y val="2.8190069991251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0.46535000205039978</c:v>
                </c:pt>
                <c:pt idx="1">
                  <c:v>0.51059994101524353</c:v>
                </c:pt>
                <c:pt idx="2">
                  <c:v>0.55885002017021179</c:v>
                </c:pt>
                <c:pt idx="3">
                  <c:v>0.61234995722770691</c:v>
                </c:pt>
                <c:pt idx="4">
                  <c:v>0.66050001978874207</c:v>
                </c:pt>
                <c:pt idx="5">
                  <c:v>0.71354994177818298</c:v>
                </c:pt>
                <c:pt idx="6">
                  <c:v>0.76579996943473816</c:v>
                </c:pt>
                <c:pt idx="7">
                  <c:v>0.81275004148483276</c:v>
                </c:pt>
                <c:pt idx="8">
                  <c:v>0.86059993505477905</c:v>
                </c:pt>
                <c:pt idx="9">
                  <c:v>0.90354999899864197</c:v>
                </c:pt>
                <c:pt idx="10">
                  <c:v>0.93784996867179871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21824"/>
        <c:axId val="234216336"/>
      </c:scatterChart>
      <c:valAx>
        <c:axId val="23422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16336"/>
        <c:crosses val="autoZero"/>
        <c:crossBetween val="midCat"/>
      </c:valAx>
      <c:valAx>
        <c:axId val="2342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2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Normal="100" workbookViewId="0">
      <selection activeCell="U9" sqref="U9"/>
    </sheetView>
  </sheetViews>
  <sheetFormatPr defaultRowHeight="14.4" x14ac:dyDescent="0.3"/>
  <cols>
    <col min="1" max="16384" width="8.88671875" style="2"/>
  </cols>
  <sheetData>
    <row r="1" spans="1:18" x14ac:dyDescent="0.3">
      <c r="A1" s="1" t="s">
        <v>17</v>
      </c>
      <c r="B1" s="1">
        <v>0.89999997615814209</v>
      </c>
      <c r="C1" s="1">
        <v>0.9034000039100647</v>
      </c>
      <c r="D1" s="1">
        <v>0.90429997444152832</v>
      </c>
      <c r="E1" s="1">
        <v>0.90369999408721924</v>
      </c>
      <c r="F1" s="1">
        <v>0.90810000896453857</v>
      </c>
      <c r="G1" s="1">
        <v>0.90820002555847168</v>
      </c>
      <c r="H1" s="1">
        <v>0.90549999475479126</v>
      </c>
      <c r="I1" s="1">
        <v>0.90820002555847168</v>
      </c>
      <c r="J1" s="1">
        <v>0.91060000658035278</v>
      </c>
      <c r="K1" s="1">
        <v>0.91289997100830078</v>
      </c>
      <c r="L1" s="1">
        <v>0.91089999675750732</v>
      </c>
    </row>
    <row r="2" spans="1:18" x14ac:dyDescent="0.3">
      <c r="A2" s="1" t="s">
        <v>18</v>
      </c>
      <c r="B2" s="1">
        <v>0.97369998693466187</v>
      </c>
      <c r="C2" s="1">
        <v>0.98000001907348633</v>
      </c>
      <c r="D2" s="1">
        <v>0.98100000619888306</v>
      </c>
      <c r="E2" s="1">
        <v>0.98159998655319214</v>
      </c>
      <c r="F2" s="1">
        <v>0.98390001058578491</v>
      </c>
      <c r="G2" s="1">
        <v>0.98589998483657837</v>
      </c>
      <c r="H2" s="1">
        <v>0.98489999771118164</v>
      </c>
      <c r="I2" s="1">
        <v>0.98710000514984131</v>
      </c>
      <c r="J2" s="1">
        <v>0.98540002107620239</v>
      </c>
      <c r="K2" s="1">
        <v>0.98540002107620239</v>
      </c>
      <c r="L2" s="1">
        <v>0.98600000143051147</v>
      </c>
    </row>
    <row r="3" spans="1:18" x14ac:dyDescent="0.3">
      <c r="A3" s="1" t="s">
        <v>19</v>
      </c>
      <c r="B3" s="1">
        <v>0.82179999351501465</v>
      </c>
      <c r="C3" s="1">
        <v>0.80650001764297485</v>
      </c>
      <c r="D3" s="1">
        <v>0.80260002613067627</v>
      </c>
      <c r="E3" s="1">
        <v>0.80500000715255737</v>
      </c>
      <c r="F3" s="1">
        <v>0.80620002746582031</v>
      </c>
      <c r="G3" s="1">
        <v>0.80620002746582031</v>
      </c>
      <c r="H3" s="1">
        <v>0.80729997158050537</v>
      </c>
      <c r="I3" s="1">
        <v>0.80800002813339233</v>
      </c>
      <c r="J3" s="1">
        <v>0.80900001525878906</v>
      </c>
      <c r="K3" s="1">
        <v>0.80889999866485596</v>
      </c>
      <c r="L3" s="1">
        <v>0.80940002202987671</v>
      </c>
    </row>
    <row r="5" spans="1:18" x14ac:dyDescent="0.3">
      <c r="A5" s="2">
        <v>0</v>
      </c>
      <c r="B5" s="1">
        <v>0.89999997615814209</v>
      </c>
      <c r="I5" s="2">
        <v>0</v>
      </c>
      <c r="J5" s="1">
        <v>0.97369998693466187</v>
      </c>
      <c r="Q5" s="2">
        <v>0</v>
      </c>
      <c r="R5" s="1">
        <v>0.82179999351501465</v>
      </c>
    </row>
    <row r="6" spans="1:18" x14ac:dyDescent="0.3">
      <c r="A6" s="2">
        <v>3</v>
      </c>
      <c r="B6" s="1">
        <v>0.9034000039100647</v>
      </c>
      <c r="I6" s="2">
        <v>3</v>
      </c>
      <c r="J6" s="1">
        <v>0.98000001907348633</v>
      </c>
      <c r="Q6" s="2">
        <v>3</v>
      </c>
      <c r="R6" s="1">
        <v>0.80650001764297485</v>
      </c>
    </row>
    <row r="7" spans="1:18" x14ac:dyDescent="0.3">
      <c r="A7" s="2">
        <v>6</v>
      </c>
      <c r="B7" s="1">
        <v>0.90429997444152832</v>
      </c>
      <c r="I7" s="2">
        <v>6</v>
      </c>
      <c r="J7" s="1">
        <v>0.98100000619888306</v>
      </c>
      <c r="Q7" s="2">
        <v>6</v>
      </c>
      <c r="R7" s="1">
        <v>0.80260002613067627</v>
      </c>
    </row>
    <row r="8" spans="1:18" x14ac:dyDescent="0.3">
      <c r="A8" s="2">
        <v>9</v>
      </c>
      <c r="B8" s="1">
        <v>0.90369999408721924</v>
      </c>
      <c r="I8" s="2">
        <v>9</v>
      </c>
      <c r="J8" s="1">
        <v>0.98159998655319214</v>
      </c>
      <c r="Q8" s="2">
        <v>9</v>
      </c>
      <c r="R8" s="1">
        <v>0.80500000715255737</v>
      </c>
    </row>
    <row r="9" spans="1:18" x14ac:dyDescent="0.3">
      <c r="A9" s="2">
        <v>12</v>
      </c>
      <c r="B9" s="1">
        <v>0.90810000896453857</v>
      </c>
      <c r="I9" s="2">
        <v>12</v>
      </c>
      <c r="J9" s="1">
        <v>0.98390001058578491</v>
      </c>
      <c r="Q9" s="2">
        <v>12</v>
      </c>
      <c r="R9" s="1">
        <v>0.80620002746582031</v>
      </c>
    </row>
    <row r="10" spans="1:18" x14ac:dyDescent="0.3">
      <c r="A10" s="2">
        <v>15</v>
      </c>
      <c r="B10" s="1">
        <v>0.90820002555847168</v>
      </c>
      <c r="I10" s="2">
        <v>15</v>
      </c>
      <c r="J10" s="1">
        <v>0.98589998483657837</v>
      </c>
      <c r="Q10" s="2">
        <v>15</v>
      </c>
      <c r="R10" s="1">
        <v>0.80620002746582031</v>
      </c>
    </row>
    <row r="11" spans="1:18" x14ac:dyDescent="0.3">
      <c r="A11" s="2">
        <v>18</v>
      </c>
      <c r="B11" s="1">
        <v>0.90549999475479126</v>
      </c>
      <c r="I11" s="2">
        <v>18</v>
      </c>
      <c r="J11" s="1">
        <v>0.98489999771118164</v>
      </c>
      <c r="Q11" s="2">
        <v>18</v>
      </c>
      <c r="R11" s="1">
        <v>0.80729997158050537</v>
      </c>
    </row>
    <row r="12" spans="1:18" x14ac:dyDescent="0.3">
      <c r="A12" s="2">
        <v>21</v>
      </c>
      <c r="B12" s="1">
        <v>0.90820002555847168</v>
      </c>
      <c r="I12" s="2">
        <v>21</v>
      </c>
      <c r="J12" s="1">
        <v>0.98710000514984131</v>
      </c>
      <c r="Q12" s="2">
        <v>21</v>
      </c>
      <c r="R12" s="1">
        <v>0.80800002813339233</v>
      </c>
    </row>
    <row r="13" spans="1:18" x14ac:dyDescent="0.3">
      <c r="A13" s="2">
        <v>24</v>
      </c>
      <c r="B13" s="1">
        <v>0.91060000658035278</v>
      </c>
      <c r="I13" s="2">
        <v>24</v>
      </c>
      <c r="J13" s="1">
        <v>0.98540002107620239</v>
      </c>
      <c r="Q13" s="2">
        <v>24</v>
      </c>
      <c r="R13" s="1">
        <v>0.80900001525878906</v>
      </c>
    </row>
    <row r="14" spans="1:18" x14ac:dyDescent="0.3">
      <c r="A14" s="2">
        <v>27</v>
      </c>
      <c r="B14" s="1">
        <v>0.91289997100830078</v>
      </c>
      <c r="I14" s="2">
        <v>27</v>
      </c>
      <c r="J14" s="1">
        <v>0.98540002107620239</v>
      </c>
      <c r="Q14" s="2">
        <v>27</v>
      </c>
      <c r="R14" s="1">
        <v>0.80889999866485596</v>
      </c>
    </row>
    <row r="15" spans="1:18" x14ac:dyDescent="0.3">
      <c r="A15" s="2">
        <v>30</v>
      </c>
      <c r="B15" s="1">
        <v>0.91089999675750732</v>
      </c>
      <c r="I15" s="2">
        <v>30</v>
      </c>
      <c r="J15" s="1">
        <v>0.98600000143051147</v>
      </c>
      <c r="Q15" s="2">
        <v>30</v>
      </c>
      <c r="R15" s="1">
        <v>0.80940002202987671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abSelected="1" topLeftCell="A28" workbookViewId="0">
      <selection activeCell="M95" sqref="M9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91152</v>
      </c>
    </row>
    <row r="4" spans="1:15" x14ac:dyDescent="0.3">
      <c r="A4" s="1" t="s">
        <v>11</v>
      </c>
      <c r="B4" s="1">
        <v>0.94889998435974121</v>
      </c>
      <c r="C4" s="1">
        <v>0.95279997587203979</v>
      </c>
      <c r="D4" s="1">
        <v>0.96840000152587891</v>
      </c>
      <c r="E4" s="1">
        <v>1.0227999687194824</v>
      </c>
      <c r="F4" s="1">
        <v>1.0511000156402588</v>
      </c>
      <c r="G4" s="1">
        <v>1.0917999744415283</v>
      </c>
      <c r="H4" s="1">
        <v>1.1248999834060669</v>
      </c>
      <c r="I4" s="1">
        <v>1.1538000106811523</v>
      </c>
      <c r="J4" s="1">
        <v>1.1807999610900879</v>
      </c>
      <c r="K4" s="1">
        <v>1.2065000534057617</v>
      </c>
      <c r="L4" s="1">
        <v>1.229699969291687</v>
      </c>
      <c r="N4" s="2">
        <v>0</v>
      </c>
      <c r="O4" s="2">
        <v>1.2050002813339233E-2</v>
      </c>
    </row>
    <row r="5" spans="1:15" x14ac:dyDescent="0.3">
      <c r="A5" s="1" t="s">
        <v>17</v>
      </c>
      <c r="B5" s="1">
        <v>0.89999997615814209</v>
      </c>
      <c r="C5" s="1">
        <v>0.9034000039100647</v>
      </c>
      <c r="D5" s="1">
        <v>0.90429997444152832</v>
      </c>
      <c r="E5" s="1">
        <v>0.90369999408721924</v>
      </c>
      <c r="F5" s="1">
        <v>0.90810000896453857</v>
      </c>
      <c r="G5" s="1">
        <v>0.90820002555847168</v>
      </c>
      <c r="H5" s="1">
        <v>0.90549999475479126</v>
      </c>
      <c r="I5" s="1">
        <v>0.90820002555847168</v>
      </c>
      <c r="J5" s="1">
        <v>0.91060000658035278</v>
      </c>
      <c r="K5" s="1">
        <v>0.91289997100830078</v>
      </c>
      <c r="L5" s="1">
        <v>0.91089999675750732</v>
      </c>
      <c r="N5" s="2">
        <v>3</v>
      </c>
      <c r="O5" s="2">
        <v>1.1099964380264282E-2</v>
      </c>
    </row>
    <row r="6" spans="1:15" x14ac:dyDescent="0.3">
      <c r="A6" s="1" t="s">
        <v>18</v>
      </c>
      <c r="B6" s="1">
        <v>0.97369998693466187</v>
      </c>
      <c r="C6" s="1">
        <v>0.98000001907348633</v>
      </c>
      <c r="D6" s="1">
        <v>0.98100000619888306</v>
      </c>
      <c r="E6" s="1">
        <v>0.98159998655319214</v>
      </c>
      <c r="F6" s="1">
        <v>0.98390001058578491</v>
      </c>
      <c r="G6" s="1">
        <v>0.98589998483657837</v>
      </c>
      <c r="H6" s="1">
        <v>0.98489999771118164</v>
      </c>
      <c r="I6" s="1">
        <v>0.98710000514984131</v>
      </c>
      <c r="J6" s="1">
        <v>0.98540002107620239</v>
      </c>
      <c r="K6" s="1">
        <v>0.98540002107620239</v>
      </c>
      <c r="L6" s="1">
        <v>0.98600000143051147</v>
      </c>
      <c r="N6" s="2">
        <v>6</v>
      </c>
      <c r="O6" s="2">
        <v>2.5750011205673218E-2</v>
      </c>
    </row>
    <row r="7" spans="1:15" x14ac:dyDescent="0.3">
      <c r="A7" s="3" t="s">
        <v>0</v>
      </c>
      <c r="B7" s="2">
        <f>B4-(AVERAGE(B5:B6))</f>
        <v>1.2050002813339233E-2</v>
      </c>
      <c r="C7" s="2">
        <f t="shared" ref="C7:L7" si="0">C4-(AVERAGE(C5:C6))</f>
        <v>1.1099964380264282E-2</v>
      </c>
      <c r="D7" s="2">
        <f t="shared" si="0"/>
        <v>2.5750011205673218E-2</v>
      </c>
      <c r="E7" s="2">
        <f t="shared" si="0"/>
        <v>8.0149978399276733E-2</v>
      </c>
      <c r="F7" s="2">
        <f t="shared" si="0"/>
        <v>0.10510000586509705</v>
      </c>
      <c r="G7" s="2">
        <f t="shared" si="0"/>
        <v>0.1447499692440033</v>
      </c>
      <c r="H7" s="2">
        <f t="shared" si="0"/>
        <v>0.17969998717308044</v>
      </c>
      <c r="I7" s="2">
        <f t="shared" si="0"/>
        <v>0.20614999532699585</v>
      </c>
      <c r="J7" s="2">
        <f t="shared" si="0"/>
        <v>0.2327999472618103</v>
      </c>
      <c r="K7" s="2">
        <f t="shared" si="0"/>
        <v>0.25735005736351013</v>
      </c>
      <c r="L7" s="2">
        <f t="shared" si="0"/>
        <v>0.28124997019767761</v>
      </c>
      <c r="N7" s="2">
        <v>9</v>
      </c>
      <c r="O7" s="2">
        <v>8.0149978399276733E-2</v>
      </c>
    </row>
    <row r="8" spans="1:15" x14ac:dyDescent="0.3">
      <c r="N8" s="2">
        <v>12</v>
      </c>
      <c r="O8" s="2">
        <v>0.10510000586509705</v>
      </c>
    </row>
    <row r="9" spans="1:15" x14ac:dyDescent="0.3">
      <c r="N9" s="2">
        <v>15</v>
      </c>
      <c r="O9" s="2">
        <v>0.1447499692440033</v>
      </c>
    </row>
    <row r="10" spans="1:15" x14ac:dyDescent="0.3">
      <c r="N10" s="2">
        <v>18</v>
      </c>
      <c r="O10" s="2">
        <v>0.17969998717308044</v>
      </c>
    </row>
    <row r="11" spans="1:15" x14ac:dyDescent="0.3">
      <c r="N11" s="2">
        <v>21</v>
      </c>
      <c r="O11" s="2">
        <v>0.20614999532699585</v>
      </c>
    </row>
    <row r="12" spans="1:15" x14ac:dyDescent="0.3">
      <c r="N12" s="2">
        <v>24</v>
      </c>
      <c r="O12" s="2">
        <v>0.2327999472618103</v>
      </c>
    </row>
    <row r="13" spans="1:15" x14ac:dyDescent="0.3">
      <c r="N13" s="2">
        <v>27</v>
      </c>
      <c r="O13" s="2">
        <v>0.25735005736351013</v>
      </c>
    </row>
    <row r="14" spans="1:15" x14ac:dyDescent="0.3">
      <c r="N14" s="2">
        <v>30</v>
      </c>
      <c r="O14" s="2">
        <v>0.28124997019767761</v>
      </c>
    </row>
    <row r="19" spans="1:15" x14ac:dyDescent="0.3">
      <c r="A19" s="1" t="s">
        <v>12</v>
      </c>
      <c r="B19" s="1">
        <v>0.92430001497268677</v>
      </c>
      <c r="C19" s="1">
        <v>0.99970000982284546</v>
      </c>
      <c r="D19" s="1">
        <v>1.0515999794006348</v>
      </c>
      <c r="E19" s="1">
        <v>1.1546000242233276</v>
      </c>
      <c r="F19" s="1">
        <v>1.2561999559402466</v>
      </c>
      <c r="G19" s="1">
        <v>1.3016999959945679</v>
      </c>
      <c r="H19" s="1">
        <v>1.3375999927520752</v>
      </c>
      <c r="I19" s="1">
        <v>1.3855999708175659</v>
      </c>
      <c r="J19" s="1">
        <v>1.4170999526977539</v>
      </c>
      <c r="K19" s="1">
        <v>1.4416999816894531</v>
      </c>
      <c r="L19" s="1">
        <v>1.4529000520706177</v>
      </c>
      <c r="N19" s="2">
        <v>0</v>
      </c>
      <c r="O19" s="2">
        <v>-1.254996657371521E-2</v>
      </c>
    </row>
    <row r="20" spans="1:15" x14ac:dyDescent="0.3">
      <c r="A20" s="1" t="s">
        <v>17</v>
      </c>
      <c r="B20" s="1">
        <v>0.89999997615814209</v>
      </c>
      <c r="C20" s="1">
        <v>0.9034000039100647</v>
      </c>
      <c r="D20" s="1">
        <v>0.90429997444152832</v>
      </c>
      <c r="E20" s="1">
        <v>0.90369999408721924</v>
      </c>
      <c r="F20" s="1">
        <v>0.90810000896453857</v>
      </c>
      <c r="G20" s="1">
        <v>0.90820002555847168</v>
      </c>
      <c r="H20" s="1">
        <v>0.90549999475479126</v>
      </c>
      <c r="I20" s="1">
        <v>0.90820002555847168</v>
      </c>
      <c r="J20" s="1">
        <v>0.91060000658035278</v>
      </c>
      <c r="K20" s="1">
        <v>0.91289997100830078</v>
      </c>
      <c r="L20" s="1">
        <v>0.91089999675750732</v>
      </c>
      <c r="N20" s="2">
        <v>3</v>
      </c>
      <c r="O20" s="2">
        <v>5.7999998331069946E-2</v>
      </c>
    </row>
    <row r="21" spans="1:15" x14ac:dyDescent="0.3">
      <c r="A21" s="1" t="s">
        <v>18</v>
      </c>
      <c r="B21" s="1">
        <v>0.97369998693466187</v>
      </c>
      <c r="C21" s="1">
        <v>0.98000001907348633</v>
      </c>
      <c r="D21" s="1">
        <v>0.98100000619888306</v>
      </c>
      <c r="E21" s="1">
        <v>0.98159998655319214</v>
      </c>
      <c r="F21" s="1">
        <v>0.98390001058578491</v>
      </c>
      <c r="G21" s="1">
        <v>0.98589998483657837</v>
      </c>
      <c r="H21" s="1">
        <v>0.98489999771118164</v>
      </c>
      <c r="I21" s="1">
        <v>0.98710000514984131</v>
      </c>
      <c r="J21" s="1">
        <v>0.98540002107620239</v>
      </c>
      <c r="K21" s="1">
        <v>0.98540002107620239</v>
      </c>
      <c r="L21" s="1">
        <v>0.98600000143051147</v>
      </c>
      <c r="N21" s="2">
        <v>6</v>
      </c>
      <c r="O21" s="2">
        <v>0.10894998908042908</v>
      </c>
    </row>
    <row r="22" spans="1:15" x14ac:dyDescent="0.3">
      <c r="A22" s="3" t="s">
        <v>0</v>
      </c>
      <c r="B22" s="2">
        <f>B19-(AVERAGE(B20:B21))</f>
        <v>-1.254996657371521E-2</v>
      </c>
      <c r="C22" s="2">
        <f t="shared" ref="C22:L22" si="1">C19-(AVERAGE(C20:C21))</f>
        <v>5.7999998331069946E-2</v>
      </c>
      <c r="D22" s="2">
        <f t="shared" si="1"/>
        <v>0.10894998908042908</v>
      </c>
      <c r="E22" s="2">
        <f t="shared" si="1"/>
        <v>0.21195003390312195</v>
      </c>
      <c r="F22" s="2">
        <f t="shared" si="1"/>
        <v>0.31019994616508484</v>
      </c>
      <c r="G22" s="2">
        <f t="shared" si="1"/>
        <v>0.35464999079704285</v>
      </c>
      <c r="H22" s="2">
        <f t="shared" si="1"/>
        <v>0.39239999651908875</v>
      </c>
      <c r="I22" s="2">
        <f t="shared" si="1"/>
        <v>0.43794995546340942</v>
      </c>
      <c r="J22" s="2">
        <f t="shared" si="1"/>
        <v>0.46909993886947632</v>
      </c>
      <c r="K22" s="2">
        <f t="shared" si="1"/>
        <v>0.49254998564720154</v>
      </c>
      <c r="L22" s="2">
        <f t="shared" si="1"/>
        <v>0.50445005297660828</v>
      </c>
      <c r="N22" s="2">
        <v>9</v>
      </c>
      <c r="O22" s="2">
        <v>0.21195003390312195</v>
      </c>
    </row>
    <row r="23" spans="1:15" x14ac:dyDescent="0.3">
      <c r="N23" s="2">
        <v>12</v>
      </c>
      <c r="O23" s="2">
        <v>0.31019994616508484</v>
      </c>
    </row>
    <row r="24" spans="1:15" x14ac:dyDescent="0.3">
      <c r="N24" s="2">
        <v>15</v>
      </c>
      <c r="O24" s="2">
        <v>0.35464999079704285</v>
      </c>
    </row>
    <row r="25" spans="1:15" x14ac:dyDescent="0.3">
      <c r="N25" s="2">
        <v>18</v>
      </c>
      <c r="O25" s="2">
        <v>0.39239999651908875</v>
      </c>
    </row>
    <row r="26" spans="1:15" x14ac:dyDescent="0.3">
      <c r="N26" s="2">
        <v>21</v>
      </c>
      <c r="O26" s="2">
        <v>0.43794995546340942</v>
      </c>
    </row>
    <row r="27" spans="1:15" x14ac:dyDescent="0.3">
      <c r="N27" s="2">
        <v>24</v>
      </c>
      <c r="O27" s="2">
        <v>0.46909993886947632</v>
      </c>
    </row>
    <row r="28" spans="1:15" x14ac:dyDescent="0.3">
      <c r="N28" s="2">
        <v>27</v>
      </c>
      <c r="O28" s="2">
        <v>0.49254998564720154</v>
      </c>
    </row>
    <row r="29" spans="1:15" x14ac:dyDescent="0.3">
      <c r="N29" s="2">
        <v>30</v>
      </c>
      <c r="O29" s="2">
        <v>0.50445005297660828</v>
      </c>
    </row>
    <row r="35" spans="1:15" x14ac:dyDescent="0.3">
      <c r="A35" s="1" t="s">
        <v>13</v>
      </c>
      <c r="B35" s="1">
        <v>1.0046999454498291</v>
      </c>
      <c r="C35" s="1">
        <v>1.0519000291824341</v>
      </c>
      <c r="D35" s="1">
        <v>1.1146999597549438</v>
      </c>
      <c r="E35" s="1">
        <v>1.1689000129699707</v>
      </c>
      <c r="F35" s="1">
        <v>1.2301000356674194</v>
      </c>
      <c r="G35" s="1">
        <v>1.2962000370025635</v>
      </c>
      <c r="H35" s="1">
        <v>1.3740999698638916</v>
      </c>
      <c r="I35" s="1">
        <v>1.4348000288009644</v>
      </c>
      <c r="J35" s="1">
        <v>1.486299991607666</v>
      </c>
      <c r="K35" s="1">
        <v>1.5420999526977539</v>
      </c>
      <c r="L35" s="1">
        <v>1.5825999975204468</v>
      </c>
      <c r="N35" s="2">
        <v>0</v>
      </c>
      <c r="O35" s="2">
        <v>6.7849963903427124E-2</v>
      </c>
    </row>
    <row r="36" spans="1:15" x14ac:dyDescent="0.3">
      <c r="A36" s="1" t="s">
        <v>17</v>
      </c>
      <c r="B36" s="1">
        <v>0.89999997615814209</v>
      </c>
      <c r="C36" s="1">
        <v>0.9034000039100647</v>
      </c>
      <c r="D36" s="1">
        <v>0.90429997444152832</v>
      </c>
      <c r="E36" s="1">
        <v>0.90369999408721924</v>
      </c>
      <c r="F36" s="1">
        <v>0.90810000896453857</v>
      </c>
      <c r="G36" s="1">
        <v>0.90820002555847168</v>
      </c>
      <c r="H36" s="1">
        <v>0.90549999475479126</v>
      </c>
      <c r="I36" s="1">
        <v>0.90820002555847168</v>
      </c>
      <c r="J36" s="1">
        <v>0.91060000658035278</v>
      </c>
      <c r="K36" s="1">
        <v>0.91289997100830078</v>
      </c>
      <c r="L36" s="1">
        <v>0.91089999675750732</v>
      </c>
      <c r="N36" s="2">
        <v>3</v>
      </c>
      <c r="O36" s="2">
        <v>0.11020001769065857</v>
      </c>
    </row>
    <row r="37" spans="1:15" x14ac:dyDescent="0.3">
      <c r="A37" s="1" t="s">
        <v>18</v>
      </c>
      <c r="B37" s="1">
        <v>0.97369998693466187</v>
      </c>
      <c r="C37" s="1">
        <v>0.98000001907348633</v>
      </c>
      <c r="D37" s="1">
        <v>0.98100000619888306</v>
      </c>
      <c r="E37" s="1">
        <v>0.98159998655319214</v>
      </c>
      <c r="F37" s="1">
        <v>0.98390001058578491</v>
      </c>
      <c r="G37" s="1">
        <v>0.98589998483657837</v>
      </c>
      <c r="H37" s="1">
        <v>0.98489999771118164</v>
      </c>
      <c r="I37" s="1">
        <v>0.98710000514984131</v>
      </c>
      <c r="J37" s="1">
        <v>0.98540002107620239</v>
      </c>
      <c r="K37" s="1">
        <v>0.98540002107620239</v>
      </c>
      <c r="L37" s="1">
        <v>0.98600000143051147</v>
      </c>
      <c r="N37" s="2">
        <v>6</v>
      </c>
      <c r="O37" s="2">
        <v>0.17204996943473816</v>
      </c>
    </row>
    <row r="38" spans="1:15" x14ac:dyDescent="0.3">
      <c r="A38" s="3" t="s">
        <v>0</v>
      </c>
      <c r="B38" s="2">
        <f>B35-(AVERAGE(B36:B37))</f>
        <v>6.7849963903427124E-2</v>
      </c>
      <c r="C38" s="2">
        <f t="shared" ref="C38:L38" si="2">C35-(AVERAGE(C36:C37))</f>
        <v>0.11020001769065857</v>
      </c>
      <c r="D38" s="2">
        <f t="shared" si="2"/>
        <v>0.17204996943473816</v>
      </c>
      <c r="E38" s="2">
        <f t="shared" si="2"/>
        <v>0.22625002264976501</v>
      </c>
      <c r="F38" s="2">
        <f t="shared" si="2"/>
        <v>0.28410002589225769</v>
      </c>
      <c r="G38" s="2">
        <f t="shared" si="2"/>
        <v>0.34915003180503845</v>
      </c>
      <c r="H38" s="2">
        <f t="shared" si="2"/>
        <v>0.42889997363090515</v>
      </c>
      <c r="I38" s="2">
        <f t="shared" si="2"/>
        <v>0.48715001344680786</v>
      </c>
      <c r="J38" s="2">
        <f t="shared" si="2"/>
        <v>0.53829997777938843</v>
      </c>
      <c r="K38" s="2">
        <f t="shared" si="2"/>
        <v>0.59294995665550232</v>
      </c>
      <c r="L38" s="2">
        <f t="shared" si="2"/>
        <v>0.63414999842643738</v>
      </c>
      <c r="N38" s="2">
        <v>9</v>
      </c>
      <c r="O38" s="2">
        <v>0.22625002264976501</v>
      </c>
    </row>
    <row r="39" spans="1:15" x14ac:dyDescent="0.3">
      <c r="N39" s="2">
        <v>12</v>
      </c>
      <c r="O39" s="2">
        <v>0.28410002589225769</v>
      </c>
    </row>
    <row r="40" spans="1:15" x14ac:dyDescent="0.3">
      <c r="N40" s="2">
        <v>15</v>
      </c>
      <c r="O40" s="2">
        <v>0.34915003180503845</v>
      </c>
    </row>
    <row r="41" spans="1:15" x14ac:dyDescent="0.3">
      <c r="N41" s="2">
        <v>18</v>
      </c>
      <c r="O41" s="2">
        <v>0.42889997363090515</v>
      </c>
    </row>
    <row r="42" spans="1:15" x14ac:dyDescent="0.3">
      <c r="N42" s="2">
        <v>21</v>
      </c>
      <c r="O42" s="2">
        <v>0.48715001344680786</v>
      </c>
    </row>
    <row r="43" spans="1:15" x14ac:dyDescent="0.3">
      <c r="A43" s="8"/>
      <c r="N43" s="2">
        <v>24</v>
      </c>
      <c r="O43" s="2">
        <v>0.53829997777938843</v>
      </c>
    </row>
    <row r="44" spans="1:15" x14ac:dyDescent="0.3">
      <c r="N44" s="2">
        <v>27</v>
      </c>
      <c r="O44" s="2">
        <v>0.59294995665550232</v>
      </c>
    </row>
    <row r="45" spans="1:15" x14ac:dyDescent="0.3">
      <c r="N45" s="2">
        <v>30</v>
      </c>
      <c r="O45" s="2">
        <v>0.63414999842643738</v>
      </c>
    </row>
    <row r="51" spans="1:15" x14ac:dyDescent="0.3">
      <c r="A51" s="1" t="s">
        <v>14</v>
      </c>
      <c r="B51" s="1">
        <v>0.96410000324249268</v>
      </c>
      <c r="C51" s="1">
        <v>1.0109000205993652</v>
      </c>
      <c r="D51" s="1">
        <v>1.0630999803543091</v>
      </c>
      <c r="E51" s="1">
        <v>1.1177999973297119</v>
      </c>
      <c r="F51" s="1">
        <v>1.1785000562667847</v>
      </c>
      <c r="G51" s="1">
        <v>1.2410999536514282</v>
      </c>
      <c r="H51" s="1">
        <v>1.3042000532150269</v>
      </c>
      <c r="I51" s="1">
        <v>1.3621000051498413</v>
      </c>
      <c r="J51" s="1">
        <v>1.4210000038146973</v>
      </c>
      <c r="K51" s="1">
        <v>1.4761999845504761</v>
      </c>
      <c r="L51" s="1">
        <v>1.5209000110626221</v>
      </c>
      <c r="N51" s="2">
        <v>0</v>
      </c>
      <c r="O51" s="2">
        <v>2.7250021696090698E-2</v>
      </c>
    </row>
    <row r="52" spans="1:15" x14ac:dyDescent="0.3">
      <c r="A52" s="1" t="s">
        <v>17</v>
      </c>
      <c r="B52" s="1">
        <v>0.89999997615814209</v>
      </c>
      <c r="C52" s="1">
        <v>0.9034000039100647</v>
      </c>
      <c r="D52" s="1">
        <v>0.90429997444152832</v>
      </c>
      <c r="E52" s="1">
        <v>0.90369999408721924</v>
      </c>
      <c r="F52" s="1">
        <v>0.90810000896453857</v>
      </c>
      <c r="G52" s="1">
        <v>0.90820002555847168</v>
      </c>
      <c r="H52" s="1">
        <v>0.90549999475479126</v>
      </c>
      <c r="I52" s="1">
        <v>0.90820002555847168</v>
      </c>
      <c r="J52" s="1">
        <v>0.91060000658035278</v>
      </c>
      <c r="K52" s="1">
        <v>0.91289997100830078</v>
      </c>
      <c r="L52" s="1">
        <v>0.91089999675750732</v>
      </c>
      <c r="N52" s="2">
        <v>3</v>
      </c>
      <c r="O52" s="2">
        <v>6.9200009107589722E-2</v>
      </c>
    </row>
    <row r="53" spans="1:15" x14ac:dyDescent="0.3">
      <c r="A53" s="1" t="s">
        <v>18</v>
      </c>
      <c r="B53" s="1">
        <v>0.97369998693466187</v>
      </c>
      <c r="C53" s="1">
        <v>0.98000001907348633</v>
      </c>
      <c r="D53" s="1">
        <v>0.98100000619888306</v>
      </c>
      <c r="E53" s="1">
        <v>0.98159998655319214</v>
      </c>
      <c r="F53" s="1">
        <v>0.98390001058578491</v>
      </c>
      <c r="G53" s="1">
        <v>0.98589998483657837</v>
      </c>
      <c r="H53" s="1">
        <v>0.98489999771118164</v>
      </c>
      <c r="I53" s="1">
        <v>0.98710000514984131</v>
      </c>
      <c r="J53" s="1">
        <v>0.98540002107620239</v>
      </c>
      <c r="K53" s="1">
        <v>0.98540002107620239</v>
      </c>
      <c r="L53" s="1">
        <v>0.98600000143051147</v>
      </c>
      <c r="N53" s="2">
        <v>6</v>
      </c>
      <c r="O53" s="2">
        <v>0.12044999003410339</v>
      </c>
    </row>
    <row r="54" spans="1:15" x14ac:dyDescent="0.3">
      <c r="A54" s="3" t="s">
        <v>0</v>
      </c>
      <c r="B54" s="2">
        <f>B51-(AVERAGE(B52:B53))</f>
        <v>2.7250021696090698E-2</v>
      </c>
      <c r="C54" s="2">
        <f t="shared" ref="C54:K54" si="3">C51-(AVERAGE(C52:C53))</f>
        <v>6.9200009107589722E-2</v>
      </c>
      <c r="D54" s="2">
        <f t="shared" si="3"/>
        <v>0.12044999003410339</v>
      </c>
      <c r="E54" s="2">
        <f t="shared" si="3"/>
        <v>0.17515000700950623</v>
      </c>
      <c r="F54" s="2">
        <f t="shared" si="3"/>
        <v>0.23250004649162292</v>
      </c>
      <c r="G54" s="2">
        <f t="shared" si="3"/>
        <v>0.2940499484539032</v>
      </c>
      <c r="H54" s="2">
        <f t="shared" si="3"/>
        <v>0.35900005698204041</v>
      </c>
      <c r="I54" s="2">
        <f t="shared" si="3"/>
        <v>0.41444998979568481</v>
      </c>
      <c r="J54" s="2">
        <f t="shared" si="3"/>
        <v>0.47299998998641968</v>
      </c>
      <c r="K54" s="2">
        <f t="shared" si="3"/>
        <v>0.52704998850822449</v>
      </c>
      <c r="L54" s="2">
        <f>L51-(AVERAGE(L52:L53))</f>
        <v>0.57245001196861267</v>
      </c>
      <c r="N54" s="2">
        <v>9</v>
      </c>
      <c r="O54" s="2">
        <v>0.17515000700950623</v>
      </c>
    </row>
    <row r="55" spans="1:15" x14ac:dyDescent="0.3">
      <c r="N55" s="2">
        <v>12</v>
      </c>
      <c r="O55" s="2">
        <v>0.23250004649162292</v>
      </c>
    </row>
    <row r="56" spans="1:15" x14ac:dyDescent="0.3">
      <c r="N56" s="2">
        <v>15</v>
      </c>
      <c r="O56" s="2">
        <v>0.2940499484539032</v>
      </c>
    </row>
    <row r="57" spans="1:15" x14ac:dyDescent="0.3">
      <c r="N57" s="2">
        <v>18</v>
      </c>
      <c r="O57" s="2">
        <v>0.35900005698204041</v>
      </c>
    </row>
    <row r="58" spans="1:15" x14ac:dyDescent="0.3">
      <c r="N58" s="2">
        <v>21</v>
      </c>
      <c r="O58" s="2">
        <v>0.41444998979568481</v>
      </c>
    </row>
    <row r="59" spans="1:15" x14ac:dyDescent="0.3">
      <c r="N59" s="2">
        <v>24</v>
      </c>
      <c r="O59" s="2">
        <v>0.47299998998641968</v>
      </c>
    </row>
    <row r="60" spans="1:15" x14ac:dyDescent="0.3">
      <c r="N60" s="2">
        <v>27</v>
      </c>
      <c r="O60" s="2">
        <v>0.52704998850822449</v>
      </c>
    </row>
    <row r="61" spans="1:15" x14ac:dyDescent="0.3">
      <c r="N61" s="2">
        <v>30</v>
      </c>
      <c r="O61" s="2">
        <v>0.57245001196861267</v>
      </c>
    </row>
    <row r="68" spans="1:15" x14ac:dyDescent="0.3">
      <c r="A68" s="1" t="s">
        <v>15</v>
      </c>
      <c r="B68" s="1">
        <v>0.93870002031326294</v>
      </c>
      <c r="C68" s="1">
        <v>0.97869998216629028</v>
      </c>
      <c r="D68" s="1">
        <v>1.0231000185012817</v>
      </c>
      <c r="E68" s="1">
        <v>1.0690000057220459</v>
      </c>
      <c r="F68" s="1">
        <v>1.1247999668121338</v>
      </c>
      <c r="G68" s="1">
        <v>1.1818000078201294</v>
      </c>
      <c r="H68" s="1">
        <v>1.2355999946594238</v>
      </c>
      <c r="I68" s="1">
        <v>1.2831000089645386</v>
      </c>
      <c r="J68" s="1">
        <v>1.3271000385284424</v>
      </c>
      <c r="K68" s="1">
        <v>1.3693000078201294</v>
      </c>
      <c r="L68" s="1">
        <v>1.4062999486923218</v>
      </c>
      <c r="N68" s="2">
        <v>0</v>
      </c>
      <c r="O68" s="2">
        <v>1.8500387668609619E-3</v>
      </c>
    </row>
    <row r="69" spans="1:15" x14ac:dyDescent="0.3">
      <c r="A69" s="1" t="s">
        <v>17</v>
      </c>
      <c r="B69" s="1">
        <v>0.89999997615814209</v>
      </c>
      <c r="C69" s="1">
        <v>0.9034000039100647</v>
      </c>
      <c r="D69" s="1">
        <v>0.90429997444152832</v>
      </c>
      <c r="E69" s="1">
        <v>0.90369999408721924</v>
      </c>
      <c r="F69" s="1">
        <v>0.90810000896453857</v>
      </c>
      <c r="G69" s="1">
        <v>0.90820002555847168</v>
      </c>
      <c r="H69" s="1">
        <v>0.90549999475479126</v>
      </c>
      <c r="I69" s="1">
        <v>0.90820002555847168</v>
      </c>
      <c r="J69" s="1">
        <v>0.91060000658035278</v>
      </c>
      <c r="K69" s="1">
        <v>0.91289997100830078</v>
      </c>
      <c r="L69" s="1">
        <v>0.91089999675750732</v>
      </c>
      <c r="N69" s="2">
        <v>3</v>
      </c>
      <c r="O69" s="2">
        <v>3.6999970674514771E-2</v>
      </c>
    </row>
    <row r="70" spans="1:15" x14ac:dyDescent="0.3">
      <c r="A70" s="1" t="s">
        <v>18</v>
      </c>
      <c r="B70" s="1">
        <v>0.97369998693466187</v>
      </c>
      <c r="C70" s="1">
        <v>0.98000001907348633</v>
      </c>
      <c r="D70" s="1">
        <v>0.98100000619888306</v>
      </c>
      <c r="E70" s="1">
        <v>0.98159998655319214</v>
      </c>
      <c r="F70" s="1">
        <v>0.98390001058578491</v>
      </c>
      <c r="G70" s="1">
        <v>0.98589998483657837</v>
      </c>
      <c r="H70" s="1">
        <v>0.98489999771118164</v>
      </c>
      <c r="I70" s="1">
        <v>0.98710000514984131</v>
      </c>
      <c r="J70" s="1">
        <v>0.98540002107620239</v>
      </c>
      <c r="K70" s="1">
        <v>0.98540002107620239</v>
      </c>
      <c r="L70" s="1">
        <v>0.98600000143051147</v>
      </c>
      <c r="N70" s="2">
        <v>6</v>
      </c>
      <c r="O70" s="2">
        <v>8.045002818107605E-2</v>
      </c>
    </row>
    <row r="71" spans="1:15" x14ac:dyDescent="0.3">
      <c r="A71" s="3" t="s">
        <v>0</v>
      </c>
      <c r="B71" s="2">
        <f>B68-(AVERAGE(B69:B70))</f>
        <v>1.8500387668609619E-3</v>
      </c>
      <c r="C71" s="2">
        <f t="shared" ref="C71:L71" si="4">C68-(AVERAGE(C69:C70))</f>
        <v>3.6999970674514771E-2</v>
      </c>
      <c r="D71" s="2">
        <f t="shared" si="4"/>
        <v>8.045002818107605E-2</v>
      </c>
      <c r="E71" s="2">
        <f t="shared" si="4"/>
        <v>0.12635001540184021</v>
      </c>
      <c r="F71" s="2">
        <f t="shared" si="4"/>
        <v>0.17879995703697205</v>
      </c>
      <c r="G71" s="2">
        <f t="shared" si="4"/>
        <v>0.23475000262260437</v>
      </c>
      <c r="H71" s="2">
        <f t="shared" si="4"/>
        <v>0.29039999842643738</v>
      </c>
      <c r="I71" s="2">
        <f t="shared" si="4"/>
        <v>0.33544999361038208</v>
      </c>
      <c r="J71" s="2">
        <f t="shared" si="4"/>
        <v>0.37910002470016479</v>
      </c>
      <c r="K71" s="2">
        <f t="shared" si="4"/>
        <v>0.42015001177787781</v>
      </c>
      <c r="L71" s="2">
        <f t="shared" si="4"/>
        <v>0.45784994959831238</v>
      </c>
      <c r="N71" s="2">
        <v>9</v>
      </c>
      <c r="O71" s="2">
        <v>0.12635001540184021</v>
      </c>
    </row>
    <row r="72" spans="1:15" x14ac:dyDescent="0.3">
      <c r="N72" s="2">
        <v>12</v>
      </c>
      <c r="O72" s="2">
        <v>0.17879995703697205</v>
      </c>
    </row>
    <row r="73" spans="1:15" x14ac:dyDescent="0.3">
      <c r="N73" s="2">
        <v>15</v>
      </c>
      <c r="O73" s="2">
        <v>0.23475000262260437</v>
      </c>
    </row>
    <row r="74" spans="1:15" x14ac:dyDescent="0.3">
      <c r="N74" s="2">
        <v>18</v>
      </c>
      <c r="O74" s="2">
        <v>0.29039999842643738</v>
      </c>
    </row>
    <row r="75" spans="1:15" x14ac:dyDescent="0.3">
      <c r="N75" s="2">
        <v>21</v>
      </c>
      <c r="O75" s="2">
        <v>0.33544999361038208</v>
      </c>
    </row>
    <row r="76" spans="1:15" x14ac:dyDescent="0.3">
      <c r="N76" s="2">
        <v>24</v>
      </c>
      <c r="O76" s="2">
        <v>0.37910002470016479</v>
      </c>
    </row>
    <row r="77" spans="1:15" x14ac:dyDescent="0.3">
      <c r="N77" s="2">
        <v>27</v>
      </c>
      <c r="O77" s="2">
        <v>0.42015001177787781</v>
      </c>
    </row>
    <row r="78" spans="1:15" x14ac:dyDescent="0.3">
      <c r="N78" s="2">
        <v>30</v>
      </c>
      <c r="O78" s="2">
        <v>0.45784994959831238</v>
      </c>
    </row>
    <row r="85" spans="1:15" x14ac:dyDescent="0.3">
      <c r="A85" s="1" t="s">
        <v>16</v>
      </c>
      <c r="B85" s="1">
        <v>1.4021999835968018</v>
      </c>
      <c r="C85" s="1">
        <v>1.452299952507019</v>
      </c>
      <c r="D85" s="1">
        <v>1.5015000104904175</v>
      </c>
      <c r="E85" s="1">
        <v>1.5549999475479126</v>
      </c>
      <c r="F85" s="1">
        <v>1.6065000295639038</v>
      </c>
      <c r="G85" s="1">
        <v>1.660599946975708</v>
      </c>
      <c r="H85" s="1">
        <v>1.7109999656677246</v>
      </c>
      <c r="I85" s="1">
        <v>1.7604000568389893</v>
      </c>
      <c r="J85" s="1">
        <v>1.8085999488830566</v>
      </c>
      <c r="K85" s="1">
        <v>1.8526999950408936</v>
      </c>
      <c r="L85" s="1">
        <v>1.8862999677658081</v>
      </c>
      <c r="N85" s="2">
        <v>0</v>
      </c>
      <c r="O85" s="2">
        <v>0.46535000205039978</v>
      </c>
    </row>
    <row r="86" spans="1:15" x14ac:dyDescent="0.3">
      <c r="A86" s="1" t="s">
        <v>17</v>
      </c>
      <c r="B86" s="1">
        <v>0.89999997615814209</v>
      </c>
      <c r="C86" s="1">
        <v>0.9034000039100647</v>
      </c>
      <c r="D86" s="1">
        <v>0.90429997444152832</v>
      </c>
      <c r="E86" s="1">
        <v>0.90369999408721924</v>
      </c>
      <c r="F86" s="1">
        <v>0.90810000896453857</v>
      </c>
      <c r="G86" s="1">
        <v>0.90820002555847168</v>
      </c>
      <c r="H86" s="1">
        <v>0.90549999475479126</v>
      </c>
      <c r="I86" s="1">
        <v>0.90820002555847168</v>
      </c>
      <c r="J86" s="1">
        <v>0.91060000658035278</v>
      </c>
      <c r="K86" s="1">
        <v>0.91289997100830078</v>
      </c>
      <c r="L86" s="1">
        <v>0.91089999675750732</v>
      </c>
      <c r="N86" s="2">
        <v>3</v>
      </c>
      <c r="O86" s="2">
        <v>0.51059994101524353</v>
      </c>
    </row>
    <row r="87" spans="1:15" x14ac:dyDescent="0.3">
      <c r="A87" s="1" t="s">
        <v>18</v>
      </c>
      <c r="B87" s="1">
        <v>0.97369998693466187</v>
      </c>
      <c r="C87" s="1">
        <v>0.98000001907348633</v>
      </c>
      <c r="D87" s="1">
        <v>0.98100000619888306</v>
      </c>
      <c r="E87" s="1">
        <v>0.98159998655319214</v>
      </c>
      <c r="F87" s="1">
        <v>0.98390001058578491</v>
      </c>
      <c r="G87" s="1">
        <v>0.98589998483657837</v>
      </c>
      <c r="H87" s="1">
        <v>0.98489999771118164</v>
      </c>
      <c r="I87" s="1">
        <v>0.98710000514984131</v>
      </c>
      <c r="J87" s="1">
        <v>0.98540002107620239</v>
      </c>
      <c r="K87" s="1">
        <v>0.98540002107620239</v>
      </c>
      <c r="L87" s="1">
        <v>0.98600000143051147</v>
      </c>
      <c r="N87" s="2">
        <v>6</v>
      </c>
      <c r="O87" s="2">
        <v>0.55885002017021179</v>
      </c>
    </row>
    <row r="88" spans="1:15" x14ac:dyDescent="0.3">
      <c r="A88" s="3" t="s">
        <v>0</v>
      </c>
      <c r="B88" s="2">
        <f>B85-(AVERAGE(B86:B87))</f>
        <v>0.46535000205039978</v>
      </c>
      <c r="C88" s="2">
        <f t="shared" ref="C88:L88" si="5">C85-(AVERAGE(C86:C87))</f>
        <v>0.51059994101524353</v>
      </c>
      <c r="D88" s="2">
        <f t="shared" si="5"/>
        <v>0.55885002017021179</v>
      </c>
      <c r="E88" s="2">
        <f t="shared" si="5"/>
        <v>0.61234995722770691</v>
      </c>
      <c r="F88" s="2">
        <f t="shared" si="5"/>
        <v>0.66050001978874207</v>
      </c>
      <c r="G88" s="2">
        <f t="shared" si="5"/>
        <v>0.71354994177818298</v>
      </c>
      <c r="H88" s="2">
        <f t="shared" si="5"/>
        <v>0.76579996943473816</v>
      </c>
      <c r="I88" s="2">
        <f t="shared" si="5"/>
        <v>0.81275004148483276</v>
      </c>
      <c r="J88" s="2">
        <f t="shared" si="5"/>
        <v>0.86059993505477905</v>
      </c>
      <c r="K88" s="2">
        <f t="shared" si="5"/>
        <v>0.90354999899864197</v>
      </c>
      <c r="L88" s="2">
        <f t="shared" si="5"/>
        <v>0.93784996867179871</v>
      </c>
      <c r="N88" s="2">
        <v>9</v>
      </c>
      <c r="O88" s="2">
        <v>0.61234995722770691</v>
      </c>
    </row>
    <row r="89" spans="1:15" x14ac:dyDescent="0.3">
      <c r="N89" s="2">
        <v>12</v>
      </c>
      <c r="O89" s="2">
        <v>0.66050001978874207</v>
      </c>
    </row>
    <row r="90" spans="1:15" x14ac:dyDescent="0.3">
      <c r="N90" s="2">
        <v>15</v>
      </c>
      <c r="O90" s="2">
        <v>0.71354994177818298</v>
      </c>
    </row>
    <row r="91" spans="1:15" x14ac:dyDescent="0.3">
      <c r="N91" s="2">
        <v>18</v>
      </c>
      <c r="O91" s="2">
        <v>0.76579996943473816</v>
      </c>
    </row>
    <row r="92" spans="1:15" x14ac:dyDescent="0.3">
      <c r="N92" s="2">
        <v>21</v>
      </c>
      <c r="O92" s="2">
        <v>0.81275004148483276</v>
      </c>
    </row>
    <row r="93" spans="1:15" x14ac:dyDescent="0.3">
      <c r="N93" s="2">
        <v>24</v>
      </c>
      <c r="O93" s="2">
        <v>0.86059993505477905</v>
      </c>
    </row>
    <row r="94" spans="1:15" x14ac:dyDescent="0.3">
      <c r="N94" s="2">
        <v>27</v>
      </c>
      <c r="O94" s="2">
        <v>0.90354999899864197</v>
      </c>
    </row>
    <row r="95" spans="1:15" x14ac:dyDescent="0.3">
      <c r="N95" s="2">
        <v>30</v>
      </c>
      <c r="O95" s="2">
        <v>0.93784996867179871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1" workbookViewId="0">
      <selection activeCell="L87" sqref="L87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91152</v>
      </c>
    </row>
    <row r="4" spans="1:15" x14ac:dyDescent="0.3">
      <c r="A4" s="1" t="s">
        <v>11</v>
      </c>
      <c r="B4" s="1">
        <v>0.94889998435974121</v>
      </c>
      <c r="C4" s="1">
        <v>0.95279997587203979</v>
      </c>
      <c r="D4" s="1">
        <v>0.96840000152587891</v>
      </c>
      <c r="E4" s="1">
        <v>1.0227999687194824</v>
      </c>
      <c r="F4" s="1">
        <v>1.0511000156402588</v>
      </c>
      <c r="G4" s="1">
        <v>1.0917999744415283</v>
      </c>
      <c r="H4" s="1">
        <v>1.1248999834060669</v>
      </c>
      <c r="I4" s="1">
        <v>1.1538000106811523</v>
      </c>
      <c r="J4" s="1">
        <v>1.1807999610900879</v>
      </c>
      <c r="K4" s="1">
        <v>1.2065000534057617</v>
      </c>
      <c r="L4" s="1">
        <v>1.229699969291687</v>
      </c>
      <c r="N4" s="2">
        <v>0</v>
      </c>
      <c r="O4" s="2">
        <v>0.12709999084472656</v>
      </c>
    </row>
    <row r="5" spans="1:15" x14ac:dyDescent="0.3">
      <c r="A5" s="1" t="s">
        <v>19</v>
      </c>
      <c r="B5" s="1">
        <v>0.82179999351501465</v>
      </c>
      <c r="C5" s="1">
        <v>0.80650001764297485</v>
      </c>
      <c r="D5" s="1">
        <v>0.80260002613067627</v>
      </c>
      <c r="E5" s="1">
        <v>0.80500000715255737</v>
      </c>
      <c r="F5" s="1">
        <v>0.80620002746582031</v>
      </c>
      <c r="G5" s="1">
        <v>0.80620002746582031</v>
      </c>
      <c r="H5" s="1">
        <v>0.80729997158050537</v>
      </c>
      <c r="I5" s="1">
        <v>0.80800002813339233</v>
      </c>
      <c r="J5" s="1">
        <v>0.80900001525878906</v>
      </c>
      <c r="K5" s="1">
        <v>0.80889999866485596</v>
      </c>
      <c r="L5" s="1">
        <v>0.80940002202987671</v>
      </c>
      <c r="N5" s="2">
        <v>3</v>
      </c>
      <c r="O5" s="2">
        <v>0.14629995822906494</v>
      </c>
    </row>
    <row r="6" spans="1:15" x14ac:dyDescent="0.3">
      <c r="A6" s="3" t="s">
        <v>0</v>
      </c>
      <c r="B6" s="2">
        <f t="shared" ref="B6:L6" si="0">B4-B5</f>
        <v>0.12709999084472656</v>
      </c>
      <c r="C6" s="2">
        <f t="shared" si="0"/>
        <v>0.14629995822906494</v>
      </c>
      <c r="D6" s="2">
        <f t="shared" si="0"/>
        <v>0.16579997539520264</v>
      </c>
      <c r="E6" s="2">
        <f t="shared" si="0"/>
        <v>0.21779996156692505</v>
      </c>
      <c r="F6" s="2">
        <f t="shared" si="0"/>
        <v>0.24489998817443848</v>
      </c>
      <c r="G6" s="2">
        <f t="shared" si="0"/>
        <v>0.28559994697570801</v>
      </c>
      <c r="H6" s="2">
        <f t="shared" si="0"/>
        <v>0.31760001182556152</v>
      </c>
      <c r="I6" s="2">
        <f t="shared" si="0"/>
        <v>0.34579998254776001</v>
      </c>
      <c r="J6" s="2">
        <f t="shared" si="0"/>
        <v>0.37179994583129883</v>
      </c>
      <c r="K6" s="2">
        <f t="shared" si="0"/>
        <v>0.39760005474090576</v>
      </c>
      <c r="L6" s="2">
        <f t="shared" si="0"/>
        <v>0.4202999472618103</v>
      </c>
      <c r="N6" s="2">
        <v>6</v>
      </c>
      <c r="O6" s="2">
        <v>0.16579997539520264</v>
      </c>
    </row>
    <row r="7" spans="1:15" x14ac:dyDescent="0.3">
      <c r="N7" s="2">
        <v>9</v>
      </c>
      <c r="O7" s="2">
        <v>0.21779996156692505</v>
      </c>
    </row>
    <row r="8" spans="1:15" x14ac:dyDescent="0.3">
      <c r="N8" s="2">
        <v>12</v>
      </c>
      <c r="O8" s="2">
        <v>0.24489998817443848</v>
      </c>
    </row>
    <row r="9" spans="1:15" x14ac:dyDescent="0.3">
      <c r="N9" s="2">
        <v>15</v>
      </c>
      <c r="O9" s="2">
        <v>0.28559994697570801</v>
      </c>
    </row>
    <row r="10" spans="1:15" x14ac:dyDescent="0.3">
      <c r="N10" s="2">
        <v>18</v>
      </c>
      <c r="O10" s="2">
        <v>0.31760001182556152</v>
      </c>
    </row>
    <row r="11" spans="1:15" x14ac:dyDescent="0.3">
      <c r="N11" s="2">
        <v>21</v>
      </c>
      <c r="O11" s="2">
        <v>0.34579998254776001</v>
      </c>
    </row>
    <row r="12" spans="1:15" x14ac:dyDescent="0.3">
      <c r="N12" s="2">
        <v>24</v>
      </c>
      <c r="O12" s="2">
        <v>0.37179994583129883</v>
      </c>
    </row>
    <row r="13" spans="1:15" x14ac:dyDescent="0.3">
      <c r="N13" s="2">
        <v>27</v>
      </c>
      <c r="O13" s="2">
        <v>0.39760005474090576</v>
      </c>
    </row>
    <row r="14" spans="1:15" x14ac:dyDescent="0.3">
      <c r="N14" s="2">
        <v>30</v>
      </c>
      <c r="O14" s="2">
        <v>0.4202999472618103</v>
      </c>
    </row>
    <row r="17" spans="1:15" x14ac:dyDescent="0.3">
      <c r="A17" s="9"/>
    </row>
    <row r="19" spans="1:15" x14ac:dyDescent="0.3">
      <c r="A19" s="1" t="s">
        <v>12</v>
      </c>
      <c r="B19" s="1">
        <v>0.92430001497268677</v>
      </c>
      <c r="C19" s="1">
        <v>0.99970000982284546</v>
      </c>
      <c r="D19" s="1">
        <v>1.0515999794006348</v>
      </c>
      <c r="E19" s="1">
        <v>1.1546000242233276</v>
      </c>
      <c r="F19" s="1">
        <v>1.2561999559402466</v>
      </c>
      <c r="G19" s="1">
        <v>1.3016999959945679</v>
      </c>
      <c r="H19" s="1">
        <v>1.3375999927520752</v>
      </c>
      <c r="I19" s="1">
        <v>1.3855999708175659</v>
      </c>
      <c r="J19" s="1">
        <v>1.4170999526977539</v>
      </c>
      <c r="K19" s="1">
        <v>1.4416999816894531</v>
      </c>
      <c r="L19" s="1">
        <v>1.4529000520706177</v>
      </c>
      <c r="N19" s="2">
        <v>0</v>
      </c>
      <c r="O19" s="2">
        <v>0.10250002145767212</v>
      </c>
    </row>
    <row r="20" spans="1:15" x14ac:dyDescent="0.3">
      <c r="A20" s="1" t="s">
        <v>19</v>
      </c>
      <c r="B20" s="1">
        <v>0.82179999351501465</v>
      </c>
      <c r="C20" s="1">
        <v>0.80650001764297485</v>
      </c>
      <c r="D20" s="1">
        <v>0.80260002613067627</v>
      </c>
      <c r="E20" s="1">
        <v>0.80500000715255737</v>
      </c>
      <c r="F20" s="1">
        <v>0.80620002746582031</v>
      </c>
      <c r="G20" s="1">
        <v>0.80620002746582031</v>
      </c>
      <c r="H20" s="1">
        <v>0.80729997158050537</v>
      </c>
      <c r="I20" s="1">
        <v>0.80800002813339233</v>
      </c>
      <c r="J20" s="1">
        <v>0.80900001525878906</v>
      </c>
      <c r="K20" s="1">
        <v>0.80889999866485596</v>
      </c>
      <c r="L20" s="1">
        <v>0.80940002202987671</v>
      </c>
      <c r="N20" s="2">
        <v>3</v>
      </c>
      <c r="O20" s="2">
        <v>0.19319999217987061</v>
      </c>
    </row>
    <row r="21" spans="1:15" x14ac:dyDescent="0.3">
      <c r="A21" s="3" t="s">
        <v>0</v>
      </c>
      <c r="B21" s="2">
        <f>B19-B20</f>
        <v>0.10250002145767212</v>
      </c>
      <c r="C21" s="2">
        <f t="shared" ref="C21:L21" si="1">C19-C20</f>
        <v>0.19319999217987061</v>
      </c>
      <c r="D21" s="2">
        <f t="shared" si="1"/>
        <v>0.2489999532699585</v>
      </c>
      <c r="E21" s="2">
        <f t="shared" si="1"/>
        <v>0.34960001707077026</v>
      </c>
      <c r="F21" s="2">
        <f t="shared" si="1"/>
        <v>0.44999992847442627</v>
      </c>
      <c r="G21" s="2">
        <f t="shared" si="1"/>
        <v>0.49549996852874756</v>
      </c>
      <c r="H21" s="2">
        <f t="shared" si="1"/>
        <v>0.53030002117156982</v>
      </c>
      <c r="I21" s="2">
        <f t="shared" si="1"/>
        <v>0.57759994268417358</v>
      </c>
      <c r="J21" s="2">
        <f t="shared" si="1"/>
        <v>0.60809993743896484</v>
      </c>
      <c r="K21" s="2">
        <f t="shared" si="1"/>
        <v>0.63279998302459717</v>
      </c>
      <c r="L21" s="2">
        <f t="shared" si="1"/>
        <v>0.64350003004074097</v>
      </c>
      <c r="N21" s="2">
        <v>6</v>
      </c>
      <c r="O21" s="2">
        <v>0.2489999532699585</v>
      </c>
    </row>
    <row r="22" spans="1:15" x14ac:dyDescent="0.3">
      <c r="N22" s="2">
        <v>9</v>
      </c>
      <c r="O22" s="2">
        <v>0.34960001707077026</v>
      </c>
    </row>
    <row r="23" spans="1:15" x14ac:dyDescent="0.3">
      <c r="N23" s="2">
        <v>12</v>
      </c>
      <c r="O23" s="2">
        <v>0.44999992847442627</v>
      </c>
    </row>
    <row r="24" spans="1:15" x14ac:dyDescent="0.3">
      <c r="N24" s="2">
        <v>15</v>
      </c>
      <c r="O24" s="2">
        <v>0.49549996852874756</v>
      </c>
    </row>
    <row r="25" spans="1:15" x14ac:dyDescent="0.3">
      <c r="N25" s="2">
        <v>18</v>
      </c>
      <c r="O25" s="2">
        <v>0.53030002117156982</v>
      </c>
    </row>
    <row r="26" spans="1:15" x14ac:dyDescent="0.3">
      <c r="N26" s="2">
        <v>21</v>
      </c>
      <c r="O26" s="2">
        <v>0.57759994268417358</v>
      </c>
    </row>
    <row r="27" spans="1:15" x14ac:dyDescent="0.3">
      <c r="N27" s="2">
        <v>24</v>
      </c>
      <c r="O27" s="2">
        <v>0.60809993743896484</v>
      </c>
    </row>
    <row r="28" spans="1:15" x14ac:dyDescent="0.3">
      <c r="N28" s="2">
        <v>27</v>
      </c>
      <c r="O28" s="2">
        <v>0.63279998302459717</v>
      </c>
    </row>
    <row r="29" spans="1:15" x14ac:dyDescent="0.3">
      <c r="N29" s="2">
        <v>30</v>
      </c>
      <c r="O29" s="2">
        <v>0.64350003004074097</v>
      </c>
    </row>
    <row r="35" spans="1:15" x14ac:dyDescent="0.3">
      <c r="A35" s="1" t="s">
        <v>13</v>
      </c>
      <c r="B35" s="1">
        <v>1.0046999454498291</v>
      </c>
      <c r="C35" s="1">
        <v>1.0519000291824341</v>
      </c>
      <c r="D35" s="1">
        <v>1.1146999597549438</v>
      </c>
      <c r="E35" s="1">
        <v>1.1689000129699707</v>
      </c>
      <c r="F35" s="1">
        <v>1.2301000356674194</v>
      </c>
      <c r="G35" s="1">
        <v>1.2962000370025635</v>
      </c>
      <c r="H35" s="1">
        <v>1.3740999698638916</v>
      </c>
      <c r="I35" s="1">
        <v>1.4348000288009644</v>
      </c>
      <c r="J35" s="1">
        <v>1.486299991607666</v>
      </c>
      <c r="K35" s="1">
        <v>1.5420999526977539</v>
      </c>
      <c r="L35" s="1">
        <v>1.5825999975204468</v>
      </c>
      <c r="N35" s="2">
        <v>0</v>
      </c>
      <c r="O35" s="2">
        <v>0.18289995193481445</v>
      </c>
    </row>
    <row r="36" spans="1:15" x14ac:dyDescent="0.3">
      <c r="A36" s="1" t="s">
        <v>19</v>
      </c>
      <c r="B36" s="1">
        <v>0.82179999351501465</v>
      </c>
      <c r="C36" s="1">
        <v>0.80650001764297485</v>
      </c>
      <c r="D36" s="1">
        <v>0.80260002613067627</v>
      </c>
      <c r="E36" s="1">
        <v>0.80500000715255737</v>
      </c>
      <c r="F36" s="1">
        <v>0.80620002746582031</v>
      </c>
      <c r="G36" s="1">
        <v>0.80620002746582031</v>
      </c>
      <c r="H36" s="1">
        <v>0.80729997158050537</v>
      </c>
      <c r="I36" s="1">
        <v>0.80800002813339233</v>
      </c>
      <c r="J36" s="1">
        <v>0.80900001525878906</v>
      </c>
      <c r="K36" s="1">
        <v>0.80889999866485596</v>
      </c>
      <c r="L36" s="1">
        <v>0.80940002202987671</v>
      </c>
      <c r="N36" s="2">
        <v>3</v>
      </c>
      <c r="O36" s="2">
        <v>0.24540001153945923</v>
      </c>
    </row>
    <row r="37" spans="1:15" x14ac:dyDescent="0.3">
      <c r="A37" s="3" t="s">
        <v>0</v>
      </c>
      <c r="B37" s="2">
        <f>B35-B36</f>
        <v>0.18289995193481445</v>
      </c>
      <c r="C37" s="2">
        <f t="shared" ref="C37:L37" si="2">C35-C36</f>
        <v>0.24540001153945923</v>
      </c>
      <c r="D37" s="2">
        <f t="shared" si="2"/>
        <v>0.31209993362426758</v>
      </c>
      <c r="E37" s="2">
        <f t="shared" si="2"/>
        <v>0.36390000581741333</v>
      </c>
      <c r="F37" s="2">
        <f t="shared" si="2"/>
        <v>0.42390000820159912</v>
      </c>
      <c r="G37" s="2">
        <f t="shared" si="2"/>
        <v>0.49000000953674316</v>
      </c>
      <c r="H37" s="2">
        <f t="shared" si="2"/>
        <v>0.56679999828338623</v>
      </c>
      <c r="I37" s="2">
        <f t="shared" si="2"/>
        <v>0.62680000066757202</v>
      </c>
      <c r="J37" s="2">
        <f t="shared" si="2"/>
        <v>0.67729997634887695</v>
      </c>
      <c r="K37" s="2">
        <f t="shared" si="2"/>
        <v>0.73319995403289795</v>
      </c>
      <c r="L37" s="2">
        <f t="shared" si="2"/>
        <v>0.77319997549057007</v>
      </c>
      <c r="N37" s="2">
        <v>6</v>
      </c>
      <c r="O37" s="2">
        <v>0.31209993362426758</v>
      </c>
    </row>
    <row r="38" spans="1:15" x14ac:dyDescent="0.3">
      <c r="N38" s="2">
        <v>9</v>
      </c>
      <c r="O38" s="2">
        <v>0.36390000581741333</v>
      </c>
    </row>
    <row r="39" spans="1:15" x14ac:dyDescent="0.3">
      <c r="N39" s="2">
        <v>12</v>
      </c>
      <c r="O39" s="2">
        <v>0.42390000820159912</v>
      </c>
    </row>
    <row r="40" spans="1:15" x14ac:dyDescent="0.3">
      <c r="N40" s="2">
        <v>15</v>
      </c>
      <c r="O40" s="2">
        <v>0.49000000953674316</v>
      </c>
    </row>
    <row r="41" spans="1:15" x14ac:dyDescent="0.3">
      <c r="N41" s="2">
        <v>18</v>
      </c>
      <c r="O41" s="2">
        <v>0.56679999828338623</v>
      </c>
    </row>
    <row r="42" spans="1:15" x14ac:dyDescent="0.3">
      <c r="N42" s="2">
        <v>21</v>
      </c>
      <c r="O42" s="2">
        <v>0.62680000066757202</v>
      </c>
    </row>
    <row r="43" spans="1:15" x14ac:dyDescent="0.3">
      <c r="A43" s="8"/>
      <c r="N43" s="2">
        <v>24</v>
      </c>
      <c r="O43" s="2">
        <v>0.67729997634887695</v>
      </c>
    </row>
    <row r="44" spans="1:15" x14ac:dyDescent="0.3">
      <c r="N44" s="2">
        <v>27</v>
      </c>
      <c r="O44" s="2">
        <v>0.73319995403289795</v>
      </c>
    </row>
    <row r="45" spans="1:15" x14ac:dyDescent="0.3">
      <c r="N45" s="2">
        <v>30</v>
      </c>
      <c r="O45" s="2">
        <v>0.77319997549057007</v>
      </c>
    </row>
    <row r="51" spans="1:15" x14ac:dyDescent="0.3">
      <c r="A51" s="1" t="s">
        <v>14</v>
      </c>
      <c r="B51" s="1">
        <v>0.96410000324249268</v>
      </c>
      <c r="C51" s="1">
        <v>1.0109000205993652</v>
      </c>
      <c r="D51" s="1">
        <v>1.0630999803543091</v>
      </c>
      <c r="E51" s="1">
        <v>1.1177999973297119</v>
      </c>
      <c r="F51" s="1">
        <v>1.1785000562667847</v>
      </c>
      <c r="G51" s="1">
        <v>1.2410999536514282</v>
      </c>
      <c r="H51" s="1">
        <v>1.3042000532150269</v>
      </c>
      <c r="I51" s="1">
        <v>1.3621000051498413</v>
      </c>
      <c r="J51" s="1">
        <v>1.4210000038146973</v>
      </c>
      <c r="K51" s="1">
        <v>1.4761999845504761</v>
      </c>
      <c r="L51" s="1">
        <v>1.5209000110626221</v>
      </c>
      <c r="N51" s="2">
        <v>0</v>
      </c>
      <c r="O51" s="2">
        <v>0.14230000972747803</v>
      </c>
    </row>
    <row r="52" spans="1:15" x14ac:dyDescent="0.3">
      <c r="A52" s="1" t="s">
        <v>19</v>
      </c>
      <c r="B52" s="1">
        <v>0.82179999351501465</v>
      </c>
      <c r="C52" s="1">
        <v>0.80650001764297485</v>
      </c>
      <c r="D52" s="1">
        <v>0.80260002613067627</v>
      </c>
      <c r="E52" s="1">
        <v>0.80500000715255737</v>
      </c>
      <c r="F52" s="1">
        <v>0.80620002746582031</v>
      </c>
      <c r="G52" s="1">
        <v>0.80620002746582031</v>
      </c>
      <c r="H52" s="1">
        <v>0.80729997158050537</v>
      </c>
      <c r="I52" s="1">
        <v>0.80800002813339233</v>
      </c>
      <c r="J52" s="1">
        <v>0.80900001525878906</v>
      </c>
      <c r="K52" s="1">
        <v>0.80889999866485596</v>
      </c>
      <c r="L52" s="1">
        <v>0.80940002202987671</v>
      </c>
      <c r="N52" s="2">
        <v>3</v>
      </c>
      <c r="O52" s="2">
        <v>0.20440000295639038</v>
      </c>
    </row>
    <row r="53" spans="1:15" x14ac:dyDescent="0.3">
      <c r="A53" s="3" t="s">
        <v>0</v>
      </c>
      <c r="B53" s="2">
        <f>B51-B52</f>
        <v>0.14230000972747803</v>
      </c>
      <c r="C53" s="2">
        <f t="shared" ref="C53:L53" si="3">C51-C52</f>
        <v>0.20440000295639038</v>
      </c>
      <c r="D53" s="2">
        <f t="shared" si="3"/>
        <v>0.26049995422363281</v>
      </c>
      <c r="E53" s="2">
        <f t="shared" si="3"/>
        <v>0.31279999017715454</v>
      </c>
      <c r="F53" s="2">
        <f t="shared" si="3"/>
        <v>0.37230002880096436</v>
      </c>
      <c r="G53" s="2">
        <f t="shared" si="3"/>
        <v>0.43489992618560791</v>
      </c>
      <c r="H53" s="2">
        <f t="shared" si="3"/>
        <v>0.49690008163452148</v>
      </c>
      <c r="I53" s="2">
        <f t="shared" si="3"/>
        <v>0.55409997701644897</v>
      </c>
      <c r="J53" s="2">
        <f t="shared" si="3"/>
        <v>0.6119999885559082</v>
      </c>
      <c r="K53" s="2">
        <f t="shared" si="3"/>
        <v>0.66729998588562012</v>
      </c>
      <c r="L53" s="2">
        <f t="shared" si="3"/>
        <v>0.71149998903274536</v>
      </c>
      <c r="N53" s="2">
        <v>6</v>
      </c>
      <c r="O53" s="2">
        <v>0.26049995422363281</v>
      </c>
    </row>
    <row r="54" spans="1:15" x14ac:dyDescent="0.3">
      <c r="N54" s="2">
        <v>9</v>
      </c>
      <c r="O54" s="2">
        <v>0.31279999017715454</v>
      </c>
    </row>
    <row r="55" spans="1:15" x14ac:dyDescent="0.3">
      <c r="N55" s="2">
        <v>12</v>
      </c>
      <c r="O55" s="2">
        <v>0.37230002880096436</v>
      </c>
    </row>
    <row r="56" spans="1:15" x14ac:dyDescent="0.3">
      <c r="N56" s="2">
        <v>15</v>
      </c>
      <c r="O56" s="2">
        <v>0.43489992618560791</v>
      </c>
    </row>
    <row r="57" spans="1:15" x14ac:dyDescent="0.3">
      <c r="N57" s="2">
        <v>18</v>
      </c>
      <c r="O57" s="2">
        <v>0.49690008163452148</v>
      </c>
    </row>
    <row r="58" spans="1:15" x14ac:dyDescent="0.3">
      <c r="N58" s="2">
        <v>21</v>
      </c>
      <c r="O58" s="2">
        <v>0.55409997701644897</v>
      </c>
    </row>
    <row r="59" spans="1:15" x14ac:dyDescent="0.3">
      <c r="N59" s="2">
        <v>24</v>
      </c>
      <c r="O59" s="2">
        <v>0.6119999885559082</v>
      </c>
    </row>
    <row r="60" spans="1:15" x14ac:dyDescent="0.3">
      <c r="N60" s="2">
        <v>27</v>
      </c>
      <c r="O60" s="2">
        <v>0.66729998588562012</v>
      </c>
    </row>
    <row r="61" spans="1:15" x14ac:dyDescent="0.3">
      <c r="N61" s="2">
        <v>30</v>
      </c>
      <c r="O61" s="2">
        <v>0.71149998903274536</v>
      </c>
    </row>
    <row r="68" spans="1:15" x14ac:dyDescent="0.3">
      <c r="A68" s="1" t="s">
        <v>15</v>
      </c>
      <c r="B68" s="1">
        <v>0.93870002031326294</v>
      </c>
      <c r="C68" s="1">
        <v>0.97869998216629028</v>
      </c>
      <c r="D68" s="1">
        <v>1.0231000185012817</v>
      </c>
      <c r="E68" s="1">
        <v>1.0690000057220459</v>
      </c>
      <c r="F68" s="1">
        <v>1.1247999668121338</v>
      </c>
      <c r="G68" s="1">
        <v>1.1818000078201294</v>
      </c>
      <c r="H68" s="1">
        <v>1.2355999946594238</v>
      </c>
      <c r="I68" s="1">
        <v>1.2831000089645386</v>
      </c>
      <c r="J68" s="1">
        <v>1.3271000385284424</v>
      </c>
      <c r="K68" s="1">
        <v>1.3693000078201294</v>
      </c>
      <c r="L68" s="1">
        <v>1.4062999486923218</v>
      </c>
      <c r="N68" s="2">
        <v>0</v>
      </c>
      <c r="O68" s="2">
        <v>0.11690002679824829</v>
      </c>
    </row>
    <row r="69" spans="1:15" x14ac:dyDescent="0.3">
      <c r="A69" s="1" t="s">
        <v>19</v>
      </c>
      <c r="B69" s="1">
        <v>0.82179999351501465</v>
      </c>
      <c r="C69" s="1">
        <v>0.80650001764297485</v>
      </c>
      <c r="D69" s="1">
        <v>0.80260002613067627</v>
      </c>
      <c r="E69" s="1">
        <v>0.80500000715255737</v>
      </c>
      <c r="F69" s="1">
        <v>0.80620002746582031</v>
      </c>
      <c r="G69" s="1">
        <v>0.80620002746582031</v>
      </c>
      <c r="H69" s="1">
        <v>0.80729997158050537</v>
      </c>
      <c r="I69" s="1">
        <v>0.80800002813339233</v>
      </c>
      <c r="J69" s="1">
        <v>0.80900001525878906</v>
      </c>
      <c r="K69" s="1">
        <v>0.80889999866485596</v>
      </c>
      <c r="L69" s="1">
        <v>0.80940002202987671</v>
      </c>
      <c r="N69" s="2">
        <v>3</v>
      </c>
      <c r="O69" s="2">
        <v>0.17219996452331543</v>
      </c>
    </row>
    <row r="70" spans="1:15" x14ac:dyDescent="0.3">
      <c r="A70" s="3" t="s">
        <v>0</v>
      </c>
      <c r="B70" s="2">
        <f>B68-B69</f>
        <v>0.11690002679824829</v>
      </c>
      <c r="C70" s="2">
        <f t="shared" ref="C70:L70" si="4">C68-C69</f>
        <v>0.17219996452331543</v>
      </c>
      <c r="D70" s="2">
        <f t="shared" si="4"/>
        <v>0.22049999237060547</v>
      </c>
      <c r="E70" s="2">
        <f t="shared" si="4"/>
        <v>0.26399999856948853</v>
      </c>
      <c r="F70" s="2">
        <f t="shared" si="4"/>
        <v>0.31859993934631348</v>
      </c>
      <c r="G70" s="2">
        <f t="shared" si="4"/>
        <v>0.37559998035430908</v>
      </c>
      <c r="H70" s="2">
        <f t="shared" si="4"/>
        <v>0.42830002307891846</v>
      </c>
      <c r="I70" s="2">
        <f t="shared" si="4"/>
        <v>0.47509998083114624</v>
      </c>
      <c r="J70" s="2">
        <f t="shared" si="4"/>
        <v>0.51810002326965332</v>
      </c>
      <c r="K70" s="2">
        <f t="shared" si="4"/>
        <v>0.56040000915527344</v>
      </c>
      <c r="L70" s="2">
        <f t="shared" si="4"/>
        <v>0.59689992666244507</v>
      </c>
      <c r="N70" s="2">
        <v>6</v>
      </c>
      <c r="O70" s="2">
        <v>0.22049999237060547</v>
      </c>
    </row>
    <row r="71" spans="1:15" x14ac:dyDescent="0.3">
      <c r="N71" s="2">
        <v>9</v>
      </c>
      <c r="O71" s="2">
        <v>0.26399999856948853</v>
      </c>
    </row>
    <row r="72" spans="1:15" x14ac:dyDescent="0.3">
      <c r="N72" s="2">
        <v>12</v>
      </c>
      <c r="O72" s="2">
        <v>0.31859993934631348</v>
      </c>
    </row>
    <row r="73" spans="1:15" x14ac:dyDescent="0.3">
      <c r="N73" s="2">
        <v>15</v>
      </c>
      <c r="O73" s="2">
        <v>0.37559998035430908</v>
      </c>
    </row>
    <row r="74" spans="1:15" x14ac:dyDescent="0.3">
      <c r="N74" s="2">
        <v>18</v>
      </c>
      <c r="O74" s="2">
        <v>0.42830002307891846</v>
      </c>
    </row>
    <row r="75" spans="1:15" x14ac:dyDescent="0.3">
      <c r="N75" s="2">
        <v>21</v>
      </c>
      <c r="O75" s="2">
        <v>0.47509998083114624</v>
      </c>
    </row>
    <row r="76" spans="1:15" x14ac:dyDescent="0.3">
      <c r="N76" s="2">
        <v>24</v>
      </c>
      <c r="O76" s="2">
        <v>0.51810002326965332</v>
      </c>
    </row>
    <row r="77" spans="1:15" x14ac:dyDescent="0.3">
      <c r="N77" s="2">
        <v>27</v>
      </c>
      <c r="O77" s="2">
        <v>0.56040000915527344</v>
      </c>
    </row>
    <row r="78" spans="1:15" x14ac:dyDescent="0.3">
      <c r="N78" s="2">
        <v>30</v>
      </c>
      <c r="O78" s="2">
        <v>0.59689992666244507</v>
      </c>
    </row>
    <row r="85" spans="1:15" x14ac:dyDescent="0.3">
      <c r="A85" s="1" t="s">
        <v>16</v>
      </c>
      <c r="B85" s="1">
        <v>1.4021999835968018</v>
      </c>
      <c r="C85" s="1">
        <v>1.452299952507019</v>
      </c>
      <c r="D85" s="1">
        <v>1.5015000104904175</v>
      </c>
      <c r="E85" s="1">
        <v>1.5549999475479126</v>
      </c>
      <c r="F85" s="1">
        <v>1.6065000295639038</v>
      </c>
      <c r="G85" s="1">
        <v>1.660599946975708</v>
      </c>
      <c r="H85" s="1">
        <v>1.7109999656677246</v>
      </c>
      <c r="I85" s="1">
        <v>1.7604000568389893</v>
      </c>
      <c r="J85" s="1">
        <v>1.8085999488830566</v>
      </c>
      <c r="K85" s="1">
        <v>1.8526999950408936</v>
      </c>
      <c r="L85" s="1">
        <v>1.8862999677658081</v>
      </c>
      <c r="N85" s="2">
        <v>0</v>
      </c>
      <c r="O85" s="2">
        <v>0.58039999008178711</v>
      </c>
    </row>
    <row r="86" spans="1:15" x14ac:dyDescent="0.3">
      <c r="A86" s="1" t="s">
        <v>19</v>
      </c>
      <c r="B86" s="1">
        <v>0.82179999351501465</v>
      </c>
      <c r="C86" s="1">
        <v>0.80650001764297485</v>
      </c>
      <c r="D86" s="1">
        <v>0.80260002613067627</v>
      </c>
      <c r="E86" s="1">
        <v>0.80500000715255737</v>
      </c>
      <c r="F86" s="1">
        <v>0.80620002746582031</v>
      </c>
      <c r="G86" s="1">
        <v>0.80620002746582031</v>
      </c>
      <c r="H86" s="1">
        <v>0.80729997158050537</v>
      </c>
      <c r="I86" s="1">
        <v>0.80800002813339233</v>
      </c>
      <c r="J86" s="1">
        <v>0.80900001525878906</v>
      </c>
      <c r="K86" s="1">
        <v>0.80889999866485596</v>
      </c>
      <c r="L86" s="1">
        <v>0.80940002202987671</v>
      </c>
      <c r="N86" s="2">
        <v>3</v>
      </c>
      <c r="O86" s="2">
        <v>0.64579993486404419</v>
      </c>
    </row>
    <row r="87" spans="1:15" x14ac:dyDescent="0.3">
      <c r="A87" s="3" t="s">
        <v>0</v>
      </c>
      <c r="B87" s="2">
        <f>B85-B86</f>
        <v>0.58039999008178711</v>
      </c>
      <c r="C87" s="2">
        <f t="shared" ref="C87:L87" si="5">C85-C86</f>
        <v>0.64579993486404419</v>
      </c>
      <c r="D87" s="2">
        <f t="shared" si="5"/>
        <v>0.69889998435974121</v>
      </c>
      <c r="E87" s="2">
        <f t="shared" si="5"/>
        <v>0.74999994039535522</v>
      </c>
      <c r="F87" s="2">
        <f t="shared" si="5"/>
        <v>0.8003000020980835</v>
      </c>
      <c r="G87" s="2">
        <f t="shared" si="5"/>
        <v>0.8543999195098877</v>
      </c>
      <c r="H87" s="2">
        <f t="shared" si="5"/>
        <v>0.90369999408721924</v>
      </c>
      <c r="I87" s="2">
        <f t="shared" si="5"/>
        <v>0.95240002870559692</v>
      </c>
      <c r="J87" s="2">
        <f t="shared" si="5"/>
        <v>0.99959993362426758</v>
      </c>
      <c r="K87" s="2">
        <f t="shared" si="5"/>
        <v>1.0437999963760376</v>
      </c>
      <c r="L87" s="2">
        <f t="shared" si="5"/>
        <v>1.0768999457359314</v>
      </c>
      <c r="N87" s="2">
        <v>6</v>
      </c>
      <c r="O87" s="2">
        <v>0.69889998435974121</v>
      </c>
    </row>
    <row r="88" spans="1:15" x14ac:dyDescent="0.3">
      <c r="N88" s="2">
        <v>9</v>
      </c>
      <c r="O88" s="2">
        <v>0.74999994039535522</v>
      </c>
    </row>
    <row r="89" spans="1:15" x14ac:dyDescent="0.3">
      <c r="N89" s="2">
        <v>12</v>
      </c>
      <c r="O89" s="2">
        <v>0.8003000020980835</v>
      </c>
    </row>
    <row r="90" spans="1:15" x14ac:dyDescent="0.3">
      <c r="N90" s="2">
        <v>15</v>
      </c>
      <c r="O90" s="2">
        <v>0.8543999195098877</v>
      </c>
    </row>
    <row r="91" spans="1:15" x14ac:dyDescent="0.3">
      <c r="N91" s="2">
        <v>18</v>
      </c>
      <c r="O91" s="2">
        <v>0.90369999408721924</v>
      </c>
    </row>
    <row r="92" spans="1:15" x14ac:dyDescent="0.3">
      <c r="N92" s="2">
        <v>21</v>
      </c>
      <c r="O92" s="2">
        <v>0.95240002870559692</v>
      </c>
    </row>
    <row r="93" spans="1:15" x14ac:dyDescent="0.3">
      <c r="N93" s="2">
        <v>24</v>
      </c>
      <c r="O93" s="2">
        <v>0.99959993362426758</v>
      </c>
    </row>
    <row r="94" spans="1:15" x14ac:dyDescent="0.3">
      <c r="N94" s="2">
        <v>27</v>
      </c>
      <c r="O94" s="2">
        <v>1.0437999963760376</v>
      </c>
    </row>
    <row r="95" spans="1:15" x14ac:dyDescent="0.3">
      <c r="N95" s="2">
        <v>30</v>
      </c>
      <c r="O95" s="2">
        <v>1.0768999457359314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H25" sqref="H25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 t="s">
        <v>22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1">
        <v>91152</v>
      </c>
      <c r="B3" s="11" t="s">
        <v>20</v>
      </c>
      <c r="C3" s="6">
        <v>1</v>
      </c>
      <c r="D3">
        <v>9.9000000000000008E-3</v>
      </c>
      <c r="E3" s="1">
        <v>2.0000000000000001E-4</v>
      </c>
      <c r="F3" s="1">
        <f t="shared" ref="F3:F8" si="0">D3-E3</f>
        <v>9.7000000000000003E-3</v>
      </c>
      <c r="G3" s="1">
        <v>6.83E-2</v>
      </c>
      <c r="H3" s="1">
        <f t="shared" ref="H3:H8" si="1">F3/G3</f>
        <v>0.14202049780380674</v>
      </c>
      <c r="I3" s="7">
        <v>57.066666666666634</v>
      </c>
      <c r="J3" s="7">
        <f t="shared" ref="J3:J8" si="2">(H3*60*50000*100)/(1000*50*0.6*I3)</f>
        <v>24.886769474966151</v>
      </c>
    </row>
    <row r="4" spans="1:10" x14ac:dyDescent="0.3">
      <c r="A4" s="11"/>
      <c r="B4" s="11"/>
      <c r="C4" s="6">
        <v>2</v>
      </c>
      <c r="D4">
        <v>1.7999999999999999E-2</v>
      </c>
      <c r="E4" s="1">
        <v>2.0000000000000001E-4</v>
      </c>
      <c r="F4" s="1">
        <f t="shared" si="0"/>
        <v>1.78E-2</v>
      </c>
      <c r="G4" s="1">
        <v>6.83E-2</v>
      </c>
      <c r="H4" s="1">
        <f t="shared" si="1"/>
        <v>0.26061493411420206</v>
      </c>
      <c r="I4" s="7">
        <v>57.066666666666634</v>
      </c>
      <c r="J4" s="7">
        <f t="shared" si="2"/>
        <v>45.668504809731694</v>
      </c>
    </row>
    <row r="5" spans="1:10" x14ac:dyDescent="0.3">
      <c r="A5" s="11"/>
      <c r="B5" s="11"/>
      <c r="C5" s="6">
        <v>3</v>
      </c>
      <c r="D5">
        <v>1.9800000000000002E-2</v>
      </c>
      <c r="E5" s="1">
        <v>2.0000000000000001E-4</v>
      </c>
      <c r="F5" s="1">
        <f t="shared" si="0"/>
        <v>1.9600000000000003E-2</v>
      </c>
      <c r="G5" s="1">
        <v>6.83E-2</v>
      </c>
      <c r="H5" s="1">
        <f t="shared" si="1"/>
        <v>0.28696925329428996</v>
      </c>
      <c r="I5" s="7">
        <v>57.066666666666634</v>
      </c>
      <c r="J5" s="7">
        <f t="shared" si="2"/>
        <v>50.28666821745739</v>
      </c>
    </row>
    <row r="6" spans="1:10" x14ac:dyDescent="0.3">
      <c r="A6" s="11"/>
      <c r="B6" s="11"/>
      <c r="C6" s="6">
        <v>4</v>
      </c>
      <c r="D6">
        <v>1.8800000000000001E-2</v>
      </c>
      <c r="E6" s="1">
        <v>2.0000000000000001E-4</v>
      </c>
      <c r="F6" s="1">
        <f t="shared" si="0"/>
        <v>1.8600000000000002E-2</v>
      </c>
      <c r="G6" s="1">
        <v>6.83E-2</v>
      </c>
      <c r="H6" s="1">
        <f t="shared" si="1"/>
        <v>0.27232796486090777</v>
      </c>
      <c r="I6" s="7">
        <v>57.066666666666634</v>
      </c>
      <c r="J6" s="7">
        <f t="shared" si="2"/>
        <v>47.721021879832001</v>
      </c>
    </row>
    <row r="7" spans="1:10" x14ac:dyDescent="0.3">
      <c r="A7" s="11"/>
      <c r="B7" s="11"/>
      <c r="C7" s="6">
        <v>5</v>
      </c>
      <c r="D7">
        <v>1.5900000000000001E-2</v>
      </c>
      <c r="E7" s="1">
        <v>2.0000000000000001E-4</v>
      </c>
      <c r="F7" s="1">
        <f t="shared" si="0"/>
        <v>1.5700000000000002E-2</v>
      </c>
      <c r="G7" s="1">
        <v>6.83E-2</v>
      </c>
      <c r="H7" s="1">
        <f t="shared" si="1"/>
        <v>0.22986822840409959</v>
      </c>
      <c r="I7" s="7">
        <v>57.066666666666634</v>
      </c>
      <c r="J7" s="7">
        <f t="shared" si="2"/>
        <v>40.280647500718409</v>
      </c>
    </row>
    <row r="8" spans="1:10" x14ac:dyDescent="0.3">
      <c r="A8" s="11"/>
      <c r="B8" s="11"/>
      <c r="C8" s="6">
        <v>6</v>
      </c>
      <c r="D8">
        <v>1.6199999999999999E-2</v>
      </c>
      <c r="E8" s="1">
        <v>2.0000000000000001E-4</v>
      </c>
      <c r="F8" s="1">
        <f t="shared" si="0"/>
        <v>1.6E-2</v>
      </c>
      <c r="G8" s="1">
        <v>6.83E-2</v>
      </c>
      <c r="H8" s="1">
        <f t="shared" si="1"/>
        <v>0.23426061493411421</v>
      </c>
      <c r="I8" s="7">
        <v>57.066666666666634</v>
      </c>
      <c r="J8" s="7">
        <f t="shared" si="2"/>
        <v>41.050341402006019</v>
      </c>
    </row>
    <row r="9" spans="1:10" x14ac:dyDescent="0.3">
      <c r="J9" s="7"/>
    </row>
    <row r="10" spans="1:10" x14ac:dyDescent="0.3">
      <c r="C10"/>
    </row>
    <row r="11" spans="1:10" x14ac:dyDescent="0.3">
      <c r="A11" s="1">
        <v>3</v>
      </c>
      <c r="B11" s="1"/>
      <c r="D11" s="1"/>
      <c r="E11" s="1"/>
      <c r="F11" s="1"/>
      <c r="G11" s="1"/>
      <c r="H11" s="1"/>
      <c r="I11" s="1"/>
      <c r="J11" s="1"/>
    </row>
    <row r="12" spans="1:10" ht="28.8" x14ac:dyDescent="0.3">
      <c r="A12" s="4" t="s">
        <v>1</v>
      </c>
      <c r="B12" s="4" t="s">
        <v>2</v>
      </c>
      <c r="C12" s="4" t="s">
        <v>10</v>
      </c>
      <c r="D12" s="5" t="s">
        <v>3</v>
      </c>
      <c r="E12" s="4" t="s">
        <v>4</v>
      </c>
      <c r="F12" s="5" t="s">
        <v>5</v>
      </c>
      <c r="G12" s="4" t="s">
        <v>6</v>
      </c>
      <c r="H12" s="4" t="s">
        <v>7</v>
      </c>
      <c r="I12" s="10" t="s">
        <v>8</v>
      </c>
      <c r="J12" s="4" t="s">
        <v>9</v>
      </c>
    </row>
    <row r="13" spans="1:10" x14ac:dyDescent="0.3">
      <c r="A13" s="11">
        <v>91152</v>
      </c>
      <c r="B13" s="11" t="s">
        <v>20</v>
      </c>
      <c r="C13" s="10">
        <v>1</v>
      </c>
      <c r="D13">
        <v>1.04E-2</v>
      </c>
      <c r="E13" s="1">
        <v>2.0000000000000001E-4</v>
      </c>
      <c r="F13" s="1">
        <f t="shared" ref="F13:F18" si="3">D13-E13</f>
        <v>1.0199999999999999E-2</v>
      </c>
      <c r="G13" s="1">
        <v>6.83E-2</v>
      </c>
      <c r="H13" s="1">
        <f t="shared" ref="H13:H18" si="4">F13/G13</f>
        <v>0.14934114202049778</v>
      </c>
      <c r="I13" s="7">
        <v>57.066666666666634</v>
      </c>
      <c r="J13" s="7">
        <f t="shared" ref="J13:J18" si="5">(H13*60*50000*100)/(1000*50*0.6*I13)</f>
        <v>26.169592643778827</v>
      </c>
    </row>
    <row r="14" spans="1:10" x14ac:dyDescent="0.3">
      <c r="A14" s="11"/>
      <c r="B14" s="11"/>
      <c r="C14" s="10">
        <v>2</v>
      </c>
      <c r="D14">
        <v>1.84E-2</v>
      </c>
      <c r="E14" s="1">
        <v>2.0000000000000001E-4</v>
      </c>
      <c r="F14" s="1">
        <f t="shared" si="3"/>
        <v>1.8200000000000001E-2</v>
      </c>
      <c r="G14" s="1">
        <v>6.83E-2</v>
      </c>
      <c r="H14" s="1">
        <f t="shared" si="4"/>
        <v>0.26647144948755491</v>
      </c>
      <c r="I14" s="7">
        <v>57.066666666666634</v>
      </c>
      <c r="J14" s="7">
        <f t="shared" si="5"/>
        <v>46.694763344781848</v>
      </c>
    </row>
    <row r="15" spans="1:10" x14ac:dyDescent="0.3">
      <c r="A15" s="11"/>
      <c r="B15" s="11"/>
      <c r="C15" s="10">
        <v>3</v>
      </c>
      <c r="D15">
        <v>2.0199999999999999E-2</v>
      </c>
      <c r="E15" s="1">
        <v>2.0000000000000001E-4</v>
      </c>
      <c r="F15" s="1">
        <f t="shared" si="3"/>
        <v>0.02</v>
      </c>
      <c r="G15" s="1">
        <v>6.83E-2</v>
      </c>
      <c r="H15" s="1">
        <f t="shared" si="4"/>
        <v>0.29282576866764276</v>
      </c>
      <c r="I15" s="7">
        <v>57.066666666666634</v>
      </c>
      <c r="J15" s="7">
        <f t="shared" si="5"/>
        <v>51.312926752507522</v>
      </c>
    </row>
    <row r="16" spans="1:10" x14ac:dyDescent="0.3">
      <c r="A16" s="11"/>
      <c r="B16" s="11"/>
      <c r="C16" s="10">
        <v>4</v>
      </c>
      <c r="D16">
        <v>1.9300000000000001E-2</v>
      </c>
      <c r="E16" s="1">
        <v>2.0000000000000001E-4</v>
      </c>
      <c r="F16" s="1">
        <f t="shared" si="3"/>
        <v>1.9100000000000002E-2</v>
      </c>
      <c r="G16" s="1">
        <v>6.83E-2</v>
      </c>
      <c r="H16" s="1">
        <f t="shared" si="4"/>
        <v>0.27964860907759886</v>
      </c>
      <c r="I16" s="7">
        <v>57.066666666666634</v>
      </c>
      <c r="J16" s="7">
        <f t="shared" si="5"/>
        <v>49.003845048644685</v>
      </c>
    </row>
    <row r="17" spans="1:10" x14ac:dyDescent="0.3">
      <c r="A17" s="11"/>
      <c r="B17" s="11"/>
      <c r="C17" s="10">
        <v>5</v>
      </c>
      <c r="D17">
        <v>1.6299999999999999E-2</v>
      </c>
      <c r="E17" s="1">
        <v>2.0000000000000001E-4</v>
      </c>
      <c r="F17" s="1">
        <f t="shared" si="3"/>
        <v>1.61E-2</v>
      </c>
      <c r="G17" s="1">
        <v>6.83E-2</v>
      </c>
      <c r="H17" s="1">
        <f t="shared" si="4"/>
        <v>0.23572474377745242</v>
      </c>
      <c r="I17" s="7">
        <v>57.066666666666634</v>
      </c>
      <c r="J17" s="7">
        <f t="shared" si="5"/>
        <v>41.306906035768549</v>
      </c>
    </row>
    <row r="18" spans="1:10" x14ac:dyDescent="0.3">
      <c r="A18" s="11"/>
      <c r="B18" s="11"/>
      <c r="C18" s="10">
        <v>6</v>
      </c>
      <c r="D18">
        <v>1.66E-2</v>
      </c>
      <c r="E18" s="1">
        <v>2.0000000000000001E-4</v>
      </c>
      <c r="F18" s="1">
        <f t="shared" si="3"/>
        <v>1.6400000000000001E-2</v>
      </c>
      <c r="G18" s="1">
        <v>6.83E-2</v>
      </c>
      <c r="H18" s="1">
        <f t="shared" si="4"/>
        <v>0.24011713030746709</v>
      </c>
      <c r="I18" s="7">
        <v>57.066666666666634</v>
      </c>
      <c r="J18" s="7">
        <f t="shared" si="5"/>
        <v>42.076599937056173</v>
      </c>
    </row>
    <row r="19" spans="1:10" x14ac:dyDescent="0.3">
      <c r="C19"/>
    </row>
    <row r="20" spans="1:10" x14ac:dyDescent="0.3">
      <c r="C20"/>
    </row>
    <row r="21" spans="1:10" x14ac:dyDescent="0.3">
      <c r="D21" s="1"/>
      <c r="E21" s="1"/>
    </row>
    <row r="22" spans="1:10" x14ac:dyDescent="0.3">
      <c r="C22"/>
    </row>
    <row r="23" spans="1:10" x14ac:dyDescent="0.3">
      <c r="C23"/>
    </row>
    <row r="24" spans="1:10" x14ac:dyDescent="0.3">
      <c r="C24"/>
    </row>
    <row r="25" spans="1:10" x14ac:dyDescent="0.3">
      <c r="C25"/>
    </row>
  </sheetData>
  <mergeCells count="4">
    <mergeCell ref="A3:A8"/>
    <mergeCell ref="B3:B8"/>
    <mergeCell ref="A13:A18"/>
    <mergeCell ref="B13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Blank </vt:lpstr>
      <vt:lpstr>1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2024-10-12T16:58:20Z</dcterms:modified>
</cp:coreProperties>
</file>