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1"/>
  </bookViews>
  <sheets>
    <sheet name="Blank " sheetId="4" r:id="rId1"/>
    <sheet name="1" sheetId="23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23" l="1"/>
  <c r="D88" i="23"/>
  <c r="E88" i="23"/>
  <c r="F88" i="23"/>
  <c r="G88" i="23"/>
  <c r="H88" i="23"/>
  <c r="I88" i="23"/>
  <c r="J88" i="23"/>
  <c r="K88" i="23"/>
  <c r="L88" i="23"/>
  <c r="B88" i="23"/>
  <c r="C71" i="23"/>
  <c r="D71" i="23"/>
  <c r="E71" i="23"/>
  <c r="F71" i="23"/>
  <c r="G71" i="23"/>
  <c r="H71" i="23"/>
  <c r="I71" i="23"/>
  <c r="J71" i="23"/>
  <c r="K71" i="23"/>
  <c r="L71" i="23"/>
  <c r="B71" i="23"/>
  <c r="C54" i="23"/>
  <c r="D54" i="23"/>
  <c r="E54" i="23"/>
  <c r="F54" i="23"/>
  <c r="G54" i="23"/>
  <c r="H54" i="23"/>
  <c r="I54" i="23"/>
  <c r="J54" i="23"/>
  <c r="K54" i="23"/>
  <c r="L54" i="23"/>
  <c r="B54" i="23"/>
  <c r="C38" i="23"/>
  <c r="D38" i="23"/>
  <c r="E38" i="23"/>
  <c r="F38" i="23"/>
  <c r="G38" i="23"/>
  <c r="H38" i="23"/>
  <c r="I38" i="23"/>
  <c r="J38" i="23"/>
  <c r="K38" i="23"/>
  <c r="L38" i="23"/>
  <c r="B38" i="23"/>
  <c r="C22" i="23"/>
  <c r="D22" i="23"/>
  <c r="E22" i="23"/>
  <c r="F22" i="23"/>
  <c r="G22" i="23"/>
  <c r="H22" i="23"/>
  <c r="I22" i="23"/>
  <c r="J22" i="23"/>
  <c r="K22" i="23"/>
  <c r="L22" i="23"/>
  <c r="B22" i="23"/>
  <c r="C7" i="23"/>
  <c r="D7" i="23"/>
  <c r="E7" i="23"/>
  <c r="F7" i="23"/>
  <c r="G7" i="23"/>
  <c r="H7" i="23"/>
  <c r="I7" i="23"/>
  <c r="J7" i="23"/>
  <c r="K7" i="23"/>
  <c r="L7" i="23"/>
  <c r="B7" i="23"/>
  <c r="R15" i="4" l="1"/>
  <c r="R14" i="4"/>
  <c r="R13" i="4"/>
  <c r="R12" i="4"/>
  <c r="R11" i="4"/>
  <c r="R10" i="4"/>
  <c r="R9" i="4"/>
  <c r="R8" i="4"/>
  <c r="R7" i="4"/>
  <c r="R6" i="4"/>
  <c r="R5" i="4"/>
  <c r="J15" i="4"/>
  <c r="J14" i="4"/>
  <c r="J13" i="4"/>
  <c r="J12" i="4"/>
  <c r="J11" i="4"/>
  <c r="J10" i="4"/>
  <c r="J9" i="4"/>
  <c r="J8" i="4"/>
  <c r="J7" i="4"/>
  <c r="J6" i="4"/>
  <c r="J5" i="4"/>
  <c r="B15" i="4"/>
  <c r="B14" i="4"/>
  <c r="B13" i="4"/>
  <c r="B12" i="4"/>
  <c r="B11" i="4"/>
  <c r="B10" i="4"/>
  <c r="B9" i="4"/>
  <c r="B8" i="4"/>
  <c r="B7" i="4"/>
  <c r="B6" i="4"/>
  <c r="B5" i="4"/>
  <c r="O86" i="23" l="1"/>
  <c r="O87" i="23"/>
  <c r="O88" i="23"/>
  <c r="O89" i="23"/>
  <c r="O90" i="23"/>
  <c r="O91" i="23"/>
  <c r="O92" i="23"/>
  <c r="O93" i="23"/>
  <c r="O94" i="23"/>
  <c r="O95" i="23"/>
  <c r="O35" i="23" l="1"/>
  <c r="O85" i="23"/>
  <c r="O78" i="23"/>
  <c r="O77" i="23"/>
  <c r="O76" i="23"/>
  <c r="O75" i="23"/>
  <c r="O74" i="23"/>
  <c r="O73" i="23"/>
  <c r="O72" i="23"/>
  <c r="O71" i="23"/>
  <c r="O70" i="23"/>
  <c r="O69" i="23"/>
  <c r="O68" i="23"/>
  <c r="O61" i="23"/>
  <c r="O60" i="23"/>
  <c r="O59" i="23"/>
  <c r="O58" i="23"/>
  <c r="O57" i="23"/>
  <c r="O56" i="23"/>
  <c r="O55" i="23"/>
  <c r="O54" i="23"/>
  <c r="O53" i="23"/>
  <c r="O52" i="23"/>
  <c r="O51" i="23"/>
  <c r="O45" i="23"/>
  <c r="O44" i="23"/>
  <c r="O43" i="23"/>
  <c r="O42" i="23"/>
  <c r="O41" i="23"/>
  <c r="O40" i="23"/>
  <c r="O39" i="23"/>
  <c r="O38" i="23"/>
  <c r="O37" i="23"/>
  <c r="O36" i="23"/>
  <c r="O29" i="23"/>
  <c r="O28" i="23"/>
  <c r="O27" i="23"/>
  <c r="O26" i="23"/>
  <c r="O25" i="23"/>
  <c r="O24" i="23"/>
  <c r="O23" i="23"/>
  <c r="O22" i="23"/>
  <c r="O21" i="23"/>
  <c r="O20" i="23"/>
  <c r="O19" i="23"/>
  <c r="O14" i="23"/>
  <c r="O13" i="23"/>
  <c r="O12" i="23"/>
  <c r="O11" i="23"/>
  <c r="O10" i="23"/>
  <c r="O9" i="23"/>
  <c r="O8" i="23"/>
  <c r="O7" i="23"/>
  <c r="O6" i="23"/>
  <c r="O5" i="23"/>
  <c r="O4" i="23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<sst xmlns="http://schemas.openxmlformats.org/spreadsheetml/2006/main" count="27" uniqueCount="22">
  <si>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</si>
  <si>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</si>
  <si>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</si>
  <si>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</si>
  <si>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</si>
  <si>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</si>
  <si>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</si>
  <si>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</si>
  <si>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</si>
  <si>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</si>
  <si>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</si>
  <si>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91161</t>
  </si>
  <si>
    <t>B1</t>
  </si>
  <si>
    <t>B2</t>
  </si>
  <si>
    <t>B3</t>
  </si>
  <si>
    <t>B4</t>
  </si>
  <si>
    <t>B5</t>
  </si>
  <si>
    <t>B6</t>
  </si>
  <si>
    <t>F10</t>
  </si>
  <si>
    <t>F11</t>
  </si>
  <si>
    <t>F12</t>
  </si>
  <si>
    <t>AEG - 32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</si>
</sst>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164" fontId="2" fillId="0" borderId="0" xfId="1" applyNumberFormat="1"/>
    <xf numFmtId="0" fontId="0" fillId="0" borderId="0" xfId="0" applyAlignment="1">
      <alignment horizontal="center" vertical="center"/>
    </xf>
    <xf numFmtId="0" fontId="1" fillId="2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20997375328084"/>
                  <c:y val="-0.37465514727325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1.1490000486373901</c:v>
                </c:pt>
                <c:pt idx="1">
                  <c:v>1.149399995803833</c:v>
                </c:pt>
                <c:pt idx="2">
                  <c:v>1.1405999660491943</c:v>
                </c:pt>
                <c:pt idx="3">
                  <c:v>1.1411999464035034</c:v>
                </c:pt>
                <c:pt idx="4">
                  <c:v>1.1424000263214111</c:v>
                </c:pt>
                <c:pt idx="5">
                  <c:v>1.1376999616622925</c:v>
                </c:pt>
                <c:pt idx="6">
                  <c:v>1.1376999616622925</c:v>
                </c:pt>
                <c:pt idx="7">
                  <c:v>1.1394000053405762</c:v>
                </c:pt>
                <c:pt idx="8">
                  <c:v>1.1402000188827515</c:v>
                </c:pt>
                <c:pt idx="9">
                  <c:v>1.1402000188827515</c:v>
                </c:pt>
                <c:pt idx="10">
                  <c:v>1.1403000354766846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35072"/>
        <c:axId val="398629976"/>
      </c:scatterChart>
      <c:valAx>
        <c:axId val="39863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29976"/>
        <c:crosses val="autoZero"/>
        <c:crossBetween val="midCat"/>
      </c:valAx>
      <c:valAx>
        <c:axId val="39862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3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654418197725284E-2"/>
                  <c:y val="-0.35570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1.1744999885559082</c:v>
                </c:pt>
                <c:pt idx="1">
                  <c:v>1.1484999656677246</c:v>
                </c:pt>
                <c:pt idx="2">
                  <c:v>1.1490000486373901</c:v>
                </c:pt>
                <c:pt idx="3">
                  <c:v>1.1455999612808228</c:v>
                </c:pt>
                <c:pt idx="4">
                  <c:v>1.145799994468689</c:v>
                </c:pt>
                <c:pt idx="5">
                  <c:v>1.146399974822998</c:v>
                </c:pt>
                <c:pt idx="6">
                  <c:v>1.1432000398635864</c:v>
                </c:pt>
                <c:pt idx="7">
                  <c:v>1.1433999538421631</c:v>
                </c:pt>
                <c:pt idx="8">
                  <c:v>1.1411000490188599</c:v>
                </c:pt>
                <c:pt idx="9">
                  <c:v>1.142799973487854</c:v>
                </c:pt>
                <c:pt idx="10">
                  <c:v>1.1419999599456787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30368"/>
        <c:axId val="398631544"/>
      </c:scatterChart>
      <c:valAx>
        <c:axId val="3986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31544"/>
        <c:crosses val="autoZero"/>
        <c:crossBetween val="midCat"/>
      </c:valAx>
      <c:valAx>
        <c:axId val="39863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3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9877515310586"/>
                  <c:y val="-0.37396325459317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1.2273999452590942</c:v>
                </c:pt>
                <c:pt idx="1">
                  <c:v>1.2244000434875488</c:v>
                </c:pt>
                <c:pt idx="2">
                  <c:v>1.2056000232696533</c:v>
                </c:pt>
                <c:pt idx="3">
                  <c:v>1.2003999948501587</c:v>
                </c:pt>
                <c:pt idx="4">
                  <c:v>1.2095999717712402</c:v>
                </c:pt>
                <c:pt idx="5">
                  <c:v>1.2065999507904053</c:v>
                </c:pt>
                <c:pt idx="6">
                  <c:v>1.2057000398635864</c:v>
                </c:pt>
                <c:pt idx="7">
                  <c:v>1.2056000232696533</c:v>
                </c:pt>
                <c:pt idx="8">
                  <c:v>1.2056000232696533</c:v>
                </c:pt>
                <c:pt idx="9">
                  <c:v>1.205299973487854</c:v>
                </c:pt>
                <c:pt idx="10">
                  <c:v>1.2043999433517456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30760"/>
        <c:axId val="398631152"/>
      </c:scatterChart>
      <c:valAx>
        <c:axId val="39863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31152"/>
        <c:crosses val="autoZero"/>
        <c:crossBetween val="midCat"/>
      </c:valAx>
      <c:valAx>
        <c:axId val="3986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3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991032370953632"/>
                  <c:y val="0.240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0.89730000495910645</c:v>
                </c:pt>
                <c:pt idx="1">
                  <c:v>0.91540002822875977</c:v>
                </c:pt>
                <c:pt idx="2">
                  <c:v>0.93500000238418579</c:v>
                </c:pt>
                <c:pt idx="3">
                  <c:v>0.95410001277923584</c:v>
                </c:pt>
                <c:pt idx="4">
                  <c:v>0.98259997367858887</c:v>
                </c:pt>
                <c:pt idx="5">
                  <c:v>1.0088000297546387</c:v>
                </c:pt>
                <c:pt idx="6">
                  <c:v>1.0375000238418579</c:v>
                </c:pt>
                <c:pt idx="7">
                  <c:v>1.0550999641418457</c:v>
                </c:pt>
                <c:pt idx="8">
                  <c:v>1.0750000476837158</c:v>
                </c:pt>
                <c:pt idx="9">
                  <c:v>1.0943000316619873</c:v>
                </c:pt>
                <c:pt idx="10">
                  <c:v>1.1094000339508057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32720"/>
        <c:axId val="398633112"/>
      </c:scatterChart>
      <c:valAx>
        <c:axId val="39863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33112"/>
        <c:crosses val="autoZero"/>
        <c:crossBetween val="midCat"/>
      </c:valAx>
      <c:valAx>
        <c:axId val="3986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3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1.0657999515533447</c:v>
                </c:pt>
                <c:pt idx="1">
                  <c:v>1.0906000137329102</c:v>
                </c:pt>
                <c:pt idx="2">
                  <c:v>1.1105999946594238</c:v>
                </c:pt>
                <c:pt idx="3">
                  <c:v>1.1267999410629272</c:v>
                </c:pt>
                <c:pt idx="4">
                  <c:v>1.1481000185012817</c:v>
                </c:pt>
                <c:pt idx="5">
                  <c:v>1.1749999523162842</c:v>
                </c:pt>
                <c:pt idx="6">
                  <c:v>1.1936999559402466</c:v>
                </c:pt>
                <c:pt idx="7">
                  <c:v>1.2086999416351318</c:v>
                </c:pt>
                <c:pt idx="8">
                  <c:v>1.2275999784469604</c:v>
                </c:pt>
                <c:pt idx="9">
                  <c:v>1.2472000122070312</c:v>
                </c:pt>
                <c:pt idx="10">
                  <c:v>1.2587000131607056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09288"/>
        <c:axId val="397311864"/>
      </c:scatterChart>
      <c:valAx>
        <c:axId val="39940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11864"/>
        <c:crosses val="autoZero"/>
        <c:crossBetween val="midCat"/>
      </c:valAx>
      <c:valAx>
        <c:axId val="39731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0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 formatCode="0.0000">
                  <c:v>0.98949998617172241</c:v>
                </c:pt>
                <c:pt idx="1">
                  <c:v>1.0085999965667725</c:v>
                </c:pt>
                <c:pt idx="2">
                  <c:v>1.0263999700546265</c:v>
                </c:pt>
                <c:pt idx="3">
                  <c:v>1.031999945640564</c:v>
                </c:pt>
                <c:pt idx="4">
                  <c:v>1.0485999584197998</c:v>
                </c:pt>
                <c:pt idx="5">
                  <c:v>1.0664999485015869</c:v>
                </c:pt>
                <c:pt idx="6">
                  <c:v>1.0886000394821167</c:v>
                </c:pt>
                <c:pt idx="7">
                  <c:v>1.1105999946594238</c:v>
                </c:pt>
                <c:pt idx="8">
                  <c:v>1.1339000463485718</c:v>
                </c:pt>
                <c:pt idx="9">
                  <c:v>1.1546000242233276</c:v>
                </c:pt>
                <c:pt idx="10">
                  <c:v>1.1765999794006348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91088"/>
        <c:axId val="146455656"/>
      </c:scatterChart>
      <c:valAx>
        <c:axId val="39589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5656"/>
        <c:crosses val="autoZero"/>
        <c:crossBetween val="midCat"/>
      </c:valAx>
      <c:valAx>
        <c:axId val="14645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9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1.42330002784729</c:v>
                </c:pt>
                <c:pt idx="1">
                  <c:v>1.4460999965667725</c:v>
                </c:pt>
                <c:pt idx="2">
                  <c:v>1.4780000448226929</c:v>
                </c:pt>
                <c:pt idx="3">
                  <c:v>1.5111000537872314</c:v>
                </c:pt>
                <c:pt idx="4">
                  <c:v>1.5448000431060791</c:v>
                </c:pt>
                <c:pt idx="5">
                  <c:v>1.573699951171875</c:v>
                </c:pt>
                <c:pt idx="6">
                  <c:v>1.5994999408721924</c:v>
                </c:pt>
                <c:pt idx="7">
                  <c:v>1.6222000122070313</c:v>
                </c:pt>
                <c:pt idx="8">
                  <c:v>1.6459000110626221</c:v>
                </c:pt>
                <c:pt idx="9">
                  <c:v>1.6648999452590942</c:v>
                </c:pt>
                <c:pt idx="10">
                  <c:v>1.6857999563217163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8400"/>
        <c:axId val="146459576"/>
      </c:scatterChart>
      <c:valAx>
        <c:axId val="14645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9576"/>
        <c:crosses val="autoZero"/>
        <c:crossBetween val="midCat"/>
      </c:valAx>
      <c:valAx>
        <c:axId val="14645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1.1611000299453735</c:v>
                </c:pt>
                <c:pt idx="1">
                  <c:v>1.1698000431060791</c:v>
                </c:pt>
                <c:pt idx="2">
                  <c:v>1.1921999454498291</c:v>
                </c:pt>
                <c:pt idx="3">
                  <c:v>1.2103999853134155</c:v>
                </c:pt>
                <c:pt idx="4">
                  <c:v>1.2297999858856201</c:v>
                </c:pt>
                <c:pt idx="5">
                  <c:v>1.2589000463485718</c:v>
                </c:pt>
                <c:pt idx="6">
                  <c:v>1.2746000289916992</c:v>
                </c:pt>
                <c:pt idx="7">
                  <c:v>1.2953000068664551</c:v>
                </c:pt>
                <c:pt idx="8">
                  <c:v>1.3188999891281128</c:v>
                </c:pt>
                <c:pt idx="9">
                  <c:v>1.3322999477386475</c:v>
                </c:pt>
                <c:pt idx="10">
                  <c:v>1.3502000570297241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5264"/>
        <c:axId val="146456440"/>
      </c:scatterChart>
      <c:valAx>
        <c:axId val="14645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6440"/>
        <c:crosses val="autoZero"/>
        <c:crossBetween val="midCat"/>
      </c:valAx>
      <c:valAx>
        <c:axId val="14645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04921259842517"/>
                  <c:y val="2.8190069991251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1.2835999727249146</c:v>
                </c:pt>
                <c:pt idx="1">
                  <c:v>1.2913999557495117</c:v>
                </c:pt>
                <c:pt idx="2">
                  <c:v>1.3003000020980835</c:v>
                </c:pt>
                <c:pt idx="3">
                  <c:v>1.3135000467300415</c:v>
                </c:pt>
                <c:pt idx="4">
                  <c:v>1.3278000354766846</c:v>
                </c:pt>
                <c:pt idx="5">
                  <c:v>1.3557000160217285</c:v>
                </c:pt>
                <c:pt idx="6">
                  <c:v>1.3715000152587891</c:v>
                </c:pt>
                <c:pt idx="7">
                  <c:v>1.3925000429153442</c:v>
                </c:pt>
                <c:pt idx="8">
                  <c:v>1.4213999509811401</c:v>
                </c:pt>
                <c:pt idx="9">
                  <c:v>1.4416999816894531</c:v>
                </c:pt>
                <c:pt idx="10">
                  <c:v>1.4681999683380127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9184"/>
        <c:axId val="146458008"/>
      </c:scatterChart>
      <c:valAx>
        <c:axId val="1464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8008"/>
        <c:crosses val="autoZero"/>
        <c:crossBetween val="midCat"/>
      </c:valAx>
      <c:valAx>
        <c:axId val="1464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E13" sqref="E13"/>
    </sheetView>
  </sheetViews>
  <sheetFormatPr defaultRowHeight="14.4" x14ac:dyDescent="0.3"/>
  <cols>
    <col min="1" max="16384" width="8.88671875" style="2"/>
  </cols>
  <sheetData>
    <row r="1" spans="1:21" x14ac:dyDescent="0.3">
      <c r="A1" s="12" t="s">
        <v>18</v>
      </c>
      <c r="B1" s="1">
        <v>1.1490000486373901</v>
      </c>
      <c r="C1" s="1">
        <v>1.149399995803833</v>
      </c>
      <c r="D1" s="1">
        <v>1.1405999660491943</v>
      </c>
      <c r="E1" s="1">
        <v>1.1411999464035034</v>
      </c>
      <c r="F1" s="1">
        <v>1.1424000263214111</v>
      </c>
      <c r="G1" s="1">
        <v>1.1376999616622925</v>
      </c>
      <c r="H1" s="1">
        <v>1.1376999616622925</v>
      </c>
      <c r="I1" s="1">
        <v>1.1394000053405762</v>
      </c>
      <c r="J1" s="1">
        <v>1.1402000188827515</v>
      </c>
      <c r="K1" s="1">
        <v>1.1402000188827515</v>
      </c>
      <c r="L1" s="1">
        <v>1.1403000354766846</v>
      </c>
    </row>
    <row r="2" spans="1:21" x14ac:dyDescent="0.3">
      <c r="A2" s="12" t="s">
        <v>19</v>
      </c>
      <c r="B2" s="1">
        <v>1.1744999885559082</v>
      </c>
      <c r="C2" s="1">
        <v>1.1484999656677246</v>
      </c>
      <c r="D2" s="1">
        <v>1.1490000486373901</v>
      </c>
      <c r="E2" s="1">
        <v>1.1455999612808228</v>
      </c>
      <c r="F2" s="1">
        <v>1.145799994468689</v>
      </c>
      <c r="G2" s="1">
        <v>1.146399974822998</v>
      </c>
      <c r="H2" s="1">
        <v>1.1432000398635864</v>
      </c>
      <c r="I2" s="1">
        <v>1.1433999538421631</v>
      </c>
      <c r="J2" s="1">
        <v>1.1411000490188599</v>
      </c>
      <c r="K2" s="1">
        <v>1.142799973487854</v>
      </c>
      <c r="L2" s="1">
        <v>1.1419999599456787</v>
      </c>
    </row>
    <row r="3" spans="1:21" x14ac:dyDescent="0.3">
      <c r="A3" s="12" t="s">
        <v>20</v>
      </c>
      <c r="B3" s="1">
        <v>1.2273999452590942</v>
      </c>
      <c r="C3" s="1">
        <v>1.2244000434875488</v>
      </c>
      <c r="D3" s="1">
        <v>1.2056000232696533</v>
      </c>
      <c r="E3" s="1">
        <v>1.2003999948501587</v>
      </c>
      <c r="F3" s="1">
        <v>1.2095999717712402</v>
      </c>
      <c r="G3" s="1">
        <v>1.2065999507904053</v>
      </c>
      <c r="H3" s="1">
        <v>1.2057000398635864</v>
      </c>
      <c r="I3" s="1">
        <v>1.2056000232696533</v>
      </c>
      <c r="J3" s="1">
        <v>1.2056000232696533</v>
      </c>
      <c r="K3" s="1">
        <v>1.205299973487854</v>
      </c>
      <c r="L3" s="1">
        <v>1.2043999433517456</v>
      </c>
    </row>
    <row r="5" spans="1:21" x14ac:dyDescent="0.3">
      <c r="A5" s="2">
        <v>0</v>
      </c>
      <c r="B5" s="1">
        <f>B1</f>
        <v>1.1490000486373901</v>
      </c>
      <c r="I5" s="2">
        <v>0</v>
      </c>
      <c r="J5" s="1">
        <f>B2</f>
        <v>1.1744999885559082</v>
      </c>
      <c r="Q5" s="2">
        <v>0</v>
      </c>
      <c r="R5" s="1">
        <f>B3</f>
        <v>1.2273999452590942</v>
      </c>
    </row>
    <row r="6" spans="1:21" x14ac:dyDescent="0.3">
      <c r="A6" s="2">
        <v>3</v>
      </c>
      <c r="B6" s="1">
        <f>C1</f>
        <v>1.149399995803833</v>
      </c>
      <c r="I6" s="2">
        <v>3</v>
      </c>
      <c r="J6" s="1">
        <f>C2</f>
        <v>1.1484999656677246</v>
      </c>
      <c r="Q6" s="2">
        <v>3</v>
      </c>
      <c r="R6" s="1">
        <f>C3</f>
        <v>1.2244000434875488</v>
      </c>
    </row>
    <row r="7" spans="1:21" x14ac:dyDescent="0.3">
      <c r="A7" s="2">
        <v>6</v>
      </c>
      <c r="B7" s="1">
        <f>D1</f>
        <v>1.1405999660491943</v>
      </c>
      <c r="I7" s="2">
        <v>6</v>
      </c>
      <c r="J7" s="1">
        <f>D2</f>
        <v>1.1490000486373901</v>
      </c>
      <c r="Q7" s="2">
        <v>6</v>
      </c>
      <c r="R7" s="1">
        <f>D3</f>
        <v>1.2056000232696533</v>
      </c>
    </row>
    <row r="8" spans="1:21" x14ac:dyDescent="0.3">
      <c r="A8" s="2">
        <v>9</v>
      </c>
      <c r="B8" s="1">
        <f>E1</f>
        <v>1.1411999464035034</v>
      </c>
      <c r="I8" s="2">
        <v>9</v>
      </c>
      <c r="J8" s="1">
        <f>E2</f>
        <v>1.1455999612808228</v>
      </c>
      <c r="Q8" s="2">
        <v>9</v>
      </c>
      <c r="R8" s="1">
        <f>E3</f>
        <v>1.2003999948501587</v>
      </c>
      <c r="U8" s="9"/>
    </row>
    <row r="9" spans="1:21" x14ac:dyDescent="0.3">
      <c r="A9" s="2">
        <v>12</v>
      </c>
      <c r="B9" s="1">
        <f>F1</f>
        <v>1.1424000263214111</v>
      </c>
      <c r="I9" s="2">
        <v>12</v>
      </c>
      <c r="J9" s="1">
        <f>F2</f>
        <v>1.145799994468689</v>
      </c>
      <c r="Q9" s="2">
        <v>12</v>
      </c>
      <c r="R9" s="1">
        <f>F3</f>
        <v>1.2095999717712402</v>
      </c>
      <c r="U9" s="9"/>
    </row>
    <row r="10" spans="1:21" x14ac:dyDescent="0.3">
      <c r="A10" s="2">
        <v>15</v>
      </c>
      <c r="B10" s="1">
        <f>G1</f>
        <v>1.1376999616622925</v>
      </c>
      <c r="I10" s="2">
        <v>15</v>
      </c>
      <c r="J10" s="1">
        <f>G2</f>
        <v>1.146399974822998</v>
      </c>
      <c r="Q10" s="2">
        <v>15</v>
      </c>
      <c r="R10" s="1">
        <f>G3</f>
        <v>1.2065999507904053</v>
      </c>
    </row>
    <row r="11" spans="1:21" x14ac:dyDescent="0.3">
      <c r="A11" s="2">
        <v>18</v>
      </c>
      <c r="B11" s="1">
        <f>H1</f>
        <v>1.1376999616622925</v>
      </c>
      <c r="I11" s="2">
        <v>18</v>
      </c>
      <c r="J11" s="1">
        <f>H2</f>
        <v>1.1432000398635864</v>
      </c>
      <c r="Q11" s="2">
        <v>18</v>
      </c>
      <c r="R11" s="1">
        <f>H3</f>
        <v>1.2057000398635864</v>
      </c>
      <c r="U11" s="9"/>
    </row>
    <row r="12" spans="1:21" x14ac:dyDescent="0.3">
      <c r="A12" s="2">
        <v>21</v>
      </c>
      <c r="B12" s="1">
        <f>I1</f>
        <v>1.1394000053405762</v>
      </c>
      <c r="I12" s="2">
        <v>21</v>
      </c>
      <c r="J12" s="1">
        <f>I2</f>
        <v>1.1433999538421631</v>
      </c>
      <c r="Q12" s="2">
        <v>21</v>
      </c>
      <c r="R12" s="1">
        <f>I3</f>
        <v>1.2056000232696533</v>
      </c>
    </row>
    <row r="13" spans="1:21" x14ac:dyDescent="0.3">
      <c r="A13" s="2">
        <v>24</v>
      </c>
      <c r="B13" s="1">
        <f>J1</f>
        <v>1.1402000188827515</v>
      </c>
      <c r="I13" s="2">
        <v>24</v>
      </c>
      <c r="J13" s="1">
        <f>J2</f>
        <v>1.1411000490188599</v>
      </c>
      <c r="Q13" s="2">
        <v>24</v>
      </c>
      <c r="R13" s="1">
        <f>J3</f>
        <v>1.2056000232696533</v>
      </c>
    </row>
    <row r="14" spans="1:21" x14ac:dyDescent="0.3">
      <c r="A14" s="2">
        <v>27</v>
      </c>
      <c r="B14" s="1">
        <f>K1</f>
        <v>1.1402000188827515</v>
      </c>
      <c r="I14" s="2">
        <v>27</v>
      </c>
      <c r="J14" s="1">
        <f>K2</f>
        <v>1.142799973487854</v>
      </c>
      <c r="Q14" s="2">
        <v>27</v>
      </c>
      <c r="R14" s="1">
        <f>K3</f>
        <v>1.205299973487854</v>
      </c>
    </row>
    <row r="15" spans="1:21" x14ac:dyDescent="0.3">
      <c r="A15" s="2">
        <v>30</v>
      </c>
      <c r="B15" s="1">
        <f>L1</f>
        <v>1.1403000354766846</v>
      </c>
      <c r="I15" s="2">
        <v>30</v>
      </c>
      <c r="J15" s="1">
        <f>L2</f>
        <v>1.1419999599456787</v>
      </c>
      <c r="Q15" s="2">
        <v>30</v>
      </c>
      <c r="R15" s="1">
        <f>L3</f>
        <v>1.2043999433517456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topLeftCell="A71" workbookViewId="0">
      <selection activeCell="L92" sqref="L92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11</v>
      </c>
      <c r="N3" s="2">
        <v>91161</v>
      </c>
    </row>
    <row r="4" spans="1:15" x14ac:dyDescent="0.3">
      <c r="A4" s="1" t="s">
        <v>12</v>
      </c>
      <c r="B4" s="1">
        <v>0.89730000495910645</v>
      </c>
      <c r="C4" s="1">
        <v>0.91540002822875977</v>
      </c>
      <c r="D4" s="1">
        <v>0.93500000238418579</v>
      </c>
      <c r="E4" s="1">
        <v>0.95410001277923584</v>
      </c>
      <c r="F4" s="1">
        <v>0.98259997367858887</v>
      </c>
      <c r="G4" s="1">
        <v>1.0088000297546387</v>
      </c>
      <c r="H4" s="1">
        <v>1.0375000238418579</v>
      </c>
      <c r="I4" s="1">
        <v>1.0550999641418457</v>
      </c>
      <c r="J4" s="1">
        <v>1.0750000476837158</v>
      </c>
      <c r="K4" s="1">
        <v>1.0943000316619873</v>
      </c>
      <c r="L4" s="1">
        <v>1.1094000339508057</v>
      </c>
      <c r="N4" s="2">
        <v>0</v>
      </c>
      <c r="O4" s="2">
        <f>B7</f>
        <v>0.89730000495910645</v>
      </c>
    </row>
    <row r="5" spans="1:15" x14ac:dyDescent="0.3">
      <c r="N5" s="2">
        <v>3</v>
      </c>
      <c r="O5" s="2">
        <f>C7</f>
        <v>0.91540002822875977</v>
      </c>
    </row>
    <row r="6" spans="1:15" x14ac:dyDescent="0.3">
      <c r="N6" s="2">
        <v>6</v>
      </c>
      <c r="O6" s="2">
        <f>D7</f>
        <v>0.93500000238418579</v>
      </c>
    </row>
    <row r="7" spans="1:15" x14ac:dyDescent="0.3">
      <c r="A7" s="3" t="s">
        <v>0</v>
      </c>
      <c r="B7" s="2">
        <f>B4</f>
        <v>0.89730000495910645</v>
      </c>
      <c r="C7" s="2">
        <f t="shared" ref="C7:L7" si="0">C4</f>
        <v>0.91540002822875977</v>
      </c>
      <c r="D7" s="2">
        <f t="shared" si="0"/>
        <v>0.93500000238418579</v>
      </c>
      <c r="E7" s="2">
        <f t="shared" si="0"/>
        <v>0.95410001277923584</v>
      </c>
      <c r="F7" s="2">
        <f t="shared" si="0"/>
        <v>0.98259997367858887</v>
      </c>
      <c r="G7" s="2">
        <f t="shared" si="0"/>
        <v>1.0088000297546387</v>
      </c>
      <c r="H7" s="2">
        <f t="shared" si="0"/>
        <v>1.0375000238418579</v>
      </c>
      <c r="I7" s="2">
        <f t="shared" si="0"/>
        <v>1.0550999641418457</v>
      </c>
      <c r="J7" s="2">
        <f t="shared" si="0"/>
        <v>1.0750000476837158</v>
      </c>
      <c r="K7" s="2">
        <f t="shared" si="0"/>
        <v>1.0943000316619873</v>
      </c>
      <c r="L7" s="2">
        <f t="shared" si="0"/>
        <v>1.1094000339508057</v>
      </c>
      <c r="N7" s="2">
        <v>9</v>
      </c>
      <c r="O7" s="2">
        <f>E7</f>
        <v>0.95410001277923584</v>
      </c>
    </row>
    <row r="8" spans="1:15" x14ac:dyDescent="0.3">
      <c r="N8" s="2">
        <v>12</v>
      </c>
      <c r="O8" s="2">
        <f>F7</f>
        <v>0.98259997367858887</v>
      </c>
    </row>
    <row r="9" spans="1:15" x14ac:dyDescent="0.3">
      <c r="N9" s="2">
        <v>15</v>
      </c>
      <c r="O9" s="2">
        <f>G7</f>
        <v>1.0088000297546387</v>
      </c>
    </row>
    <row r="10" spans="1:15" x14ac:dyDescent="0.3">
      <c r="N10" s="2">
        <v>18</v>
      </c>
      <c r="O10" s="2">
        <f>H7</f>
        <v>1.0375000238418579</v>
      </c>
    </row>
    <row r="11" spans="1:15" x14ac:dyDescent="0.3">
      <c r="N11" s="2">
        <v>21</v>
      </c>
      <c r="O11" s="2">
        <f>I7</f>
        <v>1.0550999641418457</v>
      </c>
    </row>
    <row r="12" spans="1:15" x14ac:dyDescent="0.3">
      <c r="N12" s="2">
        <v>24</v>
      </c>
      <c r="O12" s="2">
        <f>J7</f>
        <v>1.0750000476837158</v>
      </c>
    </row>
    <row r="13" spans="1:15" x14ac:dyDescent="0.3">
      <c r="N13" s="2">
        <v>27</v>
      </c>
      <c r="O13" s="2">
        <f>K7</f>
        <v>1.0943000316619873</v>
      </c>
    </row>
    <row r="14" spans="1:15" x14ac:dyDescent="0.3">
      <c r="N14" s="2">
        <v>30</v>
      </c>
      <c r="O14" s="2">
        <f>L7</f>
        <v>1.1094000339508057</v>
      </c>
    </row>
    <row r="19" spans="1:15" x14ac:dyDescent="0.3">
      <c r="A19" s="1" t="s">
        <v>13</v>
      </c>
      <c r="B19" s="1">
        <v>1.0657999515533447</v>
      </c>
      <c r="C19" s="1">
        <v>1.0906000137329102</v>
      </c>
      <c r="D19" s="1">
        <v>1.1105999946594238</v>
      </c>
      <c r="E19" s="1">
        <v>1.1267999410629272</v>
      </c>
      <c r="F19" s="1">
        <v>1.1481000185012817</v>
      </c>
      <c r="G19" s="1">
        <v>1.1749999523162842</v>
      </c>
      <c r="H19" s="1">
        <v>1.1936999559402466</v>
      </c>
      <c r="I19" s="1">
        <v>1.2086999416351318</v>
      </c>
      <c r="J19" s="1">
        <v>1.2275999784469604</v>
      </c>
      <c r="K19" s="1">
        <v>1.2472000122070312</v>
      </c>
      <c r="L19" s="1">
        <v>1.2587000131607056</v>
      </c>
      <c r="N19" s="2">
        <v>0</v>
      </c>
      <c r="O19" s="2">
        <f>B22</f>
        <v>1.0657999515533447</v>
      </c>
    </row>
    <row r="20" spans="1:15" x14ac:dyDescent="0.3">
      <c r="N20" s="2">
        <v>3</v>
      </c>
      <c r="O20" s="2">
        <f>C22</f>
        <v>1.0906000137329102</v>
      </c>
    </row>
    <row r="21" spans="1:15" x14ac:dyDescent="0.3">
      <c r="N21" s="2">
        <v>6</v>
      </c>
      <c r="O21" s="2">
        <f>D22</f>
        <v>1.1105999946594238</v>
      </c>
    </row>
    <row r="22" spans="1:15" x14ac:dyDescent="0.3">
      <c r="A22" s="3" t="s">
        <v>0</v>
      </c>
      <c r="B22" s="2">
        <f>B19</f>
        <v>1.0657999515533447</v>
      </c>
      <c r="C22" s="2">
        <f t="shared" ref="C22:L22" si="1">C19</f>
        <v>1.0906000137329102</v>
      </c>
      <c r="D22" s="2">
        <f t="shared" si="1"/>
        <v>1.1105999946594238</v>
      </c>
      <c r="E22" s="2">
        <f t="shared" si="1"/>
        <v>1.1267999410629272</v>
      </c>
      <c r="F22" s="2">
        <f t="shared" si="1"/>
        <v>1.1481000185012817</v>
      </c>
      <c r="G22" s="2">
        <f t="shared" si="1"/>
        <v>1.1749999523162842</v>
      </c>
      <c r="H22" s="2">
        <f t="shared" si="1"/>
        <v>1.1936999559402466</v>
      </c>
      <c r="I22" s="2">
        <f t="shared" si="1"/>
        <v>1.2086999416351318</v>
      </c>
      <c r="J22" s="2">
        <f t="shared" si="1"/>
        <v>1.2275999784469604</v>
      </c>
      <c r="K22" s="2">
        <f t="shared" si="1"/>
        <v>1.2472000122070312</v>
      </c>
      <c r="L22" s="2">
        <f t="shared" si="1"/>
        <v>1.2587000131607056</v>
      </c>
      <c r="N22" s="2">
        <v>9</v>
      </c>
      <c r="O22" s="2">
        <f>E22</f>
        <v>1.1267999410629272</v>
      </c>
    </row>
    <row r="23" spans="1:15" x14ac:dyDescent="0.3">
      <c r="N23" s="2">
        <v>12</v>
      </c>
      <c r="O23" s="2">
        <f>F22</f>
        <v>1.1481000185012817</v>
      </c>
    </row>
    <row r="24" spans="1:15" x14ac:dyDescent="0.3">
      <c r="N24" s="2">
        <v>15</v>
      </c>
      <c r="O24" s="2">
        <f>G22</f>
        <v>1.1749999523162842</v>
      </c>
    </row>
    <row r="25" spans="1:15" x14ac:dyDescent="0.3">
      <c r="N25" s="2">
        <v>18</v>
      </c>
      <c r="O25" s="2">
        <f>H22</f>
        <v>1.1936999559402466</v>
      </c>
    </row>
    <row r="26" spans="1:15" x14ac:dyDescent="0.3">
      <c r="N26" s="2">
        <v>21</v>
      </c>
      <c r="O26" s="2">
        <f>I22</f>
        <v>1.2086999416351318</v>
      </c>
    </row>
    <row r="27" spans="1:15" x14ac:dyDescent="0.3">
      <c r="N27" s="2">
        <v>24</v>
      </c>
      <c r="O27" s="2">
        <f>J22</f>
        <v>1.2275999784469604</v>
      </c>
    </row>
    <row r="28" spans="1:15" x14ac:dyDescent="0.3">
      <c r="N28" s="2">
        <v>27</v>
      </c>
      <c r="O28" s="2">
        <f>K22</f>
        <v>1.2472000122070312</v>
      </c>
    </row>
    <row r="29" spans="1:15" x14ac:dyDescent="0.3">
      <c r="N29" s="2">
        <v>30</v>
      </c>
      <c r="O29" s="2">
        <f>L22</f>
        <v>1.2587000131607056</v>
      </c>
    </row>
    <row r="35" spans="1:15" x14ac:dyDescent="0.3">
      <c r="A35" s="1" t="s">
        <v>14</v>
      </c>
      <c r="B35" s="1">
        <v>0.98949998617172241</v>
      </c>
      <c r="C35" s="1">
        <v>1.0085999965667725</v>
      </c>
      <c r="D35" s="1">
        <v>1.0263999700546265</v>
      </c>
      <c r="E35" s="1">
        <v>1.031999945640564</v>
      </c>
      <c r="F35" s="1">
        <v>1.0485999584197998</v>
      </c>
      <c r="G35" s="1">
        <v>1.0664999485015869</v>
      </c>
      <c r="H35" s="1">
        <v>1.0886000394821167</v>
      </c>
      <c r="I35" s="1">
        <v>1.1105999946594238</v>
      </c>
      <c r="J35" s="1">
        <v>1.1339000463485718</v>
      </c>
      <c r="K35" s="1">
        <v>1.1546000242233276</v>
      </c>
      <c r="L35" s="1">
        <v>1.1765999794006348</v>
      </c>
      <c r="N35" s="2">
        <v>0</v>
      </c>
      <c r="O35" s="10">
        <f>B38</f>
        <v>0.98949998617172241</v>
      </c>
    </row>
    <row r="36" spans="1:15" x14ac:dyDescent="0.3">
      <c r="N36" s="2">
        <v>3</v>
      </c>
      <c r="O36" s="2">
        <f>C38</f>
        <v>1.0085999965667725</v>
      </c>
    </row>
    <row r="37" spans="1:15" x14ac:dyDescent="0.3">
      <c r="N37" s="2">
        <v>6</v>
      </c>
      <c r="O37" s="2">
        <f>D38</f>
        <v>1.0263999700546265</v>
      </c>
    </row>
    <row r="38" spans="1:15" x14ac:dyDescent="0.3">
      <c r="A38" s="3" t="s">
        <v>0</v>
      </c>
      <c r="B38" s="10">
        <f>B35</f>
        <v>0.98949998617172241</v>
      </c>
      <c r="C38" s="10">
        <f t="shared" ref="C38:L38" si="2">C35</f>
        <v>1.0085999965667725</v>
      </c>
      <c r="D38" s="10">
        <f t="shared" si="2"/>
        <v>1.0263999700546265</v>
      </c>
      <c r="E38" s="10">
        <f t="shared" si="2"/>
        <v>1.031999945640564</v>
      </c>
      <c r="F38" s="10">
        <f t="shared" si="2"/>
        <v>1.0485999584197998</v>
      </c>
      <c r="G38" s="10">
        <f t="shared" si="2"/>
        <v>1.0664999485015869</v>
      </c>
      <c r="H38" s="10">
        <f t="shared" si="2"/>
        <v>1.0886000394821167</v>
      </c>
      <c r="I38" s="10">
        <f t="shared" si="2"/>
        <v>1.1105999946594238</v>
      </c>
      <c r="J38" s="10">
        <f t="shared" si="2"/>
        <v>1.1339000463485718</v>
      </c>
      <c r="K38" s="10">
        <f t="shared" si="2"/>
        <v>1.1546000242233276</v>
      </c>
      <c r="L38" s="10">
        <f t="shared" si="2"/>
        <v>1.1765999794006348</v>
      </c>
      <c r="N38" s="2">
        <v>9</v>
      </c>
      <c r="O38" s="2">
        <f>E38</f>
        <v>1.031999945640564</v>
      </c>
    </row>
    <row r="39" spans="1:15" x14ac:dyDescent="0.3">
      <c r="N39" s="2">
        <v>12</v>
      </c>
      <c r="O39" s="2">
        <f>F38</f>
        <v>1.0485999584197998</v>
      </c>
    </row>
    <row r="40" spans="1:15" x14ac:dyDescent="0.3">
      <c r="N40" s="2">
        <v>15</v>
      </c>
      <c r="O40" s="2">
        <f>G38</f>
        <v>1.0664999485015869</v>
      </c>
    </row>
    <row r="41" spans="1:15" x14ac:dyDescent="0.3">
      <c r="N41" s="2">
        <v>18</v>
      </c>
      <c r="O41" s="2">
        <f>H38</f>
        <v>1.0886000394821167</v>
      </c>
    </row>
    <row r="42" spans="1:15" x14ac:dyDescent="0.3">
      <c r="N42" s="2">
        <v>21</v>
      </c>
      <c r="O42" s="2">
        <f>I38</f>
        <v>1.1105999946594238</v>
      </c>
    </row>
    <row r="43" spans="1:15" x14ac:dyDescent="0.3">
      <c r="A43" s="8"/>
      <c r="N43" s="2">
        <v>24</v>
      </c>
      <c r="O43" s="2">
        <f>J38</f>
        <v>1.1339000463485718</v>
      </c>
    </row>
    <row r="44" spans="1:15" x14ac:dyDescent="0.3">
      <c r="N44" s="2">
        <v>27</v>
      </c>
      <c r="O44" s="2">
        <f>K38</f>
        <v>1.1546000242233276</v>
      </c>
    </row>
    <row r="45" spans="1:15" x14ac:dyDescent="0.3">
      <c r="N45" s="2">
        <v>30</v>
      </c>
      <c r="O45" s="2">
        <f>L38</f>
        <v>1.1765999794006348</v>
      </c>
    </row>
    <row r="51" spans="1:15" x14ac:dyDescent="0.3">
      <c r="A51" s="1" t="s">
        <v>15</v>
      </c>
      <c r="B51" s="1">
        <v>1.42330002784729</v>
      </c>
      <c r="C51" s="1">
        <v>1.4460999965667725</v>
      </c>
      <c r="D51" s="1">
        <v>1.4780000448226929</v>
      </c>
      <c r="E51" s="1">
        <v>1.5111000537872314</v>
      </c>
      <c r="F51" s="1">
        <v>1.5448000431060791</v>
      </c>
      <c r="G51" s="1">
        <v>1.573699951171875</v>
      </c>
      <c r="H51" s="1">
        <v>1.5994999408721924</v>
      </c>
      <c r="I51" s="1">
        <v>1.6222000122070313</v>
      </c>
      <c r="J51" s="1">
        <v>1.6459000110626221</v>
      </c>
      <c r="K51" s="1">
        <v>1.6648999452590942</v>
      </c>
      <c r="L51" s="1">
        <v>1.6857999563217163</v>
      </c>
      <c r="N51" s="2">
        <v>0</v>
      </c>
      <c r="O51" s="2">
        <f>B54</f>
        <v>1.42330002784729</v>
      </c>
    </row>
    <row r="52" spans="1:15" x14ac:dyDescent="0.3">
      <c r="N52" s="2">
        <v>3</v>
      </c>
      <c r="O52" s="2">
        <f>C54</f>
        <v>1.4460999965667725</v>
      </c>
    </row>
    <row r="53" spans="1:15" x14ac:dyDescent="0.3">
      <c r="N53" s="2">
        <v>6</v>
      </c>
      <c r="O53" s="2">
        <f>D54</f>
        <v>1.4780000448226929</v>
      </c>
    </row>
    <row r="54" spans="1:15" x14ac:dyDescent="0.3">
      <c r="A54" s="3" t="s">
        <v>0</v>
      </c>
      <c r="B54" s="2">
        <f>B51</f>
        <v>1.42330002784729</v>
      </c>
      <c r="C54" s="2">
        <f t="shared" ref="C54:L54" si="3">C51</f>
        <v>1.4460999965667725</v>
      </c>
      <c r="D54" s="2">
        <f t="shared" si="3"/>
        <v>1.4780000448226929</v>
      </c>
      <c r="E54" s="2">
        <f t="shared" si="3"/>
        <v>1.5111000537872314</v>
      </c>
      <c r="F54" s="2">
        <f t="shared" si="3"/>
        <v>1.5448000431060791</v>
      </c>
      <c r="G54" s="2">
        <f t="shared" si="3"/>
        <v>1.573699951171875</v>
      </c>
      <c r="H54" s="2">
        <f t="shared" si="3"/>
        <v>1.5994999408721924</v>
      </c>
      <c r="I54" s="2">
        <f t="shared" si="3"/>
        <v>1.6222000122070313</v>
      </c>
      <c r="J54" s="2">
        <f t="shared" si="3"/>
        <v>1.6459000110626221</v>
      </c>
      <c r="K54" s="2">
        <f t="shared" si="3"/>
        <v>1.6648999452590942</v>
      </c>
      <c r="L54" s="2">
        <f t="shared" si="3"/>
        <v>1.6857999563217163</v>
      </c>
      <c r="N54" s="2">
        <v>9</v>
      </c>
      <c r="O54" s="2">
        <f>E54</f>
        <v>1.5111000537872314</v>
      </c>
    </row>
    <row r="55" spans="1:15" x14ac:dyDescent="0.3">
      <c r="N55" s="2">
        <v>12</v>
      </c>
      <c r="O55" s="2">
        <f>F54</f>
        <v>1.5448000431060791</v>
      </c>
    </row>
    <row r="56" spans="1:15" x14ac:dyDescent="0.3">
      <c r="N56" s="2">
        <v>15</v>
      </c>
      <c r="O56" s="2">
        <f>G54</f>
        <v>1.573699951171875</v>
      </c>
    </row>
    <row r="57" spans="1:15" x14ac:dyDescent="0.3">
      <c r="N57" s="2">
        <v>18</v>
      </c>
      <c r="O57" s="2">
        <f>H54</f>
        <v>1.5994999408721924</v>
      </c>
    </row>
    <row r="58" spans="1:15" x14ac:dyDescent="0.3">
      <c r="N58" s="2">
        <v>21</v>
      </c>
      <c r="O58" s="2">
        <f>I54</f>
        <v>1.6222000122070313</v>
      </c>
    </row>
    <row r="59" spans="1:15" x14ac:dyDescent="0.3">
      <c r="N59" s="2">
        <v>24</v>
      </c>
      <c r="O59" s="2">
        <f>J54</f>
        <v>1.6459000110626221</v>
      </c>
    </row>
    <row r="60" spans="1:15" x14ac:dyDescent="0.3">
      <c r="N60" s="2">
        <v>27</v>
      </c>
      <c r="O60" s="2">
        <f>K54</f>
        <v>1.6648999452590942</v>
      </c>
    </row>
    <row r="61" spans="1:15" x14ac:dyDescent="0.3">
      <c r="N61" s="2">
        <v>30</v>
      </c>
      <c r="O61" s="2">
        <f>L54</f>
        <v>1.6857999563217163</v>
      </c>
    </row>
    <row r="68" spans="1:15" x14ac:dyDescent="0.3">
      <c r="A68" s="1" t="s">
        <v>16</v>
      </c>
      <c r="B68" s="1">
        <v>1.1611000299453735</v>
      </c>
      <c r="C68" s="1">
        <v>1.1698000431060791</v>
      </c>
      <c r="D68" s="1">
        <v>1.1921999454498291</v>
      </c>
      <c r="E68" s="1">
        <v>1.2103999853134155</v>
      </c>
      <c r="F68" s="1">
        <v>1.2297999858856201</v>
      </c>
      <c r="G68" s="1">
        <v>1.2589000463485718</v>
      </c>
      <c r="H68" s="1">
        <v>1.2746000289916992</v>
      </c>
      <c r="I68" s="1">
        <v>1.2953000068664551</v>
      </c>
      <c r="J68" s="1">
        <v>1.3188999891281128</v>
      </c>
      <c r="K68" s="1">
        <v>1.3322999477386475</v>
      </c>
      <c r="L68" s="1">
        <v>1.3502000570297241</v>
      </c>
      <c r="N68" s="2">
        <v>0</v>
      </c>
      <c r="O68" s="2">
        <f>B71</f>
        <v>1.1611000299453735</v>
      </c>
    </row>
    <row r="69" spans="1:15" x14ac:dyDescent="0.3">
      <c r="N69" s="2">
        <v>3</v>
      </c>
      <c r="O69" s="2">
        <f>C71</f>
        <v>1.1698000431060791</v>
      </c>
    </row>
    <row r="70" spans="1:15" x14ac:dyDescent="0.3">
      <c r="N70" s="2">
        <v>6</v>
      </c>
      <c r="O70" s="2">
        <f>D71</f>
        <v>1.1921999454498291</v>
      </c>
    </row>
    <row r="71" spans="1:15" x14ac:dyDescent="0.3">
      <c r="A71" s="3" t="s">
        <v>0</v>
      </c>
      <c r="B71" s="2">
        <f>B68</f>
        <v>1.1611000299453735</v>
      </c>
      <c r="C71" s="2">
        <f t="shared" ref="C71:L71" si="4">C68</f>
        <v>1.1698000431060791</v>
      </c>
      <c r="D71" s="2">
        <f t="shared" si="4"/>
        <v>1.1921999454498291</v>
      </c>
      <c r="E71" s="2">
        <f t="shared" si="4"/>
        <v>1.2103999853134155</v>
      </c>
      <c r="F71" s="2">
        <f t="shared" si="4"/>
        <v>1.2297999858856201</v>
      </c>
      <c r="G71" s="2">
        <f t="shared" si="4"/>
        <v>1.2589000463485718</v>
      </c>
      <c r="H71" s="2">
        <f t="shared" si="4"/>
        <v>1.2746000289916992</v>
      </c>
      <c r="I71" s="2">
        <f t="shared" si="4"/>
        <v>1.2953000068664551</v>
      </c>
      <c r="J71" s="2">
        <f t="shared" si="4"/>
        <v>1.3188999891281128</v>
      </c>
      <c r="K71" s="2">
        <f t="shared" si="4"/>
        <v>1.3322999477386475</v>
      </c>
      <c r="L71" s="2">
        <f t="shared" si="4"/>
        <v>1.3502000570297241</v>
      </c>
      <c r="N71" s="2">
        <v>9</v>
      </c>
      <c r="O71" s="2">
        <f>E71</f>
        <v>1.2103999853134155</v>
      </c>
    </row>
    <row r="72" spans="1:15" x14ac:dyDescent="0.3">
      <c r="N72" s="2">
        <v>12</v>
      </c>
      <c r="O72" s="2">
        <f>F71</f>
        <v>1.2297999858856201</v>
      </c>
    </row>
    <row r="73" spans="1:15" x14ac:dyDescent="0.3">
      <c r="N73" s="2">
        <v>15</v>
      </c>
      <c r="O73" s="2">
        <f>G71</f>
        <v>1.2589000463485718</v>
      </c>
    </row>
    <row r="74" spans="1:15" x14ac:dyDescent="0.3">
      <c r="N74" s="2">
        <v>18</v>
      </c>
      <c r="O74" s="2">
        <f>H71</f>
        <v>1.2746000289916992</v>
      </c>
    </row>
    <row r="75" spans="1:15" x14ac:dyDescent="0.3">
      <c r="N75" s="2">
        <v>21</v>
      </c>
      <c r="O75" s="2">
        <f>I71</f>
        <v>1.2953000068664551</v>
      </c>
    </row>
    <row r="76" spans="1:15" x14ac:dyDescent="0.3">
      <c r="N76" s="2">
        <v>24</v>
      </c>
      <c r="O76" s="2">
        <f>J71</f>
        <v>1.3188999891281128</v>
      </c>
    </row>
    <row r="77" spans="1:15" x14ac:dyDescent="0.3">
      <c r="N77" s="2">
        <v>27</v>
      </c>
      <c r="O77" s="2">
        <f>K71</f>
        <v>1.3322999477386475</v>
      </c>
    </row>
    <row r="78" spans="1:15" x14ac:dyDescent="0.3">
      <c r="N78" s="2">
        <v>30</v>
      </c>
      <c r="O78" s="2">
        <f>L71</f>
        <v>1.3502000570297241</v>
      </c>
    </row>
    <row r="85" spans="1:15" x14ac:dyDescent="0.3">
      <c r="A85" s="1" t="s">
        <v>17</v>
      </c>
      <c r="B85" s="1">
        <v>1.2835999727249146</v>
      </c>
      <c r="C85" s="1">
        <v>1.2913999557495117</v>
      </c>
      <c r="D85" s="1">
        <v>1.3003000020980835</v>
      </c>
      <c r="E85" s="1">
        <v>1.3135000467300415</v>
      </c>
      <c r="F85" s="1">
        <v>1.3278000354766846</v>
      </c>
      <c r="G85" s="1">
        <v>1.3557000160217285</v>
      </c>
      <c r="H85" s="1">
        <v>1.3715000152587891</v>
      </c>
      <c r="I85" s="1">
        <v>1.3925000429153442</v>
      </c>
      <c r="J85" s="1">
        <v>1.4213999509811401</v>
      </c>
      <c r="K85" s="1">
        <v>1.4416999816894531</v>
      </c>
      <c r="L85" s="1">
        <v>1.4681999683380127</v>
      </c>
      <c r="N85" s="2">
        <v>0</v>
      </c>
      <c r="O85" s="2">
        <f>B88</f>
        <v>1.2835999727249146</v>
      </c>
    </row>
    <row r="86" spans="1:15" x14ac:dyDescent="0.3">
      <c r="N86" s="2">
        <v>3</v>
      </c>
      <c r="O86" s="2">
        <f>C88</f>
        <v>1.2913999557495117</v>
      </c>
    </row>
    <row r="87" spans="1:15" x14ac:dyDescent="0.3">
      <c r="N87" s="2">
        <v>6</v>
      </c>
      <c r="O87" s="2">
        <f>D88</f>
        <v>1.3003000020980835</v>
      </c>
    </row>
    <row r="88" spans="1:15" x14ac:dyDescent="0.3">
      <c r="A88" s="3" t="s">
        <v>0</v>
      </c>
      <c r="B88" s="2">
        <f>B85</f>
        <v>1.2835999727249146</v>
      </c>
      <c r="C88" s="2">
        <f t="shared" ref="C88:L88" si="5">C85</f>
        <v>1.2913999557495117</v>
      </c>
      <c r="D88" s="2">
        <f t="shared" si="5"/>
        <v>1.3003000020980835</v>
      </c>
      <c r="E88" s="2">
        <f t="shared" si="5"/>
        <v>1.3135000467300415</v>
      </c>
      <c r="F88" s="2">
        <f t="shared" si="5"/>
        <v>1.3278000354766846</v>
      </c>
      <c r="G88" s="2">
        <f t="shared" si="5"/>
        <v>1.3557000160217285</v>
      </c>
      <c r="H88" s="2">
        <f t="shared" si="5"/>
        <v>1.3715000152587891</v>
      </c>
      <c r="I88" s="2">
        <f t="shared" si="5"/>
        <v>1.3925000429153442</v>
      </c>
      <c r="J88" s="2">
        <f t="shared" si="5"/>
        <v>1.4213999509811401</v>
      </c>
      <c r="K88" s="2">
        <f t="shared" si="5"/>
        <v>1.4416999816894531</v>
      </c>
      <c r="L88" s="2">
        <f t="shared" si="5"/>
        <v>1.4681999683380127</v>
      </c>
      <c r="N88" s="2">
        <v>9</v>
      </c>
      <c r="O88" s="2">
        <f>E88</f>
        <v>1.3135000467300415</v>
      </c>
    </row>
    <row r="89" spans="1:15" x14ac:dyDescent="0.3">
      <c r="N89" s="2">
        <v>12</v>
      </c>
      <c r="O89" s="2">
        <f>F88</f>
        <v>1.3278000354766846</v>
      </c>
    </row>
    <row r="90" spans="1:15" x14ac:dyDescent="0.3">
      <c r="N90" s="2">
        <v>15</v>
      </c>
      <c r="O90" s="2">
        <f>G88</f>
        <v>1.3557000160217285</v>
      </c>
    </row>
    <row r="91" spans="1:15" x14ac:dyDescent="0.3">
      <c r="N91" s="2">
        <v>18</v>
      </c>
      <c r="O91" s="2">
        <f>H88</f>
        <v>1.3715000152587891</v>
      </c>
    </row>
    <row r="92" spans="1:15" x14ac:dyDescent="0.3">
      <c r="N92" s="2">
        <v>21</v>
      </c>
      <c r="O92" s="2">
        <f>I88</f>
        <v>1.3925000429153442</v>
      </c>
    </row>
    <row r="93" spans="1:15" x14ac:dyDescent="0.3">
      <c r="N93" s="2">
        <v>24</v>
      </c>
      <c r="O93" s="2">
        <f>J88</f>
        <v>1.4213999509811401</v>
      </c>
    </row>
    <row r="94" spans="1:15" x14ac:dyDescent="0.3">
      <c r="N94" s="2">
        <v>27</v>
      </c>
      <c r="O94" s="2">
        <f>K88</f>
        <v>1.4416999816894531</v>
      </c>
    </row>
    <row r="95" spans="1:15" x14ac:dyDescent="0.3">
      <c r="N95" s="2">
        <v>30</v>
      </c>
      <c r="O95" s="2">
        <f>L88</f>
        <v>1.4681999683380127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F16" sqref="F16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1">
        <v>91164</v>
      </c>
      <c r="B3" s="11" t="s">
        <v>21</v>
      </c>
      <c r="C3" s="6">
        <v>1</v>
      </c>
      <c r="D3">
        <v>7.4000000000000003E-3</v>
      </c>
      <c r="E3" s="1">
        <v>2.0000000000000001E-4</v>
      </c>
      <c r="F3" s="1">
        <f t="shared" ref="F3:F8" si="0">D3-E3</f>
        <v>7.2000000000000007E-3</v>
      </c>
      <c r="G3" s="1">
        <v>6.5299999999999997E-2</v>
      </c>
      <c r="H3" s="1">
        <f t="shared" ref="H3:H8" si="1">F3/G3</f>
        <v>0.110260336906585</v>
      </c>
      <c r="I3" s="7">
        <v>65.86666666666666</v>
      </c>
      <c r="J3" s="7">
        <f t="shared" ref="J3:J8" si="2">(H3*60*50000*100)/(1000*50*0.6*I3)</f>
        <v>16.739929692295295</v>
      </c>
    </row>
    <row r="4" spans="1:10" x14ac:dyDescent="0.3">
      <c r="A4" s="11"/>
      <c r="B4" s="11"/>
      <c r="C4" s="6">
        <v>2</v>
      </c>
      <c r="D4">
        <v>6.4999999999999997E-3</v>
      </c>
      <c r="E4" s="1">
        <v>2.0000000000000001E-4</v>
      </c>
      <c r="F4" s="1">
        <f t="shared" si="0"/>
        <v>6.3E-3</v>
      </c>
      <c r="G4" s="1">
        <v>6.5299999999999997E-2</v>
      </c>
      <c r="H4" s="1">
        <f t="shared" si="1"/>
        <v>9.6477794793261878E-2</v>
      </c>
      <c r="I4" s="7">
        <v>65.86666666666666</v>
      </c>
      <c r="J4" s="7">
        <f t="shared" si="2"/>
        <v>14.647438480758384</v>
      </c>
    </row>
    <row r="5" spans="1:10" x14ac:dyDescent="0.3">
      <c r="A5" s="11"/>
      <c r="B5" s="11"/>
      <c r="C5" s="6">
        <v>3</v>
      </c>
      <c r="D5">
        <v>6.1999999999999998E-3</v>
      </c>
      <c r="E5" s="1">
        <v>2.0000000000000001E-4</v>
      </c>
      <c r="F5" s="1">
        <f t="shared" si="0"/>
        <v>6.0000000000000001E-3</v>
      </c>
      <c r="G5" s="1">
        <v>6.5299999999999997E-2</v>
      </c>
      <c r="H5" s="1">
        <f t="shared" si="1"/>
        <v>9.1883614088820828E-2</v>
      </c>
      <c r="I5" s="7">
        <v>65.86666666666666</v>
      </c>
      <c r="J5" s="7">
        <f t="shared" si="2"/>
        <v>13.94994141024608</v>
      </c>
    </row>
    <row r="6" spans="1:10" x14ac:dyDescent="0.3">
      <c r="A6" s="11"/>
      <c r="B6" s="11"/>
      <c r="C6" s="6">
        <v>4</v>
      </c>
      <c r="D6">
        <v>8.9999999999999993E-3</v>
      </c>
      <c r="E6" s="1">
        <v>2.0000000000000001E-4</v>
      </c>
      <c r="F6" s="1">
        <f t="shared" si="0"/>
        <v>8.7999999999999988E-3</v>
      </c>
      <c r="G6" s="1">
        <v>6.5299999999999997E-2</v>
      </c>
      <c r="H6" s="1">
        <f t="shared" si="1"/>
        <v>0.13476263399693719</v>
      </c>
      <c r="I6" s="7">
        <v>65.86666666666666</v>
      </c>
      <c r="J6" s="7">
        <f t="shared" si="2"/>
        <v>20.459914068360913</v>
      </c>
    </row>
    <row r="7" spans="1:10" x14ac:dyDescent="0.3">
      <c r="A7" s="11"/>
      <c r="B7" s="11"/>
      <c r="C7" s="6">
        <v>5</v>
      </c>
      <c r="D7">
        <v>6.6E-3</v>
      </c>
      <c r="E7" s="1">
        <v>2.0000000000000001E-4</v>
      </c>
      <c r="F7" s="1">
        <f t="shared" si="0"/>
        <v>6.4000000000000003E-3</v>
      </c>
      <c r="G7" s="1">
        <v>6.5299999999999997E-2</v>
      </c>
      <c r="H7" s="1">
        <f t="shared" si="1"/>
        <v>9.8009188361408886E-2</v>
      </c>
      <c r="I7" s="7">
        <v>65.86666666666666</v>
      </c>
      <c r="J7" s="7">
        <f t="shared" si="2"/>
        <v>14.879937504262484</v>
      </c>
    </row>
    <row r="8" spans="1:10" x14ac:dyDescent="0.3">
      <c r="A8" s="11"/>
      <c r="B8" s="11"/>
      <c r="C8" s="6">
        <v>6</v>
      </c>
      <c r="D8">
        <v>6.3E-3</v>
      </c>
      <c r="E8" s="1">
        <v>2.0000000000000001E-4</v>
      </c>
      <c r="F8" s="1">
        <f t="shared" si="0"/>
        <v>6.1000000000000004E-3</v>
      </c>
      <c r="G8" s="1">
        <v>6.5299999999999997E-2</v>
      </c>
      <c r="H8" s="1">
        <f t="shared" si="1"/>
        <v>9.3415007656967849E-2</v>
      </c>
      <c r="I8" s="7">
        <v>65.86666666666666</v>
      </c>
      <c r="J8" s="7">
        <f t="shared" si="2"/>
        <v>14.182440433750182</v>
      </c>
    </row>
    <row r="9" spans="1:10" x14ac:dyDescent="0.3">
      <c r="J9" s="7"/>
    </row>
    <row r="10" spans="1:10" x14ac:dyDescent="0.3">
      <c r="A10" s="1"/>
      <c r="B10" s="1"/>
      <c r="D10" s="1"/>
      <c r="E10" s="1"/>
      <c r="F10" s="1"/>
      <c r="G10" s="1"/>
      <c r="H10" s="1"/>
      <c r="I10" s="7"/>
      <c r="J10" s="7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 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2024-10-16T16:26:44Z</dcterms:modified>
</cp:coreProperties>
</file>