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26" r:id="rId2"/>
    <sheet name="Blank  (2)" sheetId="25" r:id="rId3"/>
    <sheet name="2" sheetId="24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6" l="1"/>
  <c r="D39" i="26"/>
  <c r="E39" i="26"/>
  <c r="F39" i="26"/>
  <c r="G39" i="26"/>
  <c r="H39" i="26"/>
  <c r="I39" i="26"/>
  <c r="J39" i="26"/>
  <c r="K39" i="26"/>
  <c r="L39" i="26"/>
  <c r="B39" i="26"/>
  <c r="C23" i="26"/>
  <c r="D23" i="26"/>
  <c r="E23" i="26"/>
  <c r="F23" i="26"/>
  <c r="G23" i="26"/>
  <c r="H23" i="26"/>
  <c r="I23" i="26"/>
  <c r="J23" i="26"/>
  <c r="K23" i="26"/>
  <c r="L23" i="26"/>
  <c r="B23" i="26"/>
  <c r="C8" i="26"/>
  <c r="D8" i="26"/>
  <c r="E8" i="26"/>
  <c r="F8" i="26"/>
  <c r="G8" i="26"/>
  <c r="H8" i="26"/>
  <c r="I8" i="26"/>
  <c r="J8" i="26"/>
  <c r="K8" i="26"/>
  <c r="L8" i="26"/>
  <c r="B8" i="26"/>
  <c r="O45" i="26" l="1"/>
  <c r="O44" i="26"/>
  <c r="O43" i="26"/>
  <c r="O42" i="26"/>
  <c r="O41" i="26"/>
  <c r="O40" i="26"/>
  <c r="O39" i="26"/>
  <c r="O38" i="26"/>
  <c r="O37" i="26"/>
  <c r="O36" i="26"/>
  <c r="O35" i="26"/>
  <c r="O29" i="26"/>
  <c r="O28" i="26"/>
  <c r="O27" i="26"/>
  <c r="O26" i="26"/>
  <c r="O25" i="26"/>
  <c r="O24" i="26"/>
  <c r="O23" i="26"/>
  <c r="O21" i="26"/>
  <c r="O20" i="26"/>
  <c r="O19" i="26"/>
  <c r="O22" i="26"/>
  <c r="O14" i="26"/>
  <c r="O13" i="26"/>
  <c r="O12" i="26"/>
  <c r="O11" i="26"/>
  <c r="O10" i="26"/>
  <c r="O9" i="26"/>
  <c r="O8" i="26"/>
  <c r="O7" i="26"/>
  <c r="O6" i="26"/>
  <c r="O5" i="26"/>
  <c r="O4" i="26"/>
  <c r="C22" i="24" l="1"/>
  <c r="D22" i="24"/>
  <c r="E22" i="24"/>
  <c r="F22" i="24"/>
  <c r="G22" i="24"/>
  <c r="H22" i="24"/>
  <c r="I22" i="24"/>
  <c r="J22" i="24"/>
  <c r="K22" i="24"/>
  <c r="L22" i="24"/>
  <c r="B22" i="24"/>
  <c r="C7" i="24"/>
  <c r="D7" i="24"/>
  <c r="E7" i="24"/>
  <c r="F7" i="24"/>
  <c r="G7" i="24"/>
  <c r="H7" i="24"/>
  <c r="I7" i="24"/>
  <c r="J7" i="24"/>
  <c r="K7" i="24"/>
  <c r="L7" i="24"/>
  <c r="B7" i="24"/>
  <c r="F12" i="3"/>
  <c r="H12" i="3" s="1"/>
  <c r="J12" i="3" s="1"/>
  <c r="F11" i="3"/>
  <c r="H11" i="3" s="1"/>
  <c r="J11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O29" i="24" l="1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<sst xmlns="http://schemas.openxmlformats.org/spreadsheetml/2006/main" count="40" uniqueCount="25">
  <si>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</si>
  <si>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</si>
  <si>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</si>
  <si>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</si>
  <si>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</si>
  <si>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</si>
  <si>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</si>
  <si>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</si>
  <si>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</si>
  <si>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</si>
  <si>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</si>
  <si>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</si>
  <si>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G1</t>
  </si>
  <si>
    <t>G2</t>
  </si>
  <si>
    <t>G3</t>
  </si>
  <si>
    <t>C4</t>
  </si>
  <si>
    <t>C5</t>
  </si>
  <si>
    <t>C6</t>
  </si>
  <si>
    <t>G4</t>
  </si>
  <si>
    <t>G5</t>
  </si>
  <si>
    <t>G6</t>
  </si>
  <si>
    <t>AEG - 34</t>
  </si>
  <si>
    <t>C10</t>
  </si>
  <si>
    <t>C11</t>
  </si>
  <si>
    <t>Sample 91166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</si>
</sst>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98775153105862E-2"/>
                  <c:y val="-0.4066283902012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1.2523000240325928</c:v>
                </c:pt>
                <c:pt idx="1">
                  <c:v>1.2398999929428101</c:v>
                </c:pt>
                <c:pt idx="2">
                  <c:v>1.2411999702453613</c:v>
                </c:pt>
                <c:pt idx="3">
                  <c:v>1.2364000082015991</c:v>
                </c:pt>
                <c:pt idx="4">
                  <c:v>1.2355999946594238</c:v>
                </c:pt>
                <c:pt idx="5">
                  <c:v>1.2342000007629395</c:v>
                </c:pt>
                <c:pt idx="6">
                  <c:v>1.2333999872207642</c:v>
                </c:pt>
                <c:pt idx="7">
                  <c:v>1.2319999933242798</c:v>
                </c:pt>
                <c:pt idx="8">
                  <c:v>1.2312999963760376</c:v>
                </c:pt>
                <c:pt idx="9">
                  <c:v>1.2302000522613525</c:v>
                </c:pt>
                <c:pt idx="10">
                  <c:v>1.2294000387191772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6024"/>
        <c:axId val="405806224"/>
      </c:scatterChart>
      <c:valAx>
        <c:axId val="40581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6224"/>
        <c:crosses val="autoZero"/>
        <c:crossBetween val="midCat"/>
      </c:valAx>
      <c:valAx>
        <c:axId val="4058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9103237095363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1.0013999938964844</c:v>
                </c:pt>
                <c:pt idx="1">
                  <c:v>1.0311000347137451</c:v>
                </c:pt>
                <c:pt idx="2">
                  <c:v>1.0516999959945679</c:v>
                </c:pt>
                <c:pt idx="3">
                  <c:v>1.0698000192642212</c:v>
                </c:pt>
                <c:pt idx="4">
                  <c:v>1.0936000347137451</c:v>
                </c:pt>
                <c:pt idx="5">
                  <c:v>1.1196000576019287</c:v>
                </c:pt>
                <c:pt idx="6">
                  <c:v>1.1525000333786011</c:v>
                </c:pt>
                <c:pt idx="7">
                  <c:v>1.1859999895095825</c:v>
                </c:pt>
                <c:pt idx="8">
                  <c:v>1.2187999486923218</c:v>
                </c:pt>
                <c:pt idx="9">
                  <c:v>1.2506999969482422</c:v>
                </c:pt>
                <c:pt idx="10">
                  <c:v>1.2783999443054199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2888"/>
        <c:axId val="401342312"/>
      </c:scatterChart>
      <c:valAx>
        <c:axId val="40581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2312"/>
        <c:crosses val="autoZero"/>
        <c:crossBetween val="midCat"/>
      </c:valAx>
      <c:valAx>
        <c:axId val="4013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46587926509184"/>
                  <c:y val="0.30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0.96869999170303345</c:v>
                </c:pt>
                <c:pt idx="1">
                  <c:v>0.991100013256073</c:v>
                </c:pt>
                <c:pt idx="2">
                  <c:v>1.0142999887466431</c:v>
                </c:pt>
                <c:pt idx="3">
                  <c:v>1.0455000400543213</c:v>
                </c:pt>
                <c:pt idx="4">
                  <c:v>1.0829000473022461</c:v>
                </c:pt>
                <c:pt idx="5">
                  <c:v>1.1195000410079956</c:v>
                </c:pt>
                <c:pt idx="6">
                  <c:v>1.1570999622344971</c:v>
                </c:pt>
                <c:pt idx="7">
                  <c:v>1.1878999471664429</c:v>
                </c:pt>
                <c:pt idx="8">
                  <c:v>1.2196999788284302</c:v>
                </c:pt>
                <c:pt idx="9">
                  <c:v>1.2519999742507935</c:v>
                </c:pt>
                <c:pt idx="10">
                  <c:v>1.2822999954223633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5056"/>
        <c:axId val="401343096"/>
      </c:scatterChart>
      <c:valAx>
        <c:axId val="4013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3096"/>
        <c:crosses val="autoZero"/>
        <c:crossBetween val="midCat"/>
      </c:valAx>
      <c:valAx>
        <c:axId val="4013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543307086614179E-2"/>
                  <c:y val="-0.41125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1.2281999588012695</c:v>
                </c:pt>
                <c:pt idx="1">
                  <c:v>1.221500039100647</c:v>
                </c:pt>
                <c:pt idx="2">
                  <c:v>1.2202999591827393</c:v>
                </c:pt>
                <c:pt idx="3">
                  <c:v>1.2218999862670898</c:v>
                </c:pt>
                <c:pt idx="4">
                  <c:v>1.2178000211715698</c:v>
                </c:pt>
                <c:pt idx="5">
                  <c:v>1.2156000137329102</c:v>
                </c:pt>
                <c:pt idx="6">
                  <c:v>1.2134000062942505</c:v>
                </c:pt>
                <c:pt idx="7">
                  <c:v>1.2113000154495239</c:v>
                </c:pt>
                <c:pt idx="8">
                  <c:v>1.2100000381469727</c:v>
                </c:pt>
                <c:pt idx="9">
                  <c:v>1.2093000411987305</c:v>
                </c:pt>
                <c:pt idx="10">
                  <c:v>1.2079999446868896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4848"/>
        <c:axId val="405804656"/>
      </c:scatterChart>
      <c:valAx>
        <c:axId val="405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4656"/>
        <c:crosses val="autoZero"/>
        <c:crossBetween val="midCat"/>
      </c:valAx>
      <c:valAx>
        <c:axId val="4058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3219597550307"/>
                  <c:y val="-0.32382582385535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1.2092000246047974</c:v>
                </c:pt>
                <c:pt idx="1">
                  <c:v>1.1913000345230103</c:v>
                </c:pt>
                <c:pt idx="2">
                  <c:v>1.2037999629974365</c:v>
                </c:pt>
                <c:pt idx="3">
                  <c:v>1.1991000175476074</c:v>
                </c:pt>
                <c:pt idx="4">
                  <c:v>1.1973999738693237</c:v>
                </c:pt>
                <c:pt idx="5">
                  <c:v>1.2000000476837158</c:v>
                </c:pt>
                <c:pt idx="6">
                  <c:v>1.1979999542236328</c:v>
                </c:pt>
                <c:pt idx="7">
                  <c:v>1.1984000205993652</c:v>
                </c:pt>
                <c:pt idx="8">
                  <c:v>1.1988999843597412</c:v>
                </c:pt>
                <c:pt idx="9">
                  <c:v>1.197100043296814</c:v>
                </c:pt>
                <c:pt idx="10">
                  <c:v>1.1948000192642212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0536"/>
        <c:axId val="405805048"/>
      </c:scatterChart>
      <c:valAx>
        <c:axId val="4058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5048"/>
        <c:crosses val="autoZero"/>
        <c:crossBetween val="midCat"/>
      </c:valAx>
      <c:valAx>
        <c:axId val="4058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435476815398073"/>
                  <c:y val="0.23955307669874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1.1114000082015991</c:v>
                </c:pt>
                <c:pt idx="1">
                  <c:v>1.1330000162124634</c:v>
                </c:pt>
                <c:pt idx="2">
                  <c:v>1.1570999622344971</c:v>
                </c:pt>
                <c:pt idx="3">
                  <c:v>1.1835999488830566</c:v>
                </c:pt>
                <c:pt idx="4">
                  <c:v>1.2094000577926636</c:v>
                </c:pt>
                <c:pt idx="5">
                  <c:v>1.2419999837875366</c:v>
                </c:pt>
                <c:pt idx="6">
                  <c:v>1.2771999835968018</c:v>
                </c:pt>
                <c:pt idx="7">
                  <c:v>1.3099000453948975</c:v>
                </c:pt>
                <c:pt idx="8">
                  <c:v>1.3414000272750854</c:v>
                </c:pt>
                <c:pt idx="9">
                  <c:v>1.3725999593734741</c:v>
                </c:pt>
                <c:pt idx="10">
                  <c:v>1.4011000394821167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06616"/>
        <c:axId val="405805440"/>
      </c:scatterChart>
      <c:valAx>
        <c:axId val="40580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5440"/>
        <c:crosses val="autoZero"/>
        <c:crossBetween val="midCat"/>
      </c:valAx>
      <c:valAx>
        <c:axId val="405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46587926509186"/>
                  <c:y val="0.35706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1.1348999738693237</c:v>
                </c:pt>
                <c:pt idx="1">
                  <c:v>1.1421999931335449</c:v>
                </c:pt>
                <c:pt idx="2">
                  <c:v>1.1569000482559204</c:v>
                </c:pt>
                <c:pt idx="3">
                  <c:v>1.176300048828125</c:v>
                </c:pt>
                <c:pt idx="4">
                  <c:v>1.1944999694824219</c:v>
                </c:pt>
                <c:pt idx="5">
                  <c:v>1.2214000225067139</c:v>
                </c:pt>
                <c:pt idx="6">
                  <c:v>1.242400050163269</c:v>
                </c:pt>
                <c:pt idx="7">
                  <c:v>1.2695000171661377</c:v>
                </c:pt>
                <c:pt idx="8">
                  <c:v>1.2971999645233154</c:v>
                </c:pt>
                <c:pt idx="9">
                  <c:v>1.3240000009536743</c:v>
                </c:pt>
                <c:pt idx="10">
                  <c:v>1.3516000509262085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6416"/>
        <c:axId val="405813672"/>
      </c:scatterChart>
      <c:valAx>
        <c:axId val="4058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3672"/>
        <c:crosses val="autoZero"/>
        <c:crossBetween val="midCat"/>
      </c:valAx>
      <c:valAx>
        <c:axId val="4058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1.1485999822616577</c:v>
                </c:pt>
                <c:pt idx="1">
                  <c:v>1.1613999605178833</c:v>
                </c:pt>
                <c:pt idx="2">
                  <c:v>1.1749999523162842</c:v>
                </c:pt>
                <c:pt idx="3">
                  <c:v>1.1862000226974487</c:v>
                </c:pt>
                <c:pt idx="4">
                  <c:v>1.1980999708175659</c:v>
                </c:pt>
                <c:pt idx="5">
                  <c:v>1.2151999473571777</c:v>
                </c:pt>
                <c:pt idx="6">
                  <c:v>1.2374000549316406</c:v>
                </c:pt>
                <c:pt idx="7">
                  <c:v>1.2601000070571899</c:v>
                </c:pt>
                <c:pt idx="8">
                  <c:v>1.2869000434875488</c:v>
                </c:pt>
                <c:pt idx="9">
                  <c:v>1.3114999532699585</c:v>
                </c:pt>
                <c:pt idx="10">
                  <c:v>1.3349000215530396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08184"/>
        <c:axId val="405815240"/>
      </c:scatterChart>
      <c:valAx>
        <c:axId val="4058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240"/>
        <c:crosses val="autoZero"/>
        <c:crossBetween val="midCat"/>
      </c:valAx>
      <c:valAx>
        <c:axId val="4058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7465514727325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1.096500039100647</c:v>
                </c:pt>
                <c:pt idx="1">
                  <c:v>1.083899974822998</c:v>
                </c:pt>
                <c:pt idx="2">
                  <c:v>1.0978000164031982</c:v>
                </c:pt>
                <c:pt idx="3">
                  <c:v>1.090999960899353</c:v>
                </c:pt>
                <c:pt idx="4">
                  <c:v>1.0888999700546265</c:v>
                </c:pt>
                <c:pt idx="5">
                  <c:v>1.089400053024292</c:v>
                </c:pt>
                <c:pt idx="6">
                  <c:v>1.0880000591278076</c:v>
                </c:pt>
                <c:pt idx="7">
                  <c:v>1.0856000185012817</c:v>
                </c:pt>
                <c:pt idx="8">
                  <c:v>1.0836999416351318</c:v>
                </c:pt>
                <c:pt idx="9">
                  <c:v>1.083299994468689</c:v>
                </c:pt>
                <c:pt idx="10">
                  <c:v>1.0841000080108643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0928"/>
        <c:axId val="405808968"/>
      </c:scatterChart>
      <c:valAx>
        <c:axId val="4058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8968"/>
        <c:crosses val="autoZero"/>
        <c:crossBetween val="midCat"/>
      </c:valAx>
      <c:valAx>
        <c:axId val="4058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1.1326999664306641</c:v>
                </c:pt>
                <c:pt idx="1">
                  <c:v>1.1191999912261963</c:v>
                </c:pt>
                <c:pt idx="2">
                  <c:v>1.097599983215332</c:v>
                </c:pt>
                <c:pt idx="3">
                  <c:v>1.0942000150680542</c:v>
                </c:pt>
                <c:pt idx="4">
                  <c:v>1.0922000408172607</c:v>
                </c:pt>
                <c:pt idx="5">
                  <c:v>1.0880999565124512</c:v>
                </c:pt>
                <c:pt idx="6">
                  <c:v>1.0849000215530396</c:v>
                </c:pt>
                <c:pt idx="7">
                  <c:v>1.0836000442504883</c:v>
                </c:pt>
                <c:pt idx="8">
                  <c:v>1.0835000276565552</c:v>
                </c:pt>
                <c:pt idx="9">
                  <c:v>1.083299994468689</c:v>
                </c:pt>
                <c:pt idx="10">
                  <c:v>1.0822999477386475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5632"/>
        <c:axId val="405807008"/>
      </c:scatterChart>
      <c:valAx>
        <c:axId val="4058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7008"/>
        <c:crosses val="autoZero"/>
        <c:crossBetween val="midCat"/>
      </c:valAx>
      <c:valAx>
        <c:axId val="4058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37396325459317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1.1793999671936035</c:v>
                </c:pt>
                <c:pt idx="1">
                  <c:v>1.1621999740600586</c:v>
                </c:pt>
                <c:pt idx="2">
                  <c:v>1.1490999460220337</c:v>
                </c:pt>
                <c:pt idx="3">
                  <c:v>1.1444000005722046</c:v>
                </c:pt>
                <c:pt idx="4">
                  <c:v>1.1445000171661377</c:v>
                </c:pt>
                <c:pt idx="5">
                  <c:v>1.142300009727478</c:v>
                </c:pt>
                <c:pt idx="6">
                  <c:v>1.1410000324249268</c:v>
                </c:pt>
                <c:pt idx="7">
                  <c:v>1.1409000158309937</c:v>
                </c:pt>
                <c:pt idx="8">
                  <c:v>1.1396000385284424</c:v>
                </c:pt>
                <c:pt idx="9">
                  <c:v>1.138200044631958</c:v>
                </c:pt>
                <c:pt idx="10">
                  <c:v>1.1365000009536743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10144"/>
        <c:axId val="405811320"/>
      </c:scatterChart>
      <c:valAx>
        <c:axId val="4058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1320"/>
        <c:crosses val="autoZero"/>
        <c:crossBetween val="midCat"/>
      </c:valAx>
      <c:valAx>
        <c:axId val="4058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7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1.2523000240325928</v>
      </c>
      <c r="C1" s="1">
        <v>1.2398999929428101</v>
      </c>
      <c r="D1" s="1">
        <v>1.2411999702453613</v>
      </c>
      <c r="E1" s="1">
        <v>1.2364000082015991</v>
      </c>
      <c r="F1" s="1">
        <v>1.2355999946594238</v>
      </c>
      <c r="G1" s="1">
        <v>1.2342000007629395</v>
      </c>
      <c r="H1" s="1">
        <v>1.2333999872207642</v>
      </c>
      <c r="I1" s="1">
        <v>1.2319999933242798</v>
      </c>
      <c r="J1" s="1">
        <v>1.2312999963760376</v>
      </c>
      <c r="K1" s="1">
        <v>1.2302000522613525</v>
      </c>
      <c r="L1" s="1">
        <v>1.2294000387191772</v>
      </c>
    </row>
    <row r="2" spans="1:21" x14ac:dyDescent="0.3">
      <c r="A2" s="1" t="s">
        <v>19</v>
      </c>
      <c r="B2" s="1">
        <v>1.2281999588012695</v>
      </c>
      <c r="C2" s="1">
        <v>1.221500039100647</v>
      </c>
      <c r="D2" s="1">
        <v>1.2202999591827393</v>
      </c>
      <c r="E2" s="1">
        <v>1.2218999862670898</v>
      </c>
      <c r="F2" s="1">
        <v>1.2178000211715698</v>
      </c>
      <c r="G2" s="1">
        <v>1.2156000137329102</v>
      </c>
      <c r="H2" s="1">
        <v>1.2134000062942505</v>
      </c>
      <c r="I2" s="1">
        <v>1.2113000154495239</v>
      </c>
      <c r="J2" s="1">
        <v>1.2100000381469727</v>
      </c>
      <c r="K2" s="1">
        <v>1.2093000411987305</v>
      </c>
      <c r="L2" s="1">
        <v>1.2079999446868896</v>
      </c>
    </row>
    <row r="3" spans="1:21" x14ac:dyDescent="0.3">
      <c r="A3" s="1" t="s">
        <v>20</v>
      </c>
      <c r="B3" s="1">
        <v>1.2092000246047974</v>
      </c>
      <c r="C3" s="1">
        <v>1.1913000345230103</v>
      </c>
      <c r="D3" s="1">
        <v>1.2037999629974365</v>
      </c>
      <c r="E3" s="1">
        <v>1.1991000175476074</v>
      </c>
      <c r="F3" s="1">
        <v>1.1973999738693237</v>
      </c>
      <c r="G3" s="1">
        <v>1.2000000476837158</v>
      </c>
      <c r="H3" s="1">
        <v>1.1979999542236328</v>
      </c>
      <c r="I3" s="1">
        <v>1.1984000205993652</v>
      </c>
      <c r="J3" s="1">
        <v>1.1988999843597412</v>
      </c>
      <c r="K3" s="1">
        <v>1.197100043296814</v>
      </c>
      <c r="L3" s="1">
        <v>1.1948000192642212</v>
      </c>
    </row>
    <row r="5" spans="1:21" x14ac:dyDescent="0.3">
      <c r="A5" s="2">
        <v>0</v>
      </c>
      <c r="B5" s="1">
        <f>B1</f>
        <v>1.2523000240325928</v>
      </c>
      <c r="I5" s="2">
        <v>0</v>
      </c>
      <c r="J5" s="1">
        <f>B2</f>
        <v>1.2281999588012695</v>
      </c>
      <c r="Q5" s="2">
        <v>0</v>
      </c>
      <c r="R5" s="1">
        <f>B3</f>
        <v>1.2092000246047974</v>
      </c>
    </row>
    <row r="6" spans="1:21" x14ac:dyDescent="0.3">
      <c r="A6" s="2">
        <v>3</v>
      </c>
      <c r="B6" s="1">
        <f>C1</f>
        <v>1.2398999929428101</v>
      </c>
      <c r="I6" s="2">
        <v>3</v>
      </c>
      <c r="J6" s="1">
        <f>C2</f>
        <v>1.221500039100647</v>
      </c>
      <c r="Q6" s="2">
        <v>3</v>
      </c>
      <c r="R6" s="1">
        <f>C3</f>
        <v>1.1913000345230103</v>
      </c>
    </row>
    <row r="7" spans="1:21" x14ac:dyDescent="0.3">
      <c r="A7" s="2">
        <v>6</v>
      </c>
      <c r="B7" s="1">
        <f>D1</f>
        <v>1.2411999702453613</v>
      </c>
      <c r="I7" s="2">
        <v>6</v>
      </c>
      <c r="J7" s="1">
        <f>D2</f>
        <v>1.2202999591827393</v>
      </c>
      <c r="Q7" s="2">
        <v>6</v>
      </c>
      <c r="R7" s="1">
        <f>D3</f>
        <v>1.2037999629974365</v>
      </c>
    </row>
    <row r="8" spans="1:21" x14ac:dyDescent="0.3">
      <c r="A8" s="2">
        <v>9</v>
      </c>
      <c r="B8" s="1">
        <f>E1</f>
        <v>1.2364000082015991</v>
      </c>
      <c r="I8" s="2">
        <v>9</v>
      </c>
      <c r="J8" s="1">
        <f>E2</f>
        <v>1.2218999862670898</v>
      </c>
      <c r="Q8" s="2">
        <v>9</v>
      </c>
      <c r="R8" s="1">
        <f>E3</f>
        <v>1.1991000175476074</v>
      </c>
      <c r="U8" s="8"/>
    </row>
    <row r="9" spans="1:21" x14ac:dyDescent="0.3">
      <c r="A9" s="2">
        <v>12</v>
      </c>
      <c r="B9" s="1">
        <f>F1</f>
        <v>1.2355999946594238</v>
      </c>
      <c r="I9" s="2">
        <v>12</v>
      </c>
      <c r="J9" s="1">
        <f>F2</f>
        <v>1.2178000211715698</v>
      </c>
      <c r="Q9" s="2">
        <v>12</v>
      </c>
      <c r="R9" s="1">
        <f>F3</f>
        <v>1.1973999738693237</v>
      </c>
      <c r="U9" s="8"/>
    </row>
    <row r="10" spans="1:21" x14ac:dyDescent="0.3">
      <c r="A10" s="2">
        <v>15</v>
      </c>
      <c r="B10" s="1">
        <f>G1</f>
        <v>1.2342000007629395</v>
      </c>
      <c r="I10" s="2">
        <v>15</v>
      </c>
      <c r="J10" s="1">
        <f>G2</f>
        <v>1.2156000137329102</v>
      </c>
      <c r="Q10" s="2">
        <v>15</v>
      </c>
      <c r="R10" s="1">
        <f>G3</f>
        <v>1.2000000476837158</v>
      </c>
    </row>
    <row r="11" spans="1:21" x14ac:dyDescent="0.3">
      <c r="A11" s="2">
        <v>18</v>
      </c>
      <c r="B11" s="1">
        <f>H1</f>
        <v>1.2333999872207642</v>
      </c>
      <c r="I11" s="2">
        <v>18</v>
      </c>
      <c r="J11" s="1">
        <f>H2</f>
        <v>1.2134000062942505</v>
      </c>
      <c r="Q11" s="2">
        <v>18</v>
      </c>
      <c r="R11" s="1">
        <f>H3</f>
        <v>1.1979999542236328</v>
      </c>
      <c r="U11" s="8"/>
    </row>
    <row r="12" spans="1:21" x14ac:dyDescent="0.3">
      <c r="A12" s="2">
        <v>21</v>
      </c>
      <c r="B12" s="1">
        <f>I1</f>
        <v>1.2319999933242798</v>
      </c>
      <c r="I12" s="2">
        <v>21</v>
      </c>
      <c r="J12" s="1">
        <f>I2</f>
        <v>1.2113000154495239</v>
      </c>
      <c r="Q12" s="2">
        <v>21</v>
      </c>
      <c r="R12" s="1">
        <f>I3</f>
        <v>1.1984000205993652</v>
      </c>
    </row>
    <row r="13" spans="1:21" x14ac:dyDescent="0.3">
      <c r="A13" s="2">
        <v>24</v>
      </c>
      <c r="B13" s="1">
        <f>J1</f>
        <v>1.2312999963760376</v>
      </c>
      <c r="I13" s="2">
        <v>24</v>
      </c>
      <c r="J13" s="1">
        <f>J2</f>
        <v>1.2100000381469727</v>
      </c>
      <c r="Q13" s="2">
        <v>24</v>
      </c>
      <c r="R13" s="1">
        <f>J3</f>
        <v>1.1988999843597412</v>
      </c>
    </row>
    <row r="14" spans="1:21" x14ac:dyDescent="0.3">
      <c r="A14" s="2">
        <v>27</v>
      </c>
      <c r="B14" s="1">
        <f>K1</f>
        <v>1.2302000522613525</v>
      </c>
      <c r="I14" s="2">
        <v>27</v>
      </c>
      <c r="J14" s="1">
        <f>K2</f>
        <v>1.2093000411987305</v>
      </c>
      <c r="Q14" s="2">
        <v>27</v>
      </c>
      <c r="R14" s="1">
        <f>K3</f>
        <v>1.197100043296814</v>
      </c>
    </row>
    <row r="15" spans="1:21" x14ac:dyDescent="0.3">
      <c r="A15" s="2">
        <v>30</v>
      </c>
      <c r="B15" s="1">
        <f>L1</f>
        <v>1.2294000387191772</v>
      </c>
      <c r="I15" s="2">
        <v>30</v>
      </c>
      <c r="J15" s="1">
        <f>L2</f>
        <v>1.2079999446868896</v>
      </c>
      <c r="Q15" s="2">
        <v>30</v>
      </c>
      <c r="R15" s="1">
        <f>L3</f>
        <v>1.1948000192642212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M15" sqref="M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24</v>
      </c>
      <c r="N3" s="2">
        <v>91166</v>
      </c>
    </row>
    <row r="4" spans="1:15" x14ac:dyDescent="0.3">
      <c r="A4" s="1" t="s">
        <v>15</v>
      </c>
      <c r="B4" s="1">
        <v>1.1114000082015991</v>
      </c>
      <c r="C4" s="1">
        <v>1.1330000162124634</v>
      </c>
      <c r="D4" s="1">
        <v>1.1570999622344971</v>
      </c>
      <c r="E4" s="1">
        <v>1.1835999488830566</v>
      </c>
      <c r="F4" s="1">
        <v>1.2094000577926636</v>
      </c>
      <c r="G4" s="1">
        <v>1.2419999837875366</v>
      </c>
      <c r="H4" s="1">
        <v>1.2771999835968018</v>
      </c>
      <c r="I4" s="1">
        <v>1.3099000453948975</v>
      </c>
      <c r="J4" s="1">
        <v>1.3414000272750854</v>
      </c>
      <c r="K4" s="1">
        <v>1.3725999593734741</v>
      </c>
      <c r="L4" s="1">
        <v>1.4011000394821167</v>
      </c>
      <c r="N4" s="2">
        <v>0</v>
      </c>
      <c r="O4" s="2">
        <f>B8</f>
        <v>1.1114000082015991</v>
      </c>
    </row>
    <row r="5" spans="1:15" x14ac:dyDescent="0.3">
      <c r="N5" s="2">
        <v>3</v>
      </c>
      <c r="O5" s="2">
        <f>C8</f>
        <v>1.1330000162124634</v>
      </c>
    </row>
    <row r="6" spans="1:15" x14ac:dyDescent="0.3">
      <c r="N6" s="2">
        <v>6</v>
      </c>
      <c r="O6" s="2">
        <f>D8</f>
        <v>1.1570999622344971</v>
      </c>
    </row>
    <row r="7" spans="1:15" x14ac:dyDescent="0.3">
      <c r="N7" s="2">
        <v>9</v>
      </c>
      <c r="O7" s="2">
        <f>E8</f>
        <v>1.1835999488830566</v>
      </c>
    </row>
    <row r="8" spans="1:15" x14ac:dyDescent="0.3">
      <c r="A8" s="3" t="s">
        <v>0</v>
      </c>
      <c r="B8" s="2">
        <f>B4</f>
        <v>1.1114000082015991</v>
      </c>
      <c r="C8" s="2">
        <f t="shared" ref="C8:L8" si="0">C4</f>
        <v>1.1330000162124634</v>
      </c>
      <c r="D8" s="2">
        <f t="shared" si="0"/>
        <v>1.1570999622344971</v>
      </c>
      <c r="E8" s="2">
        <f t="shared" si="0"/>
        <v>1.1835999488830566</v>
      </c>
      <c r="F8" s="2">
        <f t="shared" si="0"/>
        <v>1.2094000577926636</v>
      </c>
      <c r="G8" s="2">
        <f t="shared" si="0"/>
        <v>1.2419999837875366</v>
      </c>
      <c r="H8" s="2">
        <f t="shared" si="0"/>
        <v>1.2771999835968018</v>
      </c>
      <c r="I8" s="2">
        <f t="shared" si="0"/>
        <v>1.3099000453948975</v>
      </c>
      <c r="J8" s="2">
        <f t="shared" si="0"/>
        <v>1.3414000272750854</v>
      </c>
      <c r="K8" s="2">
        <f t="shared" si="0"/>
        <v>1.3725999593734741</v>
      </c>
      <c r="L8" s="2">
        <f t="shared" si="0"/>
        <v>1.4011000394821167</v>
      </c>
      <c r="N8" s="2">
        <v>12</v>
      </c>
      <c r="O8" s="2">
        <f>F8</f>
        <v>1.2094000577926636</v>
      </c>
    </row>
    <row r="9" spans="1:15" x14ac:dyDescent="0.3">
      <c r="N9" s="2">
        <v>15</v>
      </c>
      <c r="O9" s="2">
        <f>G8</f>
        <v>1.2419999837875366</v>
      </c>
    </row>
    <row r="10" spans="1:15" x14ac:dyDescent="0.3">
      <c r="N10" s="2">
        <v>18</v>
      </c>
      <c r="O10" s="2">
        <f>H8</f>
        <v>1.2771999835968018</v>
      </c>
    </row>
    <row r="11" spans="1:15" x14ac:dyDescent="0.3">
      <c r="N11" s="2">
        <v>21</v>
      </c>
      <c r="O11" s="2">
        <f>I8</f>
        <v>1.3099000453948975</v>
      </c>
    </row>
    <row r="12" spans="1:15" x14ac:dyDescent="0.3">
      <c r="N12" s="2">
        <v>24</v>
      </c>
      <c r="O12" s="2">
        <f>J8</f>
        <v>1.3414000272750854</v>
      </c>
    </row>
    <row r="13" spans="1:15" x14ac:dyDescent="0.3">
      <c r="N13" s="2">
        <v>27</v>
      </c>
      <c r="O13" s="2">
        <f>K8</f>
        <v>1.3725999593734741</v>
      </c>
    </row>
    <row r="14" spans="1:15" x14ac:dyDescent="0.3">
      <c r="N14" s="2">
        <v>30</v>
      </c>
      <c r="O14" s="2">
        <f>L8</f>
        <v>1.4011000394821167</v>
      </c>
    </row>
    <row r="19" spans="1:15" x14ac:dyDescent="0.3">
      <c r="A19" s="1" t="s">
        <v>16</v>
      </c>
      <c r="B19" s="1">
        <v>1.1348999738693237</v>
      </c>
      <c r="C19" s="1">
        <v>1.1421999931335449</v>
      </c>
      <c r="D19" s="1">
        <v>1.1569000482559204</v>
      </c>
      <c r="E19" s="1">
        <v>1.176300048828125</v>
      </c>
      <c r="F19" s="1">
        <v>1.1944999694824219</v>
      </c>
      <c r="G19" s="1">
        <v>1.2214000225067139</v>
      </c>
      <c r="H19" s="1">
        <v>1.242400050163269</v>
      </c>
      <c r="I19" s="1">
        <v>1.2695000171661377</v>
      </c>
      <c r="J19" s="1">
        <v>1.2971999645233154</v>
      </c>
      <c r="K19" s="1">
        <v>1.3240000009536743</v>
      </c>
      <c r="L19" s="1">
        <v>1.3516000509262085</v>
      </c>
      <c r="N19" s="2">
        <v>0</v>
      </c>
      <c r="O19" s="2">
        <f>B23</f>
        <v>1.1348999738693237</v>
      </c>
    </row>
    <row r="20" spans="1:15" x14ac:dyDescent="0.3">
      <c r="N20" s="2">
        <v>3</v>
      </c>
      <c r="O20" s="2">
        <f>C23</f>
        <v>1.1421999931335449</v>
      </c>
    </row>
    <row r="21" spans="1:15" x14ac:dyDescent="0.3">
      <c r="N21" s="2">
        <v>6</v>
      </c>
      <c r="O21" s="2">
        <f>D23</f>
        <v>1.1569000482559204</v>
      </c>
    </row>
    <row r="22" spans="1:15" x14ac:dyDescent="0.3">
      <c r="N22" s="2">
        <v>9</v>
      </c>
      <c r="O22" s="2">
        <f>E23</f>
        <v>1.176300048828125</v>
      </c>
    </row>
    <row r="23" spans="1:15" x14ac:dyDescent="0.3">
      <c r="A23" s="3" t="s">
        <v>0</v>
      </c>
      <c r="B23" s="2">
        <f>B19</f>
        <v>1.1348999738693237</v>
      </c>
      <c r="C23" s="2">
        <f t="shared" ref="C23:L23" si="1">C19</f>
        <v>1.1421999931335449</v>
      </c>
      <c r="D23" s="2">
        <f t="shared" si="1"/>
        <v>1.1569000482559204</v>
      </c>
      <c r="E23" s="2">
        <f t="shared" si="1"/>
        <v>1.176300048828125</v>
      </c>
      <c r="F23" s="2">
        <f t="shared" si="1"/>
        <v>1.1944999694824219</v>
      </c>
      <c r="G23" s="2">
        <f t="shared" si="1"/>
        <v>1.2214000225067139</v>
      </c>
      <c r="H23" s="2">
        <f t="shared" si="1"/>
        <v>1.242400050163269</v>
      </c>
      <c r="I23" s="2">
        <f t="shared" si="1"/>
        <v>1.2695000171661377</v>
      </c>
      <c r="J23" s="2">
        <f t="shared" si="1"/>
        <v>1.2971999645233154</v>
      </c>
      <c r="K23" s="2">
        <f t="shared" si="1"/>
        <v>1.3240000009536743</v>
      </c>
      <c r="L23" s="2">
        <f t="shared" si="1"/>
        <v>1.3516000509262085</v>
      </c>
      <c r="N23" s="2">
        <v>12</v>
      </c>
      <c r="O23" s="2">
        <f>F23</f>
        <v>1.1944999694824219</v>
      </c>
    </row>
    <row r="24" spans="1:15" x14ac:dyDescent="0.3">
      <c r="N24" s="2">
        <v>15</v>
      </c>
      <c r="O24" s="2">
        <f>G23</f>
        <v>1.2214000225067139</v>
      </c>
    </row>
    <row r="25" spans="1:15" x14ac:dyDescent="0.3">
      <c r="N25" s="2">
        <v>18</v>
      </c>
      <c r="O25" s="2">
        <f>H23</f>
        <v>1.242400050163269</v>
      </c>
    </row>
    <row r="26" spans="1:15" x14ac:dyDescent="0.3">
      <c r="N26" s="2">
        <v>21</v>
      </c>
      <c r="O26" s="2">
        <f>I23</f>
        <v>1.2695000171661377</v>
      </c>
    </row>
    <row r="27" spans="1:15" x14ac:dyDescent="0.3">
      <c r="N27" s="2">
        <v>24</v>
      </c>
      <c r="O27" s="2">
        <f>J23</f>
        <v>1.2971999645233154</v>
      </c>
    </row>
    <row r="28" spans="1:15" x14ac:dyDescent="0.3">
      <c r="N28" s="2">
        <v>27</v>
      </c>
      <c r="O28" s="2">
        <f>K23</f>
        <v>1.3240000009536743</v>
      </c>
    </row>
    <row r="29" spans="1:15" x14ac:dyDescent="0.3">
      <c r="N29" s="2">
        <v>30</v>
      </c>
      <c r="O29" s="2">
        <f>L23</f>
        <v>1.3516000509262085</v>
      </c>
    </row>
    <row r="35" spans="1:15" x14ac:dyDescent="0.3">
      <c r="A35" s="1" t="s">
        <v>17</v>
      </c>
      <c r="B35" s="1">
        <v>1.1485999822616577</v>
      </c>
      <c r="C35" s="1">
        <v>1.1613999605178833</v>
      </c>
      <c r="D35" s="1">
        <v>1.1749999523162842</v>
      </c>
      <c r="E35" s="1">
        <v>1.1862000226974487</v>
      </c>
      <c r="F35" s="1">
        <v>1.1980999708175659</v>
      </c>
      <c r="G35" s="1">
        <v>1.2151999473571777</v>
      </c>
      <c r="H35" s="1">
        <v>1.2374000549316406</v>
      </c>
      <c r="I35" s="1">
        <v>1.2601000070571899</v>
      </c>
      <c r="J35" s="1">
        <v>1.2869000434875488</v>
      </c>
      <c r="K35" s="1">
        <v>1.3114999532699585</v>
      </c>
      <c r="L35" s="1">
        <v>1.3349000215530396</v>
      </c>
      <c r="N35" s="2">
        <v>0</v>
      </c>
      <c r="O35" s="2">
        <f>B39</f>
        <v>1.1485999822616577</v>
      </c>
    </row>
    <row r="36" spans="1:15" x14ac:dyDescent="0.3">
      <c r="N36" s="2">
        <v>3</v>
      </c>
      <c r="O36" s="2">
        <f>C39</f>
        <v>1.1613999605178833</v>
      </c>
    </row>
    <row r="37" spans="1:15" x14ac:dyDescent="0.3">
      <c r="N37" s="2">
        <v>6</v>
      </c>
      <c r="O37" s="2">
        <f>D39</f>
        <v>1.1749999523162842</v>
      </c>
    </row>
    <row r="38" spans="1:15" x14ac:dyDescent="0.3">
      <c r="N38" s="2">
        <v>9</v>
      </c>
      <c r="O38" s="2">
        <f>E39</f>
        <v>1.1862000226974487</v>
      </c>
    </row>
    <row r="39" spans="1:15" x14ac:dyDescent="0.3">
      <c r="A39" s="3" t="s">
        <v>0</v>
      </c>
      <c r="B39" s="2">
        <f>B35</f>
        <v>1.1485999822616577</v>
      </c>
      <c r="C39" s="2">
        <f t="shared" ref="C39:L39" si="2">C35</f>
        <v>1.1613999605178833</v>
      </c>
      <c r="D39" s="2">
        <f t="shared" si="2"/>
        <v>1.1749999523162842</v>
      </c>
      <c r="E39" s="2">
        <f t="shared" si="2"/>
        <v>1.1862000226974487</v>
      </c>
      <c r="F39" s="2">
        <f t="shared" si="2"/>
        <v>1.1980999708175659</v>
      </c>
      <c r="G39" s="2">
        <f t="shared" si="2"/>
        <v>1.2151999473571777</v>
      </c>
      <c r="H39" s="2">
        <f t="shared" si="2"/>
        <v>1.2374000549316406</v>
      </c>
      <c r="I39" s="2">
        <f t="shared" si="2"/>
        <v>1.2601000070571899</v>
      </c>
      <c r="J39" s="2">
        <f t="shared" si="2"/>
        <v>1.2869000434875488</v>
      </c>
      <c r="K39" s="2">
        <f t="shared" si="2"/>
        <v>1.3114999532699585</v>
      </c>
      <c r="L39" s="2">
        <f t="shared" si="2"/>
        <v>1.3349000215530396</v>
      </c>
      <c r="N39" s="2">
        <v>12</v>
      </c>
      <c r="O39" s="2">
        <f>F39</f>
        <v>1.1980999708175659</v>
      </c>
    </row>
    <row r="40" spans="1:15" x14ac:dyDescent="0.3">
      <c r="N40" s="2">
        <v>15</v>
      </c>
      <c r="O40" s="2">
        <f>G39</f>
        <v>1.2151999473571777</v>
      </c>
    </row>
    <row r="41" spans="1:15" x14ac:dyDescent="0.3">
      <c r="N41" s="2">
        <v>18</v>
      </c>
      <c r="O41" s="2">
        <f>H39</f>
        <v>1.2374000549316406</v>
      </c>
    </row>
    <row r="42" spans="1:15" x14ac:dyDescent="0.3">
      <c r="N42" s="2">
        <v>21</v>
      </c>
      <c r="O42" s="2">
        <f>I39</f>
        <v>1.2601000070571899</v>
      </c>
    </row>
    <row r="43" spans="1:15" x14ac:dyDescent="0.3">
      <c r="A43" s="7"/>
      <c r="N43" s="2">
        <v>24</v>
      </c>
      <c r="O43" s="2">
        <f>J39</f>
        <v>1.2869000434875488</v>
      </c>
    </row>
    <row r="44" spans="1:15" x14ac:dyDescent="0.3">
      <c r="N44" s="2">
        <v>27</v>
      </c>
      <c r="O44" s="2">
        <f>K39</f>
        <v>1.3114999532699585</v>
      </c>
    </row>
    <row r="45" spans="1:15" x14ac:dyDescent="0.3">
      <c r="N45" s="2">
        <v>30</v>
      </c>
      <c r="O45" s="2">
        <f>L39</f>
        <v>1.3349000215530396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L10" sqref="L10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12</v>
      </c>
      <c r="B1" s="1">
        <v>1.096500039100647</v>
      </c>
      <c r="C1" s="1">
        <v>1.083899974822998</v>
      </c>
      <c r="D1" s="1">
        <v>1.0978000164031982</v>
      </c>
      <c r="E1" s="1">
        <v>1.090999960899353</v>
      </c>
      <c r="F1" s="1">
        <v>1.0888999700546265</v>
      </c>
      <c r="G1" s="1">
        <v>1.089400053024292</v>
      </c>
      <c r="H1" s="1">
        <v>1.0880000591278076</v>
      </c>
      <c r="I1" s="1">
        <v>1.0856000185012817</v>
      </c>
      <c r="J1" s="1">
        <v>1.0836999416351318</v>
      </c>
      <c r="K1" s="1">
        <v>1.083299994468689</v>
      </c>
      <c r="L1" s="1">
        <v>1.0841000080108643</v>
      </c>
    </row>
    <row r="2" spans="1:21" x14ac:dyDescent="0.3">
      <c r="A2" s="1" t="s">
        <v>13</v>
      </c>
      <c r="B2" s="1">
        <v>1.1326999664306641</v>
      </c>
      <c r="C2" s="1">
        <v>1.1191999912261963</v>
      </c>
      <c r="D2" s="1">
        <v>1.097599983215332</v>
      </c>
      <c r="E2" s="1">
        <v>1.0942000150680542</v>
      </c>
      <c r="F2" s="1">
        <v>1.0922000408172607</v>
      </c>
      <c r="G2" s="1">
        <v>1.0880999565124512</v>
      </c>
      <c r="H2" s="1">
        <v>1.0849000215530396</v>
      </c>
      <c r="I2" s="1">
        <v>1.0836000442504883</v>
      </c>
      <c r="J2" s="1">
        <v>1.0835000276565552</v>
      </c>
      <c r="K2" s="1">
        <v>1.083299994468689</v>
      </c>
      <c r="L2" s="1">
        <v>1.0822999477386475</v>
      </c>
    </row>
    <row r="3" spans="1:21" x14ac:dyDescent="0.3">
      <c r="A3" s="1" t="s">
        <v>14</v>
      </c>
      <c r="B3" s="1">
        <v>1.1793999671936035</v>
      </c>
      <c r="C3" s="1">
        <v>1.1621999740600586</v>
      </c>
      <c r="D3" s="1">
        <v>1.1490999460220337</v>
      </c>
      <c r="E3" s="1">
        <v>1.1444000005722046</v>
      </c>
      <c r="F3" s="1">
        <v>1.1445000171661377</v>
      </c>
      <c r="G3" s="1">
        <v>1.142300009727478</v>
      </c>
      <c r="H3" s="1">
        <v>1.1410000324249268</v>
      </c>
      <c r="I3" s="1">
        <v>1.1409000158309937</v>
      </c>
      <c r="J3" s="1">
        <v>1.1396000385284424</v>
      </c>
      <c r="K3" s="1">
        <v>1.138200044631958</v>
      </c>
      <c r="L3" s="1">
        <v>1.1365000009536743</v>
      </c>
    </row>
    <row r="5" spans="1:21" x14ac:dyDescent="0.3">
      <c r="A5" s="2">
        <v>0</v>
      </c>
      <c r="B5" s="1">
        <f>B1</f>
        <v>1.096500039100647</v>
      </c>
      <c r="I5" s="2">
        <v>0</v>
      </c>
      <c r="J5" s="1">
        <f>B2</f>
        <v>1.1326999664306641</v>
      </c>
      <c r="Q5" s="2">
        <v>0</v>
      </c>
      <c r="R5" s="1">
        <f>B3</f>
        <v>1.1793999671936035</v>
      </c>
    </row>
    <row r="6" spans="1:21" x14ac:dyDescent="0.3">
      <c r="A6" s="2">
        <v>3</v>
      </c>
      <c r="B6" s="1">
        <f>C1</f>
        <v>1.083899974822998</v>
      </c>
      <c r="I6" s="2">
        <v>3</v>
      </c>
      <c r="J6" s="1">
        <f>C2</f>
        <v>1.1191999912261963</v>
      </c>
      <c r="Q6" s="2">
        <v>3</v>
      </c>
      <c r="R6" s="1">
        <f>C3</f>
        <v>1.1621999740600586</v>
      </c>
    </row>
    <row r="7" spans="1:21" x14ac:dyDescent="0.3">
      <c r="A7" s="2">
        <v>6</v>
      </c>
      <c r="B7" s="1">
        <f>D1</f>
        <v>1.0978000164031982</v>
      </c>
      <c r="I7" s="2">
        <v>6</v>
      </c>
      <c r="J7" s="1">
        <f>D2</f>
        <v>1.097599983215332</v>
      </c>
      <c r="Q7" s="2">
        <v>6</v>
      </c>
      <c r="R7" s="1">
        <f>D3</f>
        <v>1.1490999460220337</v>
      </c>
    </row>
    <row r="8" spans="1:21" x14ac:dyDescent="0.3">
      <c r="A8" s="2">
        <v>9</v>
      </c>
      <c r="B8" s="1">
        <f>E1</f>
        <v>1.090999960899353</v>
      </c>
      <c r="I8" s="2">
        <v>9</v>
      </c>
      <c r="J8" s="1">
        <f>E2</f>
        <v>1.0942000150680542</v>
      </c>
      <c r="Q8" s="2">
        <v>9</v>
      </c>
      <c r="R8" s="1">
        <f>E3</f>
        <v>1.1444000005722046</v>
      </c>
      <c r="U8" s="8"/>
    </row>
    <row r="9" spans="1:21" x14ac:dyDescent="0.3">
      <c r="A9" s="2">
        <v>12</v>
      </c>
      <c r="B9" s="1">
        <f>F1</f>
        <v>1.0888999700546265</v>
      </c>
      <c r="I9" s="2">
        <v>12</v>
      </c>
      <c r="J9" s="1">
        <f>F2</f>
        <v>1.0922000408172607</v>
      </c>
      <c r="Q9" s="2">
        <v>12</v>
      </c>
      <c r="R9" s="1">
        <f>F3</f>
        <v>1.1445000171661377</v>
      </c>
      <c r="U9" s="8"/>
    </row>
    <row r="10" spans="1:21" x14ac:dyDescent="0.3">
      <c r="A10" s="2">
        <v>15</v>
      </c>
      <c r="B10" s="1">
        <f>G1</f>
        <v>1.089400053024292</v>
      </c>
      <c r="I10" s="2">
        <v>15</v>
      </c>
      <c r="J10" s="1">
        <f>G2</f>
        <v>1.0880999565124512</v>
      </c>
      <c r="Q10" s="2">
        <v>15</v>
      </c>
      <c r="R10" s="1">
        <f>G3</f>
        <v>1.142300009727478</v>
      </c>
    </row>
    <row r="11" spans="1:21" x14ac:dyDescent="0.3">
      <c r="A11" s="2">
        <v>18</v>
      </c>
      <c r="B11" s="1">
        <f>H1</f>
        <v>1.0880000591278076</v>
      </c>
      <c r="I11" s="2">
        <v>18</v>
      </c>
      <c r="J11" s="1">
        <f>H2</f>
        <v>1.0849000215530396</v>
      </c>
      <c r="Q11" s="2">
        <v>18</v>
      </c>
      <c r="R11" s="1">
        <f>H3</f>
        <v>1.1410000324249268</v>
      </c>
      <c r="U11" s="8"/>
    </row>
    <row r="12" spans="1:21" x14ac:dyDescent="0.3">
      <c r="A12" s="2">
        <v>21</v>
      </c>
      <c r="B12" s="1">
        <f>I1</f>
        <v>1.0856000185012817</v>
      </c>
      <c r="I12" s="2">
        <v>21</v>
      </c>
      <c r="J12" s="1">
        <f>I2</f>
        <v>1.0836000442504883</v>
      </c>
      <c r="Q12" s="2">
        <v>21</v>
      </c>
      <c r="R12" s="1">
        <f>I3</f>
        <v>1.1409000158309937</v>
      </c>
    </row>
    <row r="13" spans="1:21" x14ac:dyDescent="0.3">
      <c r="A13" s="2">
        <v>24</v>
      </c>
      <c r="B13" s="1">
        <f>J1</f>
        <v>1.0836999416351318</v>
      </c>
      <c r="I13" s="2">
        <v>24</v>
      </c>
      <c r="J13" s="1">
        <f>J2</f>
        <v>1.0835000276565552</v>
      </c>
      <c r="Q13" s="2">
        <v>24</v>
      </c>
      <c r="R13" s="1">
        <f>J3</f>
        <v>1.1396000385284424</v>
      </c>
    </row>
    <row r="14" spans="1:21" x14ac:dyDescent="0.3">
      <c r="A14" s="2">
        <v>27</v>
      </c>
      <c r="B14" s="1">
        <f>K1</f>
        <v>1.083299994468689</v>
      </c>
      <c r="I14" s="2">
        <v>27</v>
      </c>
      <c r="J14" s="1">
        <f>K2</f>
        <v>1.083299994468689</v>
      </c>
      <c r="Q14" s="2">
        <v>27</v>
      </c>
      <c r="R14" s="1">
        <f>K3</f>
        <v>1.138200044631958</v>
      </c>
    </row>
    <row r="15" spans="1:21" x14ac:dyDescent="0.3">
      <c r="A15" s="2">
        <v>30</v>
      </c>
      <c r="B15" s="1">
        <f>L1</f>
        <v>1.0841000080108643</v>
      </c>
      <c r="I15" s="2">
        <v>30</v>
      </c>
      <c r="J15" s="1">
        <f>L2</f>
        <v>1.0822999477386475</v>
      </c>
      <c r="Q15" s="2">
        <v>30</v>
      </c>
      <c r="R15" s="1">
        <f>L3</f>
        <v>1.1365000009536743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R38" sqref="R3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22</v>
      </c>
      <c r="B4" s="1">
        <v>1.0013999938964844</v>
      </c>
      <c r="C4" s="1">
        <v>1.0311000347137451</v>
      </c>
      <c r="D4" s="1">
        <v>1.0516999959945679</v>
      </c>
      <c r="E4" s="1">
        <v>1.0698000192642212</v>
      </c>
      <c r="F4" s="1">
        <v>1.0936000347137451</v>
      </c>
      <c r="G4" s="1">
        <v>1.1196000576019287</v>
      </c>
      <c r="H4" s="1">
        <v>1.1525000333786011</v>
      </c>
      <c r="I4" s="1">
        <v>1.1859999895095825</v>
      </c>
      <c r="J4" s="1">
        <v>1.2187999486923218</v>
      </c>
      <c r="K4" s="1">
        <v>1.2506999969482422</v>
      </c>
      <c r="L4" s="1">
        <v>1.2783999443054199</v>
      </c>
      <c r="N4" s="2">
        <v>0</v>
      </c>
      <c r="O4" s="2">
        <f>B7</f>
        <v>1.0013999938964844</v>
      </c>
    </row>
    <row r="5" spans="1:15" x14ac:dyDescent="0.3">
      <c r="N5" s="2">
        <v>3</v>
      </c>
      <c r="O5" s="2">
        <f>C7</f>
        <v>1.0311000347137451</v>
      </c>
    </row>
    <row r="6" spans="1:15" x14ac:dyDescent="0.3">
      <c r="N6" s="2">
        <v>6</v>
      </c>
      <c r="O6" s="2">
        <f>D7</f>
        <v>1.0516999959945679</v>
      </c>
    </row>
    <row r="7" spans="1:15" x14ac:dyDescent="0.3">
      <c r="A7" s="3" t="s">
        <v>0</v>
      </c>
      <c r="B7" s="2">
        <f t="shared" ref="B7:L7" si="0">B4</f>
        <v>1.0013999938964844</v>
      </c>
      <c r="C7" s="2">
        <f t="shared" si="0"/>
        <v>1.0311000347137451</v>
      </c>
      <c r="D7" s="2">
        <f t="shared" si="0"/>
        <v>1.0516999959945679</v>
      </c>
      <c r="E7" s="2">
        <f t="shared" si="0"/>
        <v>1.0698000192642212</v>
      </c>
      <c r="F7" s="2">
        <f t="shared" si="0"/>
        <v>1.0936000347137451</v>
      </c>
      <c r="G7" s="2">
        <f t="shared" si="0"/>
        <v>1.1196000576019287</v>
      </c>
      <c r="H7" s="2">
        <f t="shared" si="0"/>
        <v>1.1525000333786011</v>
      </c>
      <c r="I7" s="2">
        <f t="shared" si="0"/>
        <v>1.1859999895095825</v>
      </c>
      <c r="J7" s="2">
        <f t="shared" si="0"/>
        <v>1.2187999486923218</v>
      </c>
      <c r="K7" s="2">
        <f t="shared" si="0"/>
        <v>1.2506999969482422</v>
      </c>
      <c r="L7" s="2">
        <f t="shared" si="0"/>
        <v>1.2783999443054199</v>
      </c>
      <c r="N7" s="2">
        <v>9</v>
      </c>
      <c r="O7" s="2">
        <f>E7</f>
        <v>1.0698000192642212</v>
      </c>
    </row>
    <row r="8" spans="1:15" x14ac:dyDescent="0.3">
      <c r="N8" s="2">
        <v>12</v>
      </c>
      <c r="O8" s="2">
        <f>F7</f>
        <v>1.0936000347137451</v>
      </c>
    </row>
    <row r="9" spans="1:15" x14ac:dyDescent="0.3">
      <c r="N9" s="2">
        <v>15</v>
      </c>
      <c r="O9" s="2">
        <f>G7</f>
        <v>1.1196000576019287</v>
      </c>
    </row>
    <row r="10" spans="1:15" x14ac:dyDescent="0.3">
      <c r="N10" s="2">
        <v>18</v>
      </c>
      <c r="O10" s="2">
        <f>H7</f>
        <v>1.1525000333786011</v>
      </c>
    </row>
    <row r="11" spans="1:15" x14ac:dyDescent="0.3">
      <c r="N11" s="2">
        <v>21</v>
      </c>
      <c r="O11" s="2">
        <f>I7</f>
        <v>1.1859999895095825</v>
      </c>
    </row>
    <row r="12" spans="1:15" x14ac:dyDescent="0.3">
      <c r="N12" s="2">
        <v>24</v>
      </c>
      <c r="O12" s="2">
        <f>J7</f>
        <v>1.2187999486923218</v>
      </c>
    </row>
    <row r="13" spans="1:15" x14ac:dyDescent="0.3">
      <c r="N13" s="2">
        <v>27</v>
      </c>
      <c r="O13" s="2">
        <f>K7</f>
        <v>1.2506999969482422</v>
      </c>
    </row>
    <row r="14" spans="1:15" x14ac:dyDescent="0.3">
      <c r="N14" s="2">
        <v>30</v>
      </c>
      <c r="O14" s="2">
        <f>L7</f>
        <v>1.2783999443054199</v>
      </c>
    </row>
    <row r="19" spans="1:15" x14ac:dyDescent="0.3">
      <c r="A19" s="1" t="s">
        <v>23</v>
      </c>
      <c r="B19" s="1">
        <v>0.96869999170303345</v>
      </c>
      <c r="C19" s="1">
        <v>0.991100013256073</v>
      </c>
      <c r="D19" s="1">
        <v>1.0142999887466431</v>
      </c>
      <c r="E19" s="1">
        <v>1.0455000400543213</v>
      </c>
      <c r="F19" s="1">
        <v>1.0829000473022461</v>
      </c>
      <c r="G19" s="1">
        <v>1.1195000410079956</v>
      </c>
      <c r="H19" s="1">
        <v>1.1570999622344971</v>
      </c>
      <c r="I19" s="1">
        <v>1.1878999471664429</v>
      </c>
      <c r="J19" s="1">
        <v>1.2196999788284302</v>
      </c>
      <c r="K19" s="1">
        <v>1.2519999742507935</v>
      </c>
      <c r="L19" s="1">
        <v>1.2822999954223633</v>
      </c>
      <c r="N19" s="2">
        <v>0</v>
      </c>
      <c r="O19" s="2">
        <f>B22</f>
        <v>0.96869999170303345</v>
      </c>
    </row>
    <row r="20" spans="1:15" x14ac:dyDescent="0.3">
      <c r="N20" s="2">
        <v>3</v>
      </c>
      <c r="O20" s="2">
        <f>C22</f>
        <v>0.991100013256073</v>
      </c>
    </row>
    <row r="21" spans="1:15" x14ac:dyDescent="0.3">
      <c r="N21" s="2">
        <v>6</v>
      </c>
      <c r="O21" s="2">
        <f>D22</f>
        <v>1.0142999887466431</v>
      </c>
    </row>
    <row r="22" spans="1:15" x14ac:dyDescent="0.3">
      <c r="A22" s="3" t="s">
        <v>0</v>
      </c>
      <c r="B22" s="2">
        <f>B19</f>
        <v>0.96869999170303345</v>
      </c>
      <c r="C22" s="2">
        <f t="shared" ref="C22:L22" si="1">C19</f>
        <v>0.991100013256073</v>
      </c>
      <c r="D22" s="2">
        <f t="shared" si="1"/>
        <v>1.0142999887466431</v>
      </c>
      <c r="E22" s="2">
        <f t="shared" si="1"/>
        <v>1.0455000400543213</v>
      </c>
      <c r="F22" s="2">
        <f t="shared" si="1"/>
        <v>1.0829000473022461</v>
      </c>
      <c r="G22" s="2">
        <f t="shared" si="1"/>
        <v>1.1195000410079956</v>
      </c>
      <c r="H22" s="2">
        <f t="shared" si="1"/>
        <v>1.1570999622344971</v>
      </c>
      <c r="I22" s="2">
        <f t="shared" si="1"/>
        <v>1.1878999471664429</v>
      </c>
      <c r="J22" s="2">
        <f t="shared" si="1"/>
        <v>1.2196999788284302</v>
      </c>
      <c r="K22" s="2">
        <f t="shared" si="1"/>
        <v>1.2519999742507935</v>
      </c>
      <c r="L22" s="2">
        <f t="shared" si="1"/>
        <v>1.2822999954223633</v>
      </c>
      <c r="N22" s="2">
        <v>9</v>
      </c>
      <c r="O22" s="2">
        <f>E22</f>
        <v>1.0455000400543213</v>
      </c>
    </row>
    <row r="23" spans="1:15" x14ac:dyDescent="0.3">
      <c r="N23" s="2">
        <v>12</v>
      </c>
      <c r="O23" s="2">
        <f>F22</f>
        <v>1.0829000473022461</v>
      </c>
    </row>
    <row r="24" spans="1:15" x14ac:dyDescent="0.3">
      <c r="N24" s="2">
        <v>15</v>
      </c>
      <c r="O24" s="2">
        <f>G22</f>
        <v>1.1195000410079956</v>
      </c>
    </row>
    <row r="25" spans="1:15" x14ac:dyDescent="0.3">
      <c r="N25" s="2">
        <v>18</v>
      </c>
      <c r="O25" s="2">
        <f>H22</f>
        <v>1.1570999622344971</v>
      </c>
    </row>
    <row r="26" spans="1:15" x14ac:dyDescent="0.3">
      <c r="N26" s="2">
        <v>21</v>
      </c>
      <c r="O26" s="2">
        <f>I22</f>
        <v>1.1878999471664429</v>
      </c>
    </row>
    <row r="27" spans="1:15" x14ac:dyDescent="0.3">
      <c r="N27" s="2">
        <v>24</v>
      </c>
      <c r="O27" s="2">
        <f>J22</f>
        <v>1.2196999788284302</v>
      </c>
    </row>
    <row r="28" spans="1:15" x14ac:dyDescent="0.3">
      <c r="N28" s="2">
        <v>27</v>
      </c>
      <c r="O28" s="2">
        <f>K22</f>
        <v>1.2519999742507935</v>
      </c>
    </row>
    <row r="29" spans="1:15" x14ac:dyDescent="0.3">
      <c r="N29" s="2">
        <v>30</v>
      </c>
      <c r="O29" s="2">
        <f>L22</f>
        <v>1.2822999954223633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4" sqref="J1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91166</v>
      </c>
      <c r="B3" s="10" t="s">
        <v>21</v>
      </c>
      <c r="C3" s="9">
        <v>1</v>
      </c>
      <c r="D3">
        <v>9.9000000000000008E-3</v>
      </c>
      <c r="E3" s="1">
        <v>2.0000000000000001E-4</v>
      </c>
      <c r="F3" s="1">
        <f t="shared" ref="F3:F5" si="0">D3-E3</f>
        <v>9.7000000000000003E-3</v>
      </c>
      <c r="G3" s="1">
        <v>6.5299999999999997E-2</v>
      </c>
      <c r="H3" s="1">
        <f t="shared" ref="H3:H5" si="1">F3/G3</f>
        <v>0.14854517611026036</v>
      </c>
      <c r="I3" s="6">
        <v>67.533333333333317</v>
      </c>
      <c r="J3" s="6">
        <f t="shared" ref="J3:J5" si="2">(H3*60*50000*100)/(1000*50*0.6*I3)</f>
        <v>21.995830618498573</v>
      </c>
    </row>
    <row r="4" spans="1:10" x14ac:dyDescent="0.3">
      <c r="A4" s="10"/>
      <c r="B4" s="10"/>
      <c r="C4" s="9">
        <v>2</v>
      </c>
      <c r="D4">
        <v>7.4999999999999997E-3</v>
      </c>
      <c r="E4" s="1">
        <v>2.0000000000000001E-4</v>
      </c>
      <c r="F4" s="1">
        <f t="shared" si="0"/>
        <v>7.3000000000000001E-3</v>
      </c>
      <c r="G4" s="1">
        <v>6.5299999999999997E-2</v>
      </c>
      <c r="H4" s="1">
        <f t="shared" si="1"/>
        <v>0.11179173047473201</v>
      </c>
      <c r="I4" s="6">
        <v>67.533333333333317</v>
      </c>
      <c r="J4" s="6">
        <f t="shared" si="2"/>
        <v>16.553563248973152</v>
      </c>
    </row>
    <row r="5" spans="1:10" x14ac:dyDescent="0.3">
      <c r="A5" s="10"/>
      <c r="B5" s="10"/>
      <c r="C5" s="9">
        <v>3</v>
      </c>
      <c r="D5">
        <v>6.1999999999999998E-3</v>
      </c>
      <c r="E5" s="1">
        <v>2.0000000000000001E-4</v>
      </c>
      <c r="F5" s="1">
        <f t="shared" si="0"/>
        <v>6.0000000000000001E-3</v>
      </c>
      <c r="G5" s="1">
        <v>6.5299999999999997E-2</v>
      </c>
      <c r="H5" s="1">
        <f t="shared" si="1"/>
        <v>9.1883614088820828E-2</v>
      </c>
      <c r="I5" s="6">
        <v>67.533333333333317</v>
      </c>
      <c r="J5" s="6">
        <f t="shared" si="2"/>
        <v>13.605668423813553</v>
      </c>
    </row>
    <row r="7" spans="1:10" x14ac:dyDescent="0.3">
      <c r="D7" s="1"/>
      <c r="E7" s="1"/>
    </row>
    <row r="9" spans="1:10" x14ac:dyDescent="0.3">
      <c r="A9">
        <v>2</v>
      </c>
    </row>
    <row r="10" spans="1:10" ht="28.8" x14ac:dyDescent="0.3">
      <c r="A10" s="4" t="s">
        <v>1</v>
      </c>
      <c r="B10" s="4" t="s">
        <v>2</v>
      </c>
      <c r="C10" s="4" t="s">
        <v>10</v>
      </c>
      <c r="D10" s="5" t="s">
        <v>3</v>
      </c>
      <c r="E10" s="4" t="s">
        <v>4</v>
      </c>
      <c r="F10" s="5" t="s">
        <v>5</v>
      </c>
      <c r="G10" s="4" t="s">
        <v>6</v>
      </c>
      <c r="H10" s="4" t="s">
        <v>7</v>
      </c>
      <c r="I10" s="9" t="s">
        <v>8</v>
      </c>
      <c r="J10" s="4" t="s">
        <v>9</v>
      </c>
    </row>
    <row r="11" spans="1:10" x14ac:dyDescent="0.3">
      <c r="A11" s="10">
        <v>91166</v>
      </c>
      <c r="B11" s="10" t="s">
        <v>21</v>
      </c>
      <c r="C11" s="9">
        <v>1</v>
      </c>
      <c r="D11">
        <v>9.2999999999999992E-3</v>
      </c>
      <c r="E11" s="1">
        <v>1E-4</v>
      </c>
      <c r="F11" s="1">
        <f t="shared" ref="F11:F12" si="3">D11-E11</f>
        <v>9.1999999999999998E-3</v>
      </c>
      <c r="G11" s="1">
        <v>6.0499999999999998E-2</v>
      </c>
      <c r="H11" s="1">
        <f t="shared" ref="H11:H12" si="4">F11/G11</f>
        <v>0.15206611570247935</v>
      </c>
      <c r="I11" s="6">
        <v>67.533333333333317</v>
      </c>
      <c r="J11" s="6">
        <f t="shared" ref="J11:J12" si="5">(H11*60*50000*100)/(1000*50*0.6*I11)</f>
        <v>22.517193835510277</v>
      </c>
    </row>
    <row r="12" spans="1:10" x14ac:dyDescent="0.3">
      <c r="A12" s="10"/>
      <c r="B12" s="10"/>
      <c r="C12" s="9">
        <v>2</v>
      </c>
      <c r="D12">
        <v>1.09E-2</v>
      </c>
      <c r="E12" s="1">
        <v>1E-4</v>
      </c>
      <c r="F12" s="1">
        <f t="shared" si="3"/>
        <v>1.0800000000000001E-2</v>
      </c>
      <c r="G12" s="1">
        <v>6.0499999999999998E-2</v>
      </c>
      <c r="H12" s="1">
        <f t="shared" si="4"/>
        <v>0.1785123966942149</v>
      </c>
      <c r="I12" s="6">
        <v>67.533333333333317</v>
      </c>
      <c r="J12" s="6">
        <f t="shared" si="5"/>
        <v>26.433227546033802</v>
      </c>
    </row>
    <row r="14" spans="1:10" x14ac:dyDescent="0.3">
      <c r="D14" s="1"/>
    </row>
    <row r="15" spans="1:10" x14ac:dyDescent="0.3">
      <c r="D15" s="1"/>
    </row>
  </sheetData>
  <mergeCells count="4">
    <mergeCell ref="A3:A5"/>
    <mergeCell ref="B3:B5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2024-10-16T16:54:21Z</dcterms:modified>
</cp:coreProperties>
</file>