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32" r:id="rId2"/>
    <sheet name="Blank  (2)" sheetId="25" r:id="rId3"/>
    <sheet name="2" sheetId="31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2" l="1"/>
  <c r="O45" i="32" s="1"/>
  <c r="K39" i="32"/>
  <c r="O44" i="32" s="1"/>
  <c r="J39" i="32"/>
  <c r="O43" i="32" s="1"/>
  <c r="I39" i="32"/>
  <c r="O42" i="32" s="1"/>
  <c r="H39" i="32"/>
  <c r="O41" i="32" s="1"/>
  <c r="G39" i="32"/>
  <c r="O40" i="32" s="1"/>
  <c r="F39" i="32"/>
  <c r="O39" i="32" s="1"/>
  <c r="E39" i="32"/>
  <c r="O38" i="32" s="1"/>
  <c r="D39" i="32"/>
  <c r="O37" i="32" s="1"/>
  <c r="C39" i="32"/>
  <c r="O36" i="32" s="1"/>
  <c r="B39" i="32"/>
  <c r="O35" i="32" s="1"/>
  <c r="O25" i="32"/>
  <c r="O24" i="32"/>
  <c r="L23" i="32"/>
  <c r="O29" i="32" s="1"/>
  <c r="K23" i="32"/>
  <c r="O28" i="32" s="1"/>
  <c r="J23" i="32"/>
  <c r="O27" i="32" s="1"/>
  <c r="I23" i="32"/>
  <c r="O26" i="32" s="1"/>
  <c r="H23" i="32"/>
  <c r="G23" i="32"/>
  <c r="F23" i="32"/>
  <c r="O23" i="32" s="1"/>
  <c r="E23" i="32"/>
  <c r="O22" i="32" s="1"/>
  <c r="D23" i="32"/>
  <c r="O21" i="32" s="1"/>
  <c r="C23" i="32"/>
  <c r="O20" i="32" s="1"/>
  <c r="B23" i="32"/>
  <c r="O19" i="32" s="1"/>
  <c r="O9" i="32"/>
  <c r="O8" i="32"/>
  <c r="L8" i="32"/>
  <c r="O14" i="32" s="1"/>
  <c r="K8" i="32"/>
  <c r="O13" i="32" s="1"/>
  <c r="J8" i="32"/>
  <c r="O12" i="32" s="1"/>
  <c r="I8" i="32"/>
  <c r="O11" i="32" s="1"/>
  <c r="H8" i="32"/>
  <c r="O10" i="32" s="1"/>
  <c r="G8" i="32"/>
  <c r="F8" i="32"/>
  <c r="E8" i="32"/>
  <c r="O7" i="32" s="1"/>
  <c r="D8" i="32"/>
  <c r="O6" i="32" s="1"/>
  <c r="C8" i="32"/>
  <c r="O5" i="32" s="1"/>
  <c r="B8" i="32"/>
  <c r="O4" i="32" s="1"/>
  <c r="L23" i="31" l="1"/>
  <c r="O29" i="31" s="1"/>
  <c r="K23" i="31"/>
  <c r="O28" i="31" s="1"/>
  <c r="J23" i="31"/>
  <c r="O27" i="31" s="1"/>
  <c r="I23" i="31"/>
  <c r="O26" i="31" s="1"/>
  <c r="H23" i="31"/>
  <c r="O25" i="31" s="1"/>
  <c r="G23" i="31"/>
  <c r="O24" i="31" s="1"/>
  <c r="F23" i="31"/>
  <c r="O23" i="31" s="1"/>
  <c r="E23" i="31"/>
  <c r="O22" i="31" s="1"/>
  <c r="D23" i="31"/>
  <c r="O21" i="31" s="1"/>
  <c r="C23" i="31"/>
  <c r="O20" i="31" s="1"/>
  <c r="B23" i="31"/>
  <c r="O19" i="31" s="1"/>
  <c r="O10" i="31"/>
  <c r="L8" i="31"/>
  <c r="O14" i="31" s="1"/>
  <c r="K8" i="31"/>
  <c r="O13" i="31" s="1"/>
  <c r="J8" i="31"/>
  <c r="O12" i="31" s="1"/>
  <c r="I8" i="31"/>
  <c r="O11" i="31" s="1"/>
  <c r="H8" i="31"/>
  <c r="G8" i="31"/>
  <c r="O9" i="31" s="1"/>
  <c r="F8" i="31"/>
  <c r="O8" i="31" s="1"/>
  <c r="E8" i="31"/>
  <c r="O7" i="31" s="1"/>
  <c r="D8" i="31"/>
  <c r="O6" i="31" s="1"/>
  <c r="C8" i="31"/>
  <c r="O5" i="31" s="1"/>
  <c r="B8" i="31"/>
  <c r="O4" i="31" s="1"/>
  <c r="F12" i="3" l="1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<sst xmlns="http://schemas.openxmlformats.org/spreadsheetml/2006/main" count="55" uniqueCount="22">
  <si>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</si>
  <si>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</si>
  <si>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</si>
  <si>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</si>
  <si>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</si>
  <si>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</si>
  <si>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</si>
  <si>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</si>
  <si>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</si>
  <si>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</si>
  <si>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</si>
  <si>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G10</t>
  </si>
  <si>
    <t>G11</t>
  </si>
  <si>
    <t>G12</t>
  </si>
  <si>
    <t>D7</t>
  </si>
  <si>
    <t>D8</t>
  </si>
  <si>
    <t>D9</t>
  </si>
  <si>
    <t>H1</t>
  </si>
  <si>
    <t>H2</t>
  </si>
  <si>
    <t>H3</t>
  </si>
  <si>
    <t>AEG - 37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</si>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</sst>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543307086614173E-2"/>
                  <c:y val="-0.21291010498687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1.3198000192642212</c:v>
                </c:pt>
                <c:pt idx="1">
                  <c:v>1.3300000429153442</c:v>
                </c:pt>
                <c:pt idx="2">
                  <c:v>1.3265999555587769</c:v>
                </c:pt>
                <c:pt idx="3">
                  <c:v>1.323199987411499</c:v>
                </c:pt>
                <c:pt idx="4">
                  <c:v>1.3243999481201172</c:v>
                </c:pt>
                <c:pt idx="5">
                  <c:v>1.3242000341415405</c:v>
                </c:pt>
                <c:pt idx="6">
                  <c:v>1.3243000507354736</c:v>
                </c:pt>
                <c:pt idx="7">
                  <c:v>1.3241000175476074</c:v>
                </c:pt>
                <c:pt idx="8">
                  <c:v>1.3245999813079834</c:v>
                </c:pt>
                <c:pt idx="9">
                  <c:v>1.32669997215271</c:v>
                </c:pt>
                <c:pt idx="10">
                  <c:v>1.3259999752044678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07912"/>
        <c:axId val="241288816"/>
      </c:scatterChart>
      <c:valAx>
        <c:axId val="24130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88816"/>
        <c:crosses val="autoZero"/>
        <c:crossBetween val="midCat"/>
      </c:valAx>
      <c:valAx>
        <c:axId val="241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0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-0.13779997825622559</c:v>
                </c:pt>
                <c:pt idx="1">
                  <c:v>-0.13353331883748365</c:v>
                </c:pt>
                <c:pt idx="2">
                  <c:v>-0.10836668809254957</c:v>
                </c:pt>
                <c:pt idx="3">
                  <c:v>-9.0633352597554451E-2</c:v>
                </c:pt>
                <c:pt idx="4">
                  <c:v>-6.4999977747599358E-2</c:v>
                </c:pt>
                <c:pt idx="5">
                  <c:v>-3.503330548604322E-2</c:v>
                </c:pt>
                <c:pt idx="6">
                  <c:v>-9.2000166575114672E-3</c:v>
                </c:pt>
                <c:pt idx="7">
                  <c:v>2.1666685740153069E-2</c:v>
                </c:pt>
                <c:pt idx="8">
                  <c:v>5.2433331807454353E-2</c:v>
                </c:pt>
                <c:pt idx="9">
                  <c:v>7.8433354695637947E-2</c:v>
                </c:pt>
                <c:pt idx="10">
                  <c:v>0.10800000031789136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1336"/>
        <c:axId val="242351728"/>
      </c:scatterChart>
      <c:valAx>
        <c:axId val="24235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1728"/>
        <c:crosses val="autoZero"/>
        <c:crossBetween val="midCat"/>
      </c:valAx>
      <c:valAx>
        <c:axId val="242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6.6499948501586914E-2</c:v>
                </c:pt>
                <c:pt idx="1">
                  <c:v>7.1966687838236565E-2</c:v>
                </c:pt>
                <c:pt idx="2">
                  <c:v>0.1019333998362224</c:v>
                </c:pt>
                <c:pt idx="3">
                  <c:v>0.12686673800150561</c:v>
                </c:pt>
                <c:pt idx="4">
                  <c:v>0.14830001195271802</c:v>
                </c:pt>
                <c:pt idx="5">
                  <c:v>0.17776660124460864</c:v>
                </c:pt>
                <c:pt idx="6">
                  <c:v>0.20440002282460523</c:v>
                </c:pt>
                <c:pt idx="7">
                  <c:v>0.23466662565867114</c:v>
                </c:pt>
                <c:pt idx="8">
                  <c:v>0.26643331845601392</c:v>
                </c:pt>
                <c:pt idx="9">
                  <c:v>0.29373331864674879</c:v>
                </c:pt>
                <c:pt idx="10">
                  <c:v>0.32160003980000806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6432"/>
        <c:axId val="242353688"/>
      </c:scatterChart>
      <c:valAx>
        <c:axId val="2423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3688"/>
        <c:crosses val="autoZero"/>
        <c:crossBetween val="midCat"/>
      </c:valAx>
      <c:valAx>
        <c:axId val="2423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75153105861766"/>
                  <c:y val="7.9664625255176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1.3260999917984009</c:v>
                </c:pt>
                <c:pt idx="1">
                  <c:v>1.3187999725341797</c:v>
                </c:pt>
                <c:pt idx="2">
                  <c:v>1.3205000162124634</c:v>
                </c:pt>
                <c:pt idx="3">
                  <c:v>1.3206000328063965</c:v>
                </c:pt>
                <c:pt idx="4">
                  <c:v>1.3210999965667725</c:v>
                </c:pt>
                <c:pt idx="5">
                  <c:v>1.3222999572753906</c:v>
                </c:pt>
                <c:pt idx="6">
                  <c:v>1.3260999917984009</c:v>
                </c:pt>
                <c:pt idx="7">
                  <c:v>1.3264000415802002</c:v>
                </c:pt>
                <c:pt idx="8">
                  <c:v>1.3272000551223755</c:v>
                </c:pt>
                <c:pt idx="9">
                  <c:v>1.3277000188827515</c:v>
                </c:pt>
                <c:pt idx="10">
                  <c:v>1.3286000490188599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64440"/>
        <c:axId val="241403272"/>
      </c:scatterChart>
      <c:valAx>
        <c:axId val="241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03272"/>
        <c:crosses val="autoZero"/>
        <c:crossBetween val="midCat"/>
      </c:valAx>
      <c:valAx>
        <c:axId val="2414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19597550306212"/>
                  <c:y val="2.5433435403907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1.330299973487854</c:v>
                </c:pt>
                <c:pt idx="1">
                  <c:v>1.3276000022888184</c:v>
                </c:pt>
                <c:pt idx="2">
                  <c:v>1.3259999752044678</c:v>
                </c:pt>
                <c:pt idx="3">
                  <c:v>1.3273999691009521</c:v>
                </c:pt>
                <c:pt idx="4">
                  <c:v>1.3260999917984009</c:v>
                </c:pt>
                <c:pt idx="5">
                  <c:v>1.3276000022888184</c:v>
                </c:pt>
                <c:pt idx="6">
                  <c:v>1.3285000324249268</c:v>
                </c:pt>
                <c:pt idx="7">
                  <c:v>1.3303999900817871</c:v>
                </c:pt>
                <c:pt idx="8">
                  <c:v>1.3310999870300293</c:v>
                </c:pt>
                <c:pt idx="9">
                  <c:v>1.3305000066757202</c:v>
                </c:pt>
                <c:pt idx="10">
                  <c:v>1.3322999477386475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73088"/>
        <c:axId val="241873904"/>
      </c:scatterChart>
      <c:valAx>
        <c:axId val="241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3904"/>
        <c:crosses val="autoZero"/>
        <c:crossBetween val="midCat"/>
      </c:valAx>
      <c:valAx>
        <c:axId val="2418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3.3300042152404785E-2</c:v>
                </c:pt>
                <c:pt idx="1">
                  <c:v>5.6133349736531502E-2</c:v>
                </c:pt>
                <c:pt idx="2">
                  <c:v>8.4233323733011956E-2</c:v>
                </c:pt>
                <c:pt idx="3">
                  <c:v>0.1196666955947876</c:v>
                </c:pt>
                <c:pt idx="4">
                  <c:v>0.14553340276082349</c:v>
                </c:pt>
                <c:pt idx="5">
                  <c:v>0.17299997806549072</c:v>
                </c:pt>
                <c:pt idx="6">
                  <c:v>0.19949996471405029</c:v>
                </c:pt>
                <c:pt idx="7">
                  <c:v>0.23113330205281568</c:v>
                </c:pt>
                <c:pt idx="8">
                  <c:v>0.25946668783823656</c:v>
                </c:pt>
                <c:pt idx="9">
                  <c:v>0.28859996795654297</c:v>
                </c:pt>
                <c:pt idx="10">
                  <c:v>0.31593330701192213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76648"/>
        <c:axId val="241876256"/>
      </c:scatterChart>
      <c:valAx>
        <c:axId val="2418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6256"/>
        <c:crosses val="autoZero"/>
        <c:crossBetween val="midCat"/>
      </c:valAx>
      <c:valAx>
        <c:axId val="24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0.11070001125335693</c:v>
                </c:pt>
                <c:pt idx="1">
                  <c:v>0.12793334325154615</c:v>
                </c:pt>
                <c:pt idx="2">
                  <c:v>0.14983336130778002</c:v>
                </c:pt>
                <c:pt idx="3">
                  <c:v>0.17126667499542236</c:v>
                </c:pt>
                <c:pt idx="4">
                  <c:v>0.19113334019978834</c:v>
                </c:pt>
                <c:pt idx="5">
                  <c:v>0.2116999626159668</c:v>
                </c:pt>
                <c:pt idx="6">
                  <c:v>0.2294999361038208</c:v>
                </c:pt>
                <c:pt idx="7">
                  <c:v>0.25363334019978834</c:v>
                </c:pt>
                <c:pt idx="8">
                  <c:v>0.27486662069956469</c:v>
                </c:pt>
                <c:pt idx="9">
                  <c:v>0.2993999719619751</c:v>
                </c:pt>
                <c:pt idx="10">
                  <c:v>0.32063337167104078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74296"/>
        <c:axId val="241877040"/>
      </c:scatterChart>
      <c:valAx>
        <c:axId val="24187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7040"/>
        <c:crosses val="autoZero"/>
        <c:crossBetween val="midCat"/>
      </c:valAx>
      <c:valAx>
        <c:axId val="241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-0.13339996337890625</c:v>
                </c:pt>
                <c:pt idx="1">
                  <c:v>-0.10726670424143481</c:v>
                </c:pt>
                <c:pt idx="2">
                  <c:v>-7.7966650327046638E-2</c:v>
                </c:pt>
                <c:pt idx="3">
                  <c:v>-5.4633378982543945E-2</c:v>
                </c:pt>
                <c:pt idx="4">
                  <c:v>-2.5666634241739983E-2</c:v>
                </c:pt>
                <c:pt idx="5">
                  <c:v>3.9000511169433594E-3</c:v>
                </c:pt>
                <c:pt idx="6">
                  <c:v>2.8699994087219238E-2</c:v>
                </c:pt>
                <c:pt idx="7">
                  <c:v>5.8333357175191169E-2</c:v>
                </c:pt>
                <c:pt idx="8">
                  <c:v>8.6266676584879631E-2</c:v>
                </c:pt>
                <c:pt idx="9">
                  <c:v>0.11469995975494385</c:v>
                </c:pt>
                <c:pt idx="10">
                  <c:v>0.14233334859212232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75472"/>
        <c:axId val="241875864"/>
      </c:scatterChart>
      <c:valAx>
        <c:axId val="2418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5864"/>
        <c:crosses val="autoZero"/>
        <c:crossBetween val="midCat"/>
      </c:valAx>
      <c:valAx>
        <c:axId val="2418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1.357699990272522</c:v>
                </c:pt>
                <c:pt idx="1">
                  <c:v>1.3523999452590942</c:v>
                </c:pt>
                <c:pt idx="2">
                  <c:v>1.3480000495910645</c:v>
                </c:pt>
                <c:pt idx="3">
                  <c:v>1.3495999574661255</c:v>
                </c:pt>
                <c:pt idx="4">
                  <c:v>1.3507000207901001</c:v>
                </c:pt>
                <c:pt idx="5">
                  <c:v>1.3511999845504761</c:v>
                </c:pt>
                <c:pt idx="6">
                  <c:v>1.3519999980926514</c:v>
                </c:pt>
                <c:pt idx="7">
                  <c:v>1.354200005531311</c:v>
                </c:pt>
                <c:pt idx="8">
                  <c:v>1.3544000387191772</c:v>
                </c:pt>
                <c:pt idx="9">
                  <c:v>1.3574999570846558</c:v>
                </c:pt>
                <c:pt idx="10">
                  <c:v>1.3586000204086304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7608"/>
        <c:axId val="242350944"/>
      </c:scatterChart>
      <c:valAx>
        <c:axId val="2423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0944"/>
        <c:crosses val="autoZero"/>
        <c:crossBetween val="midCat"/>
      </c:valAx>
      <c:valAx>
        <c:axId val="2423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1.3149000406265259</c:v>
                </c:pt>
                <c:pt idx="1">
                  <c:v>1.3162000179290771</c:v>
                </c:pt>
                <c:pt idx="2">
                  <c:v>1.3121999502182007</c:v>
                </c:pt>
                <c:pt idx="3">
                  <c:v>1.3150999546051025</c:v>
                </c:pt>
                <c:pt idx="4">
                  <c:v>1.3159999847412109</c:v>
                </c:pt>
                <c:pt idx="5">
                  <c:v>1.3157000541687012</c:v>
                </c:pt>
                <c:pt idx="6">
                  <c:v>1.3171999454498291</c:v>
                </c:pt>
                <c:pt idx="7">
                  <c:v>1.3181999921798706</c:v>
                </c:pt>
                <c:pt idx="8">
                  <c:v>1.3178000450134277</c:v>
                </c:pt>
                <c:pt idx="9">
                  <c:v>1.3190000057220459</c:v>
                </c:pt>
                <c:pt idx="10">
                  <c:v>1.3188999891281128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6824"/>
        <c:axId val="242358000"/>
      </c:scatterChart>
      <c:valAx>
        <c:axId val="24235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8000"/>
        <c:crosses val="autoZero"/>
        <c:crossBetween val="midCat"/>
      </c:valAx>
      <c:valAx>
        <c:axId val="2423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52930883639549"/>
                  <c:y val="0.374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1.1787999868392944</c:v>
                </c:pt>
                <c:pt idx="1">
                  <c:v>1.2150000333786011</c:v>
                </c:pt>
                <c:pt idx="2">
                  <c:v>1.2030999660491943</c:v>
                </c:pt>
                <c:pt idx="3">
                  <c:v>1.2057000398635864</c:v>
                </c:pt>
                <c:pt idx="4">
                  <c:v>1.2095999717712402</c:v>
                </c:pt>
                <c:pt idx="5">
                  <c:v>1.2086000442504883</c:v>
                </c:pt>
                <c:pt idx="6">
                  <c:v>1.2092000246047974</c:v>
                </c:pt>
                <c:pt idx="7">
                  <c:v>1.2087999582290649</c:v>
                </c:pt>
                <c:pt idx="8">
                  <c:v>1.2075999975204468</c:v>
                </c:pt>
                <c:pt idx="9">
                  <c:v>1.2086999416351318</c:v>
                </c:pt>
                <c:pt idx="10">
                  <c:v>1.2095999717712402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54472"/>
        <c:axId val="242350552"/>
      </c:scatterChart>
      <c:valAx>
        <c:axId val="24235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0552"/>
        <c:crosses val="autoZero"/>
        <c:crossBetween val="midCat"/>
      </c:valAx>
      <c:valAx>
        <c:axId val="2423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7" sqref="N7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1.3198000192642212</v>
      </c>
      <c r="C1" s="1">
        <v>1.3300000429153442</v>
      </c>
      <c r="D1" s="1">
        <v>1.3265999555587769</v>
      </c>
      <c r="E1" s="1">
        <v>1.323199987411499</v>
      </c>
      <c r="F1" s="1">
        <v>1.3243999481201172</v>
      </c>
      <c r="G1" s="1">
        <v>1.3242000341415405</v>
      </c>
      <c r="H1" s="1">
        <v>1.3243000507354736</v>
      </c>
      <c r="I1" s="1">
        <v>1.3241000175476074</v>
      </c>
      <c r="J1" s="1">
        <v>1.3245999813079834</v>
      </c>
      <c r="K1" s="1">
        <v>1.32669997215271</v>
      </c>
      <c r="L1" s="1">
        <v>1.3259999752044678</v>
      </c>
    </row>
    <row r="2" spans="1:21" x14ac:dyDescent="0.3">
      <c r="A2" s="1" t="s">
        <v>18</v>
      </c>
      <c r="B2" s="1">
        <v>1.3260999917984009</v>
      </c>
      <c r="C2" s="1">
        <v>1.3187999725341797</v>
      </c>
      <c r="D2" s="1">
        <v>1.3205000162124634</v>
      </c>
      <c r="E2" s="1">
        <v>1.3206000328063965</v>
      </c>
      <c r="F2" s="1">
        <v>1.3210999965667725</v>
      </c>
      <c r="G2" s="1">
        <v>1.3222999572753906</v>
      </c>
      <c r="H2" s="1">
        <v>1.3260999917984009</v>
      </c>
      <c r="I2" s="1">
        <v>1.3264000415802002</v>
      </c>
      <c r="J2" s="1">
        <v>1.3272000551223755</v>
      </c>
      <c r="K2" s="1">
        <v>1.3277000188827515</v>
      </c>
      <c r="L2" s="1">
        <v>1.3286000490188599</v>
      </c>
    </row>
    <row r="3" spans="1:21" x14ac:dyDescent="0.3">
      <c r="A3" s="1" t="s">
        <v>19</v>
      </c>
      <c r="B3" s="1">
        <v>1.330299973487854</v>
      </c>
      <c r="C3" s="1">
        <v>1.3276000022888184</v>
      </c>
      <c r="D3" s="1">
        <v>1.3259999752044678</v>
      </c>
      <c r="E3" s="1">
        <v>1.3273999691009521</v>
      </c>
      <c r="F3" s="1">
        <v>1.3260999917984009</v>
      </c>
      <c r="G3" s="1">
        <v>1.3276000022888184</v>
      </c>
      <c r="H3" s="1">
        <v>1.3285000324249268</v>
      </c>
      <c r="I3" s="1">
        <v>1.3303999900817871</v>
      </c>
      <c r="J3" s="1">
        <v>1.3310999870300293</v>
      </c>
      <c r="K3" s="1">
        <v>1.3305000066757202</v>
      </c>
      <c r="L3" s="1">
        <v>1.3322999477386475</v>
      </c>
    </row>
    <row r="5" spans="1:21" x14ac:dyDescent="0.3">
      <c r="A5" s="2">
        <v>0</v>
      </c>
      <c r="B5" s="1">
        <f>B1</f>
        <v>1.3198000192642212</v>
      </c>
      <c r="I5" s="2">
        <v>0</v>
      </c>
      <c r="J5" s="1">
        <f>B2</f>
        <v>1.3260999917984009</v>
      </c>
      <c r="Q5" s="2">
        <v>0</v>
      </c>
      <c r="R5" s="1">
        <f>B3</f>
        <v>1.330299973487854</v>
      </c>
    </row>
    <row r="6" spans="1:21" x14ac:dyDescent="0.3">
      <c r="A6" s="2">
        <v>3</v>
      </c>
      <c r="B6" s="1">
        <f>C1</f>
        <v>1.3300000429153442</v>
      </c>
      <c r="I6" s="2">
        <v>3</v>
      </c>
      <c r="J6" s="1">
        <f>C2</f>
        <v>1.3187999725341797</v>
      </c>
      <c r="Q6" s="2">
        <v>3</v>
      </c>
      <c r="R6" s="1">
        <f>C3</f>
        <v>1.3276000022888184</v>
      </c>
    </row>
    <row r="7" spans="1:21" x14ac:dyDescent="0.3">
      <c r="A7" s="2">
        <v>6</v>
      </c>
      <c r="B7" s="1">
        <f>D1</f>
        <v>1.3265999555587769</v>
      </c>
      <c r="I7" s="2">
        <v>6</v>
      </c>
      <c r="J7" s="1">
        <f>D2</f>
        <v>1.3205000162124634</v>
      </c>
      <c r="Q7" s="2">
        <v>6</v>
      </c>
      <c r="R7" s="1">
        <f>D3</f>
        <v>1.3259999752044678</v>
      </c>
    </row>
    <row r="8" spans="1:21" x14ac:dyDescent="0.3">
      <c r="A8" s="2">
        <v>9</v>
      </c>
      <c r="B8" s="1">
        <f>E1</f>
        <v>1.323199987411499</v>
      </c>
      <c r="I8" s="2">
        <v>9</v>
      </c>
      <c r="J8" s="1">
        <f>E2</f>
        <v>1.3206000328063965</v>
      </c>
      <c r="Q8" s="2">
        <v>9</v>
      </c>
      <c r="R8" s="1">
        <f>E3</f>
        <v>1.3273999691009521</v>
      </c>
      <c r="U8" s="8"/>
    </row>
    <row r="9" spans="1:21" x14ac:dyDescent="0.3">
      <c r="A9" s="2">
        <v>12</v>
      </c>
      <c r="B9" s="1">
        <f>F1</f>
        <v>1.3243999481201172</v>
      </c>
      <c r="I9" s="2">
        <v>12</v>
      </c>
      <c r="J9" s="1">
        <f>F2</f>
        <v>1.3210999965667725</v>
      </c>
      <c r="Q9" s="2">
        <v>12</v>
      </c>
      <c r="R9" s="1">
        <f>F3</f>
        <v>1.3260999917984009</v>
      </c>
      <c r="U9" s="8"/>
    </row>
    <row r="10" spans="1:21" x14ac:dyDescent="0.3">
      <c r="A10" s="2">
        <v>15</v>
      </c>
      <c r="B10" s="1">
        <f>G1</f>
        <v>1.3242000341415405</v>
      </c>
      <c r="I10" s="2">
        <v>15</v>
      </c>
      <c r="J10" s="1">
        <f>G2</f>
        <v>1.3222999572753906</v>
      </c>
      <c r="Q10" s="2">
        <v>15</v>
      </c>
      <c r="R10" s="1">
        <f>G3</f>
        <v>1.3276000022888184</v>
      </c>
    </row>
    <row r="11" spans="1:21" x14ac:dyDescent="0.3">
      <c r="A11" s="2">
        <v>18</v>
      </c>
      <c r="B11" s="1">
        <f>H1</f>
        <v>1.3243000507354736</v>
      </c>
      <c r="I11" s="2">
        <v>18</v>
      </c>
      <c r="J11" s="1">
        <f>H2</f>
        <v>1.3260999917984009</v>
      </c>
      <c r="Q11" s="2">
        <v>18</v>
      </c>
      <c r="R11" s="1">
        <f>H3</f>
        <v>1.3285000324249268</v>
      </c>
      <c r="U11" s="8"/>
    </row>
    <row r="12" spans="1:21" x14ac:dyDescent="0.3">
      <c r="A12" s="2">
        <v>21</v>
      </c>
      <c r="B12" s="1">
        <f>I1</f>
        <v>1.3241000175476074</v>
      </c>
      <c r="I12" s="2">
        <v>21</v>
      </c>
      <c r="J12" s="1">
        <f>I2</f>
        <v>1.3264000415802002</v>
      </c>
      <c r="Q12" s="2">
        <v>21</v>
      </c>
      <c r="R12" s="1">
        <f>I3</f>
        <v>1.3303999900817871</v>
      </c>
    </row>
    <row r="13" spans="1:21" x14ac:dyDescent="0.3">
      <c r="A13" s="2">
        <v>24</v>
      </c>
      <c r="B13" s="1">
        <f>J1</f>
        <v>1.3245999813079834</v>
      </c>
      <c r="I13" s="2">
        <v>24</v>
      </c>
      <c r="J13" s="1">
        <f>J2</f>
        <v>1.3272000551223755</v>
      </c>
      <c r="Q13" s="2">
        <v>24</v>
      </c>
      <c r="R13" s="1">
        <f>J3</f>
        <v>1.3310999870300293</v>
      </c>
    </row>
    <row r="14" spans="1:21" x14ac:dyDescent="0.3">
      <c r="A14" s="2">
        <v>27</v>
      </c>
      <c r="B14" s="1">
        <f>K1</f>
        <v>1.32669997215271</v>
      </c>
      <c r="I14" s="2">
        <v>27</v>
      </c>
      <c r="J14" s="1">
        <f>K2</f>
        <v>1.3277000188827515</v>
      </c>
      <c r="Q14" s="2">
        <v>27</v>
      </c>
      <c r="R14" s="1">
        <f>K3</f>
        <v>1.3305000066757202</v>
      </c>
    </row>
    <row r="15" spans="1:21" x14ac:dyDescent="0.3">
      <c r="A15" s="2">
        <v>30</v>
      </c>
      <c r="B15" s="1">
        <f>L1</f>
        <v>1.3259999752044678</v>
      </c>
      <c r="I15" s="2">
        <v>30</v>
      </c>
      <c r="J15" s="1">
        <f>L2</f>
        <v>1.3286000490188599</v>
      </c>
      <c r="Q15" s="2">
        <v>30</v>
      </c>
      <c r="R15" s="1">
        <f>L3</f>
        <v>1.3322999477386475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abSelected="1" topLeftCell="A23" workbookViewId="0">
      <selection activeCell="J55" sqref="J5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14</v>
      </c>
      <c r="B4" s="1">
        <v>1.3587000370025635</v>
      </c>
      <c r="C4" s="1">
        <v>1.381600022315979</v>
      </c>
      <c r="D4" s="1">
        <v>1.4085999727249146</v>
      </c>
      <c r="E4" s="1">
        <v>1.4434000253677368</v>
      </c>
      <c r="F4" s="1">
        <v>1.4694000482559204</v>
      </c>
      <c r="G4" s="1">
        <v>1.4976999759674072</v>
      </c>
      <c r="H4" s="1">
        <v>1.5257999897003174</v>
      </c>
      <c r="I4" s="1">
        <v>1.5580999851226807</v>
      </c>
      <c r="J4" s="1">
        <v>1.5871000289916992</v>
      </c>
      <c r="K4" s="1">
        <v>1.6168999671936035</v>
      </c>
      <c r="L4" s="1">
        <v>1.6448999643325806</v>
      </c>
      <c r="N4" s="2">
        <v>0</v>
      </c>
      <c r="O4" s="2">
        <f>B8</f>
        <v>3.3300042152404785E-2</v>
      </c>
    </row>
    <row r="5" spans="1:15" x14ac:dyDescent="0.3">
      <c r="A5" s="1" t="s">
        <v>17</v>
      </c>
      <c r="B5" s="1">
        <v>1.3198000192642212</v>
      </c>
      <c r="C5" s="1">
        <v>1.3300000429153442</v>
      </c>
      <c r="D5" s="1">
        <v>1.3265999555587769</v>
      </c>
      <c r="E5" s="1">
        <v>1.323199987411499</v>
      </c>
      <c r="F5" s="1">
        <v>1.3243999481201172</v>
      </c>
      <c r="G5" s="1">
        <v>1.3242000341415405</v>
      </c>
      <c r="H5" s="1">
        <v>1.3243000507354736</v>
      </c>
      <c r="I5" s="1">
        <v>1.3241000175476074</v>
      </c>
      <c r="J5" s="1">
        <v>1.3245999813079834</v>
      </c>
      <c r="K5" s="1">
        <v>1.32669997215271</v>
      </c>
      <c r="L5" s="1">
        <v>1.3259999752044678</v>
      </c>
      <c r="N5" s="2">
        <v>3</v>
      </c>
      <c r="O5" s="2">
        <f>C8</f>
        <v>5.6133349736531502E-2</v>
      </c>
    </row>
    <row r="6" spans="1:15" x14ac:dyDescent="0.3">
      <c r="A6" s="1" t="s">
        <v>18</v>
      </c>
      <c r="B6" s="1">
        <v>1.3260999917984009</v>
      </c>
      <c r="C6" s="1">
        <v>1.3187999725341797</v>
      </c>
      <c r="D6" s="1">
        <v>1.3205000162124634</v>
      </c>
      <c r="E6" s="1">
        <v>1.3206000328063965</v>
      </c>
      <c r="F6" s="1">
        <v>1.3210999965667725</v>
      </c>
      <c r="G6" s="1">
        <v>1.3222999572753906</v>
      </c>
      <c r="H6" s="1">
        <v>1.3260999917984009</v>
      </c>
      <c r="I6" s="1">
        <v>1.3264000415802002</v>
      </c>
      <c r="J6" s="1">
        <v>1.3272000551223755</v>
      </c>
      <c r="K6" s="1">
        <v>1.3277000188827515</v>
      </c>
      <c r="L6" s="1">
        <v>1.3286000490188599</v>
      </c>
      <c r="N6" s="2">
        <v>6</v>
      </c>
      <c r="O6" s="2">
        <f>D8</f>
        <v>8.4233323733011956E-2</v>
      </c>
    </row>
    <row r="7" spans="1:15" x14ac:dyDescent="0.3">
      <c r="A7" s="1" t="s">
        <v>19</v>
      </c>
      <c r="B7" s="1">
        <v>1.330299973487854</v>
      </c>
      <c r="C7" s="1">
        <v>1.3276000022888184</v>
      </c>
      <c r="D7" s="1">
        <v>1.3259999752044678</v>
      </c>
      <c r="E7" s="1">
        <v>1.3273999691009521</v>
      </c>
      <c r="F7" s="1">
        <v>1.3260999917984009</v>
      </c>
      <c r="G7" s="1">
        <v>1.3276000022888184</v>
      </c>
      <c r="H7" s="1">
        <v>1.3285000324249268</v>
      </c>
      <c r="I7" s="1">
        <v>1.3303999900817871</v>
      </c>
      <c r="J7" s="1">
        <v>1.3310999870300293</v>
      </c>
      <c r="K7" s="1">
        <v>1.3305000066757202</v>
      </c>
      <c r="L7" s="1">
        <v>1.3322999477386475</v>
      </c>
      <c r="N7" s="2">
        <v>9</v>
      </c>
      <c r="O7" s="2">
        <f>E8</f>
        <v>0.1196666955947876</v>
      </c>
    </row>
    <row r="8" spans="1:15" x14ac:dyDescent="0.3">
      <c r="A8" s="3" t="s">
        <v>0</v>
      </c>
      <c r="B8" s="2">
        <f>B4-(AVERAGE(B5:B7))</f>
        <v>3.3300042152404785E-2</v>
      </c>
      <c r="C8" s="2">
        <f t="shared" ref="C8:L8" si="0">C4-(AVERAGE(C5:C7))</f>
        <v>5.6133349736531502E-2</v>
      </c>
      <c r="D8" s="2">
        <f t="shared" si="0"/>
        <v>8.4233323733011956E-2</v>
      </c>
      <c r="E8" s="2">
        <f t="shared" si="0"/>
        <v>0.1196666955947876</v>
      </c>
      <c r="F8" s="2">
        <f t="shared" si="0"/>
        <v>0.14553340276082349</v>
      </c>
      <c r="G8" s="2">
        <f t="shared" si="0"/>
        <v>0.17299997806549072</v>
      </c>
      <c r="H8" s="2">
        <f t="shared" si="0"/>
        <v>0.19949996471405029</v>
      </c>
      <c r="I8" s="2">
        <f t="shared" si="0"/>
        <v>0.23113330205281568</v>
      </c>
      <c r="J8" s="2">
        <f t="shared" si="0"/>
        <v>0.25946668783823656</v>
      </c>
      <c r="K8" s="2">
        <f t="shared" si="0"/>
        <v>0.28859996795654297</v>
      </c>
      <c r="L8" s="2">
        <f t="shared" si="0"/>
        <v>0.31593330701192213</v>
      </c>
      <c r="N8" s="2">
        <v>12</v>
      </c>
      <c r="O8" s="2">
        <f>F8</f>
        <v>0.14553340276082349</v>
      </c>
    </row>
    <row r="9" spans="1:15" x14ac:dyDescent="0.3">
      <c r="N9" s="2">
        <v>15</v>
      </c>
      <c r="O9" s="2">
        <f>G8</f>
        <v>0.17299997806549072</v>
      </c>
    </row>
    <row r="10" spans="1:15" x14ac:dyDescent="0.3">
      <c r="N10" s="2">
        <v>18</v>
      </c>
      <c r="O10" s="2">
        <f>H8</f>
        <v>0.19949996471405029</v>
      </c>
    </row>
    <row r="11" spans="1:15" x14ac:dyDescent="0.3">
      <c r="N11" s="2">
        <v>21</v>
      </c>
      <c r="O11" s="2">
        <f>I8</f>
        <v>0.23113330205281568</v>
      </c>
    </row>
    <row r="12" spans="1:15" x14ac:dyDescent="0.3">
      <c r="N12" s="2">
        <v>24</v>
      </c>
      <c r="O12" s="2">
        <f>J8</f>
        <v>0.25946668783823656</v>
      </c>
    </row>
    <row r="13" spans="1:15" x14ac:dyDescent="0.3">
      <c r="N13" s="2">
        <v>27</v>
      </c>
      <c r="O13" s="2">
        <f>K8</f>
        <v>0.28859996795654297</v>
      </c>
    </row>
    <row r="14" spans="1:15" x14ac:dyDescent="0.3">
      <c r="N14" s="2">
        <v>30</v>
      </c>
      <c r="O14" s="2">
        <f>L8</f>
        <v>0.31593330701192213</v>
      </c>
    </row>
    <row r="19" spans="1:15" x14ac:dyDescent="0.3">
      <c r="A19" s="1" t="s">
        <v>15</v>
      </c>
      <c r="B19" s="1">
        <v>1.4361000061035156</v>
      </c>
      <c r="C19" s="1">
        <v>1.4534000158309937</v>
      </c>
      <c r="D19" s="1">
        <v>1.4742000102996826</v>
      </c>
      <c r="E19" s="1">
        <v>1.4950000047683716</v>
      </c>
      <c r="F19" s="1">
        <v>1.5149999856948853</v>
      </c>
      <c r="G19" s="1">
        <v>1.5363999605178833</v>
      </c>
      <c r="H19" s="1">
        <v>1.5557999610900879</v>
      </c>
      <c r="I19" s="1">
        <v>1.5806000232696533</v>
      </c>
      <c r="J19" s="1">
        <v>1.6024999618530273</v>
      </c>
      <c r="K19" s="1">
        <v>1.6276999711990356</v>
      </c>
      <c r="L19" s="1">
        <v>1.6496000289916992</v>
      </c>
      <c r="N19" s="2">
        <v>0</v>
      </c>
      <c r="O19" s="2">
        <f>B23</f>
        <v>0.11070001125335693</v>
      </c>
    </row>
    <row r="20" spans="1:15" x14ac:dyDescent="0.3">
      <c r="A20" s="1" t="s">
        <v>17</v>
      </c>
      <c r="B20" s="1">
        <v>1.3198000192642212</v>
      </c>
      <c r="C20" s="1">
        <v>1.3300000429153442</v>
      </c>
      <c r="D20" s="1">
        <v>1.3265999555587769</v>
      </c>
      <c r="E20" s="1">
        <v>1.323199987411499</v>
      </c>
      <c r="F20" s="1">
        <v>1.3243999481201172</v>
      </c>
      <c r="G20" s="1">
        <v>1.3242000341415405</v>
      </c>
      <c r="H20" s="1">
        <v>1.3243000507354736</v>
      </c>
      <c r="I20" s="1">
        <v>1.3241000175476074</v>
      </c>
      <c r="J20" s="1">
        <v>1.3245999813079834</v>
      </c>
      <c r="K20" s="1">
        <v>1.32669997215271</v>
      </c>
      <c r="L20" s="1">
        <v>1.3259999752044678</v>
      </c>
      <c r="N20" s="2">
        <v>3</v>
      </c>
      <c r="O20" s="2">
        <f>C23</f>
        <v>0.12793334325154615</v>
      </c>
    </row>
    <row r="21" spans="1:15" x14ac:dyDescent="0.3">
      <c r="A21" s="1" t="s">
        <v>18</v>
      </c>
      <c r="B21" s="1">
        <v>1.3260999917984009</v>
      </c>
      <c r="C21" s="1">
        <v>1.3187999725341797</v>
      </c>
      <c r="D21" s="1">
        <v>1.3205000162124634</v>
      </c>
      <c r="E21" s="1">
        <v>1.3206000328063965</v>
      </c>
      <c r="F21" s="1">
        <v>1.3210999965667725</v>
      </c>
      <c r="G21" s="1">
        <v>1.3222999572753906</v>
      </c>
      <c r="H21" s="1">
        <v>1.3260999917984009</v>
      </c>
      <c r="I21" s="1">
        <v>1.3264000415802002</v>
      </c>
      <c r="J21" s="1">
        <v>1.3272000551223755</v>
      </c>
      <c r="K21" s="1">
        <v>1.3277000188827515</v>
      </c>
      <c r="L21" s="1">
        <v>1.3286000490188599</v>
      </c>
      <c r="N21" s="2">
        <v>6</v>
      </c>
      <c r="O21" s="2">
        <f>D23</f>
        <v>0.14983336130778002</v>
      </c>
    </row>
    <row r="22" spans="1:15" x14ac:dyDescent="0.3">
      <c r="A22" s="1" t="s">
        <v>19</v>
      </c>
      <c r="B22" s="1">
        <v>1.330299973487854</v>
      </c>
      <c r="C22" s="1">
        <v>1.3276000022888184</v>
      </c>
      <c r="D22" s="1">
        <v>1.3259999752044678</v>
      </c>
      <c r="E22" s="1">
        <v>1.3273999691009521</v>
      </c>
      <c r="F22" s="1">
        <v>1.3260999917984009</v>
      </c>
      <c r="G22" s="1">
        <v>1.3276000022888184</v>
      </c>
      <c r="H22" s="1">
        <v>1.3285000324249268</v>
      </c>
      <c r="I22" s="1">
        <v>1.3303999900817871</v>
      </c>
      <c r="J22" s="1">
        <v>1.3310999870300293</v>
      </c>
      <c r="K22" s="1">
        <v>1.3305000066757202</v>
      </c>
      <c r="L22" s="1">
        <v>1.3322999477386475</v>
      </c>
      <c r="N22" s="2">
        <v>9</v>
      </c>
      <c r="O22" s="2">
        <f>E23</f>
        <v>0.17126667499542236</v>
      </c>
    </row>
    <row r="23" spans="1:15" x14ac:dyDescent="0.3">
      <c r="A23" s="3" t="s">
        <v>0</v>
      </c>
      <c r="B23" s="2">
        <f>B19-(AVERAGE(B20:B22))</f>
        <v>0.11070001125335693</v>
      </c>
      <c r="C23" s="2">
        <f t="shared" ref="C23:L23" si="1">C19-(AVERAGE(C20:C22))</f>
        <v>0.12793334325154615</v>
      </c>
      <c r="D23" s="2">
        <f t="shared" si="1"/>
        <v>0.14983336130778002</v>
      </c>
      <c r="E23" s="2">
        <f t="shared" si="1"/>
        <v>0.17126667499542236</v>
      </c>
      <c r="F23" s="2">
        <f t="shared" si="1"/>
        <v>0.19113334019978834</v>
      </c>
      <c r="G23" s="2">
        <f t="shared" si="1"/>
        <v>0.2116999626159668</v>
      </c>
      <c r="H23" s="2">
        <f t="shared" si="1"/>
        <v>0.2294999361038208</v>
      </c>
      <c r="I23" s="2">
        <f t="shared" si="1"/>
        <v>0.25363334019978834</v>
      </c>
      <c r="J23" s="2">
        <f t="shared" si="1"/>
        <v>0.27486662069956469</v>
      </c>
      <c r="K23" s="2">
        <f t="shared" si="1"/>
        <v>0.2993999719619751</v>
      </c>
      <c r="L23" s="2">
        <f t="shared" si="1"/>
        <v>0.32063337167104078</v>
      </c>
      <c r="N23" s="2">
        <v>12</v>
      </c>
      <c r="O23" s="2">
        <f>F23</f>
        <v>0.19113334019978834</v>
      </c>
    </row>
    <row r="24" spans="1:15" x14ac:dyDescent="0.3">
      <c r="N24" s="2">
        <v>15</v>
      </c>
      <c r="O24" s="2">
        <f>G23</f>
        <v>0.2116999626159668</v>
      </c>
    </row>
    <row r="25" spans="1:15" x14ac:dyDescent="0.3">
      <c r="N25" s="2">
        <v>18</v>
      </c>
      <c r="O25" s="2">
        <f>H23</f>
        <v>0.2294999361038208</v>
      </c>
    </row>
    <row r="26" spans="1:15" x14ac:dyDescent="0.3">
      <c r="N26" s="2">
        <v>21</v>
      </c>
      <c r="O26" s="2">
        <f>I23</f>
        <v>0.25363334019978834</v>
      </c>
    </row>
    <row r="27" spans="1:15" x14ac:dyDescent="0.3">
      <c r="N27" s="2">
        <v>24</v>
      </c>
      <c r="O27" s="2">
        <f>J23</f>
        <v>0.27486662069956469</v>
      </c>
    </row>
    <row r="28" spans="1:15" x14ac:dyDescent="0.3">
      <c r="N28" s="2">
        <v>27</v>
      </c>
      <c r="O28" s="2">
        <f>K23</f>
        <v>0.2993999719619751</v>
      </c>
    </row>
    <row r="29" spans="1:15" x14ac:dyDescent="0.3">
      <c r="N29" s="2">
        <v>30</v>
      </c>
      <c r="O29" s="2">
        <f>L23</f>
        <v>0.32063337167104078</v>
      </c>
    </row>
    <row r="35" spans="1:15" x14ac:dyDescent="0.3">
      <c r="A35" s="1" t="s">
        <v>16</v>
      </c>
      <c r="B35" s="1">
        <v>1.1920000314712524</v>
      </c>
      <c r="C35" s="1">
        <v>1.2181999683380127</v>
      </c>
      <c r="D35" s="1">
        <v>1.246399998664856</v>
      </c>
      <c r="E35" s="1">
        <v>1.2690999507904053</v>
      </c>
      <c r="F35" s="1">
        <v>1.2982000112533569</v>
      </c>
      <c r="G35" s="1">
        <v>1.3286000490188599</v>
      </c>
      <c r="H35" s="1">
        <v>1.3550000190734863</v>
      </c>
      <c r="I35" s="1">
        <v>1.3853000402450562</v>
      </c>
      <c r="J35" s="1">
        <v>1.4139000177383423</v>
      </c>
      <c r="K35" s="1">
        <v>1.4429999589920044</v>
      </c>
      <c r="L35" s="1">
        <v>1.4713000059127808</v>
      </c>
      <c r="N35" s="2">
        <v>0</v>
      </c>
      <c r="O35" s="2">
        <f>B39</f>
        <v>-0.13339996337890625</v>
      </c>
    </row>
    <row r="36" spans="1:15" x14ac:dyDescent="0.3">
      <c r="A36" s="1" t="s">
        <v>17</v>
      </c>
      <c r="B36" s="1">
        <v>1.3198000192642212</v>
      </c>
      <c r="C36" s="1">
        <v>1.3300000429153442</v>
      </c>
      <c r="D36" s="1">
        <v>1.3265999555587769</v>
      </c>
      <c r="E36" s="1">
        <v>1.323199987411499</v>
      </c>
      <c r="F36" s="1">
        <v>1.3243999481201172</v>
      </c>
      <c r="G36" s="1">
        <v>1.3242000341415405</v>
      </c>
      <c r="H36" s="1">
        <v>1.3243000507354736</v>
      </c>
      <c r="I36" s="1">
        <v>1.3241000175476074</v>
      </c>
      <c r="J36" s="1">
        <v>1.3245999813079834</v>
      </c>
      <c r="K36" s="1">
        <v>1.32669997215271</v>
      </c>
      <c r="L36" s="1">
        <v>1.3259999752044678</v>
      </c>
      <c r="N36" s="2">
        <v>3</v>
      </c>
      <c r="O36" s="2">
        <f>C39</f>
        <v>-0.10726670424143481</v>
      </c>
    </row>
    <row r="37" spans="1:15" x14ac:dyDescent="0.3">
      <c r="A37" s="1" t="s">
        <v>18</v>
      </c>
      <c r="B37" s="1">
        <v>1.3260999917984009</v>
      </c>
      <c r="C37" s="1">
        <v>1.3187999725341797</v>
      </c>
      <c r="D37" s="1">
        <v>1.3205000162124634</v>
      </c>
      <c r="E37" s="1">
        <v>1.3206000328063965</v>
      </c>
      <c r="F37" s="1">
        <v>1.3210999965667725</v>
      </c>
      <c r="G37" s="1">
        <v>1.3222999572753906</v>
      </c>
      <c r="H37" s="1">
        <v>1.3260999917984009</v>
      </c>
      <c r="I37" s="1">
        <v>1.3264000415802002</v>
      </c>
      <c r="J37" s="1">
        <v>1.3272000551223755</v>
      </c>
      <c r="K37" s="1">
        <v>1.3277000188827515</v>
      </c>
      <c r="L37" s="1">
        <v>1.3286000490188599</v>
      </c>
      <c r="N37" s="2">
        <v>6</v>
      </c>
      <c r="O37" s="2">
        <f>D39</f>
        <v>-7.7966650327046638E-2</v>
      </c>
    </row>
    <row r="38" spans="1:15" x14ac:dyDescent="0.3">
      <c r="A38" s="1" t="s">
        <v>19</v>
      </c>
      <c r="B38" s="1">
        <v>1.330299973487854</v>
      </c>
      <c r="C38" s="1">
        <v>1.3276000022888184</v>
      </c>
      <c r="D38" s="1">
        <v>1.3259999752044678</v>
      </c>
      <c r="E38" s="1">
        <v>1.3273999691009521</v>
      </c>
      <c r="F38" s="1">
        <v>1.3260999917984009</v>
      </c>
      <c r="G38" s="1">
        <v>1.3276000022888184</v>
      </c>
      <c r="H38" s="1">
        <v>1.3285000324249268</v>
      </c>
      <c r="I38" s="1">
        <v>1.3303999900817871</v>
      </c>
      <c r="J38" s="1">
        <v>1.3310999870300293</v>
      </c>
      <c r="K38" s="1">
        <v>1.3305000066757202</v>
      </c>
      <c r="L38" s="1">
        <v>1.3322999477386475</v>
      </c>
      <c r="N38" s="2">
        <v>9</v>
      </c>
      <c r="O38" s="2">
        <f>E39</f>
        <v>-5.4633378982543945E-2</v>
      </c>
    </row>
    <row r="39" spans="1:15" x14ac:dyDescent="0.3">
      <c r="A39" s="3" t="s">
        <v>0</v>
      </c>
      <c r="B39" s="2">
        <f>B35-(AVERAGE(B36:B38))</f>
        <v>-0.13339996337890625</v>
      </c>
      <c r="C39" s="2">
        <f t="shared" ref="C39:L39" si="2">C35-(AVERAGE(C36:C38))</f>
        <v>-0.10726670424143481</v>
      </c>
      <c r="D39" s="2">
        <f t="shared" si="2"/>
        <v>-7.7966650327046638E-2</v>
      </c>
      <c r="E39" s="2">
        <f t="shared" si="2"/>
        <v>-5.4633378982543945E-2</v>
      </c>
      <c r="F39" s="2">
        <f t="shared" si="2"/>
        <v>-2.5666634241739983E-2</v>
      </c>
      <c r="G39" s="2">
        <f t="shared" si="2"/>
        <v>3.9000511169433594E-3</v>
      </c>
      <c r="H39" s="2">
        <f t="shared" si="2"/>
        <v>2.8699994087219238E-2</v>
      </c>
      <c r="I39" s="2">
        <f t="shared" si="2"/>
        <v>5.8333357175191169E-2</v>
      </c>
      <c r="J39" s="2">
        <f t="shared" si="2"/>
        <v>8.6266676584879631E-2</v>
      </c>
      <c r="K39" s="2">
        <f t="shared" si="2"/>
        <v>0.11469995975494385</v>
      </c>
      <c r="L39" s="2">
        <f t="shared" si="2"/>
        <v>0.14233334859212232</v>
      </c>
      <c r="N39" s="2">
        <v>12</v>
      </c>
      <c r="O39" s="2">
        <f>F39</f>
        <v>-2.5666634241739983E-2</v>
      </c>
    </row>
    <row r="40" spans="1:15" x14ac:dyDescent="0.3">
      <c r="N40" s="2">
        <v>15</v>
      </c>
      <c r="O40" s="2">
        <f>G39</f>
        <v>3.9000511169433594E-3</v>
      </c>
    </row>
    <row r="41" spans="1:15" x14ac:dyDescent="0.3">
      <c r="N41" s="2">
        <v>18</v>
      </c>
      <c r="O41" s="2">
        <f>H39</f>
        <v>2.8699994087219238E-2</v>
      </c>
    </row>
    <row r="42" spans="1:15" x14ac:dyDescent="0.3">
      <c r="N42" s="2">
        <v>21</v>
      </c>
      <c r="O42" s="2">
        <f>I39</f>
        <v>5.8333357175191169E-2</v>
      </c>
    </row>
    <row r="43" spans="1:15" x14ac:dyDescent="0.3">
      <c r="A43" s="7"/>
      <c r="N43" s="2">
        <v>24</v>
      </c>
      <c r="O43" s="2">
        <f>J39</f>
        <v>8.6266676584879631E-2</v>
      </c>
    </row>
    <row r="44" spans="1:15" x14ac:dyDescent="0.3">
      <c r="N44" s="2">
        <v>27</v>
      </c>
      <c r="O44" s="2">
        <f>K39</f>
        <v>0.11469995975494385</v>
      </c>
    </row>
    <row r="45" spans="1:15" x14ac:dyDescent="0.3">
      <c r="N45" s="2">
        <v>30</v>
      </c>
      <c r="O45" s="2">
        <f>L39</f>
        <v>0.14233334859212232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11</v>
      </c>
      <c r="B1" s="1">
        <v>1.357699990272522</v>
      </c>
      <c r="C1" s="1">
        <v>1.3523999452590942</v>
      </c>
      <c r="D1" s="1">
        <v>1.3480000495910645</v>
      </c>
      <c r="E1" s="1">
        <v>1.3495999574661255</v>
      </c>
      <c r="F1" s="1">
        <v>1.3507000207901001</v>
      </c>
      <c r="G1" s="1">
        <v>1.3511999845504761</v>
      </c>
      <c r="H1" s="1">
        <v>1.3519999980926514</v>
      </c>
      <c r="I1" s="1">
        <v>1.354200005531311</v>
      </c>
      <c r="J1" s="1">
        <v>1.3544000387191772</v>
      </c>
      <c r="K1" s="1">
        <v>1.3574999570846558</v>
      </c>
      <c r="L1" s="1">
        <v>1.3586000204086304</v>
      </c>
    </row>
    <row r="2" spans="1:21" x14ac:dyDescent="0.3">
      <c r="A2" s="1" t="s">
        <v>12</v>
      </c>
      <c r="B2" s="1">
        <v>1.3149000406265259</v>
      </c>
      <c r="C2" s="1">
        <v>1.3162000179290771</v>
      </c>
      <c r="D2" s="1">
        <v>1.3121999502182007</v>
      </c>
      <c r="E2" s="1">
        <v>1.3150999546051025</v>
      </c>
      <c r="F2" s="1">
        <v>1.3159999847412109</v>
      </c>
      <c r="G2" s="1">
        <v>1.3157000541687012</v>
      </c>
      <c r="H2" s="1">
        <v>1.3171999454498291</v>
      </c>
      <c r="I2" s="1">
        <v>1.3181999921798706</v>
      </c>
      <c r="J2" s="1">
        <v>1.3178000450134277</v>
      </c>
      <c r="K2" s="1">
        <v>1.3190000057220459</v>
      </c>
      <c r="L2" s="1">
        <v>1.3188999891281128</v>
      </c>
    </row>
    <row r="3" spans="1:21" x14ac:dyDescent="0.3">
      <c r="A3" s="1" t="s">
        <v>13</v>
      </c>
      <c r="B3" s="1">
        <v>1.1787999868392944</v>
      </c>
      <c r="C3" s="1">
        <v>1.2150000333786011</v>
      </c>
      <c r="D3" s="1">
        <v>1.2030999660491943</v>
      </c>
      <c r="E3" s="1">
        <v>1.2057000398635864</v>
      </c>
      <c r="F3" s="1">
        <v>1.2095999717712402</v>
      </c>
      <c r="G3" s="1">
        <v>1.2086000442504883</v>
      </c>
      <c r="H3" s="1">
        <v>1.2092000246047974</v>
      </c>
      <c r="I3" s="1">
        <v>1.2087999582290649</v>
      </c>
      <c r="J3" s="1">
        <v>1.2075999975204468</v>
      </c>
      <c r="K3" s="1">
        <v>1.2086999416351318</v>
      </c>
      <c r="L3" s="1">
        <v>1.2095999717712402</v>
      </c>
    </row>
    <row r="5" spans="1:21" x14ac:dyDescent="0.3">
      <c r="A5" s="2">
        <v>0</v>
      </c>
      <c r="B5" s="1">
        <f>B1</f>
        <v>1.357699990272522</v>
      </c>
      <c r="I5" s="2">
        <v>0</v>
      </c>
      <c r="J5" s="1">
        <f>B2</f>
        <v>1.3149000406265259</v>
      </c>
      <c r="Q5" s="2">
        <v>0</v>
      </c>
      <c r="R5" s="1">
        <f>B3</f>
        <v>1.1787999868392944</v>
      </c>
    </row>
    <row r="6" spans="1:21" x14ac:dyDescent="0.3">
      <c r="A6" s="2">
        <v>3</v>
      </c>
      <c r="B6" s="1">
        <f>C1</f>
        <v>1.3523999452590942</v>
      </c>
      <c r="I6" s="2">
        <v>3</v>
      </c>
      <c r="J6" s="1">
        <f>C2</f>
        <v>1.3162000179290771</v>
      </c>
      <c r="Q6" s="2">
        <v>3</v>
      </c>
      <c r="R6" s="1">
        <f>C3</f>
        <v>1.2150000333786011</v>
      </c>
    </row>
    <row r="7" spans="1:21" x14ac:dyDescent="0.3">
      <c r="A7" s="2">
        <v>6</v>
      </c>
      <c r="B7" s="1">
        <f>D1</f>
        <v>1.3480000495910645</v>
      </c>
      <c r="I7" s="2">
        <v>6</v>
      </c>
      <c r="J7" s="1">
        <f>D2</f>
        <v>1.3121999502182007</v>
      </c>
      <c r="Q7" s="2">
        <v>6</v>
      </c>
      <c r="R7" s="1">
        <f>D3</f>
        <v>1.2030999660491943</v>
      </c>
    </row>
    <row r="8" spans="1:21" x14ac:dyDescent="0.3">
      <c r="A8" s="2">
        <v>9</v>
      </c>
      <c r="B8" s="1">
        <f>E1</f>
        <v>1.3495999574661255</v>
      </c>
      <c r="I8" s="2">
        <v>9</v>
      </c>
      <c r="J8" s="1">
        <f>E2</f>
        <v>1.3150999546051025</v>
      </c>
      <c r="Q8" s="2">
        <v>9</v>
      </c>
      <c r="R8" s="1">
        <f>E3</f>
        <v>1.2057000398635864</v>
      </c>
      <c r="U8" s="8"/>
    </row>
    <row r="9" spans="1:21" x14ac:dyDescent="0.3">
      <c r="A9" s="2">
        <v>12</v>
      </c>
      <c r="B9" s="1">
        <f>F1</f>
        <v>1.3507000207901001</v>
      </c>
      <c r="I9" s="2">
        <v>12</v>
      </c>
      <c r="J9" s="1">
        <f>F2</f>
        <v>1.3159999847412109</v>
      </c>
      <c r="Q9" s="2">
        <v>12</v>
      </c>
      <c r="R9" s="1">
        <f>F3</f>
        <v>1.2095999717712402</v>
      </c>
      <c r="U9" s="8"/>
    </row>
    <row r="10" spans="1:21" x14ac:dyDescent="0.3">
      <c r="A10" s="2">
        <v>15</v>
      </c>
      <c r="B10" s="1">
        <f>G1</f>
        <v>1.3511999845504761</v>
      </c>
      <c r="I10" s="2">
        <v>15</v>
      </c>
      <c r="J10" s="1">
        <f>G2</f>
        <v>1.3157000541687012</v>
      </c>
      <c r="Q10" s="2">
        <v>15</v>
      </c>
      <c r="R10" s="1">
        <f>G3</f>
        <v>1.2086000442504883</v>
      </c>
    </row>
    <row r="11" spans="1:21" x14ac:dyDescent="0.3">
      <c r="A11" s="2">
        <v>18</v>
      </c>
      <c r="B11" s="1">
        <f>H1</f>
        <v>1.3519999980926514</v>
      </c>
      <c r="I11" s="2">
        <v>18</v>
      </c>
      <c r="J11" s="1">
        <f>H2</f>
        <v>1.3171999454498291</v>
      </c>
      <c r="Q11" s="2">
        <v>18</v>
      </c>
      <c r="R11" s="1">
        <f>H3</f>
        <v>1.2092000246047974</v>
      </c>
      <c r="U11" s="8"/>
    </row>
    <row r="12" spans="1:21" x14ac:dyDescent="0.3">
      <c r="A12" s="2">
        <v>21</v>
      </c>
      <c r="B12" s="1">
        <f>I1</f>
        <v>1.354200005531311</v>
      </c>
      <c r="I12" s="2">
        <v>21</v>
      </c>
      <c r="J12" s="1">
        <f>I2</f>
        <v>1.3181999921798706</v>
      </c>
      <c r="Q12" s="2">
        <v>21</v>
      </c>
      <c r="R12" s="1">
        <f>I3</f>
        <v>1.2087999582290649</v>
      </c>
    </row>
    <row r="13" spans="1:21" x14ac:dyDescent="0.3">
      <c r="A13" s="2">
        <v>24</v>
      </c>
      <c r="B13" s="1">
        <f>J1</f>
        <v>1.3544000387191772</v>
      </c>
      <c r="I13" s="2">
        <v>24</v>
      </c>
      <c r="J13" s="1">
        <f>J2</f>
        <v>1.3178000450134277</v>
      </c>
      <c r="Q13" s="2">
        <v>24</v>
      </c>
      <c r="R13" s="1">
        <f>J3</f>
        <v>1.2075999975204468</v>
      </c>
    </row>
    <row r="14" spans="1:21" x14ac:dyDescent="0.3">
      <c r="A14" s="2">
        <v>27</v>
      </c>
      <c r="B14" s="1">
        <f>K1</f>
        <v>1.3574999570846558</v>
      </c>
      <c r="I14" s="2">
        <v>27</v>
      </c>
      <c r="J14" s="1">
        <f>K2</f>
        <v>1.3190000057220459</v>
      </c>
      <c r="Q14" s="2">
        <v>27</v>
      </c>
      <c r="R14" s="1">
        <f>K3</f>
        <v>1.2086999416351318</v>
      </c>
    </row>
    <row r="15" spans="1:21" x14ac:dyDescent="0.3">
      <c r="A15" s="2">
        <v>30</v>
      </c>
      <c r="B15" s="1">
        <f>L1</f>
        <v>1.3586000204086304</v>
      </c>
      <c r="I15" s="2">
        <v>30</v>
      </c>
      <c r="J15" s="1">
        <f>L2</f>
        <v>1.3188999891281128</v>
      </c>
      <c r="Q15" s="2">
        <v>30</v>
      </c>
      <c r="R15" s="1">
        <f>L3</f>
        <v>1.2095999717712402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A20" sqref="A20:L2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14</v>
      </c>
      <c r="B4" s="1">
        <v>1.1460000276565552</v>
      </c>
      <c r="C4" s="1">
        <v>1.1610000133514404</v>
      </c>
      <c r="D4" s="1">
        <v>1.1793999671936035</v>
      </c>
      <c r="E4" s="1">
        <v>1.1994999647140503</v>
      </c>
      <c r="F4" s="1">
        <v>1.2271000146865845</v>
      </c>
      <c r="G4" s="1">
        <v>1.2568000555038452</v>
      </c>
      <c r="H4" s="1">
        <v>1.2835999727249146</v>
      </c>
      <c r="I4" s="1">
        <v>1.3154000043869019</v>
      </c>
      <c r="J4" s="1">
        <v>1.3457000255584717</v>
      </c>
      <c r="K4" s="1">
        <v>1.3734999895095825</v>
      </c>
      <c r="L4" s="1">
        <v>1.4036999940872192</v>
      </c>
      <c r="N4" s="2">
        <v>0</v>
      </c>
      <c r="O4" s="2">
        <f>B8</f>
        <v>-0.13779997825622559</v>
      </c>
    </row>
    <row r="5" spans="1:15" x14ac:dyDescent="0.3">
      <c r="A5" s="1" t="s">
        <v>11</v>
      </c>
      <c r="B5" s="1">
        <v>1.357699990272522</v>
      </c>
      <c r="C5" s="1">
        <v>1.3523999452590942</v>
      </c>
      <c r="D5" s="1">
        <v>1.3480000495910645</v>
      </c>
      <c r="E5" s="1">
        <v>1.3495999574661255</v>
      </c>
      <c r="F5" s="1">
        <v>1.3507000207901001</v>
      </c>
      <c r="G5" s="1">
        <v>1.3511999845504761</v>
      </c>
      <c r="H5" s="1">
        <v>1.3519999980926514</v>
      </c>
      <c r="I5" s="1">
        <v>1.354200005531311</v>
      </c>
      <c r="J5" s="1">
        <v>1.3544000387191772</v>
      </c>
      <c r="K5" s="1">
        <v>1.3574999570846558</v>
      </c>
      <c r="L5" s="1">
        <v>1.3586000204086304</v>
      </c>
      <c r="N5" s="2">
        <v>3</v>
      </c>
      <c r="O5" s="2">
        <f>C8</f>
        <v>-0.13353331883748365</v>
      </c>
    </row>
    <row r="6" spans="1:15" x14ac:dyDescent="0.3">
      <c r="A6" s="1" t="s">
        <v>12</v>
      </c>
      <c r="B6" s="1">
        <v>1.3149000406265259</v>
      </c>
      <c r="C6" s="1">
        <v>1.3162000179290771</v>
      </c>
      <c r="D6" s="1">
        <v>1.3121999502182007</v>
      </c>
      <c r="E6" s="1">
        <v>1.3150999546051025</v>
      </c>
      <c r="F6" s="1">
        <v>1.3159999847412109</v>
      </c>
      <c r="G6" s="1">
        <v>1.3157000541687012</v>
      </c>
      <c r="H6" s="1">
        <v>1.3171999454498291</v>
      </c>
      <c r="I6" s="1">
        <v>1.3181999921798706</v>
      </c>
      <c r="J6" s="1">
        <v>1.3178000450134277</v>
      </c>
      <c r="K6" s="1">
        <v>1.3190000057220459</v>
      </c>
      <c r="L6" s="1">
        <v>1.3188999891281128</v>
      </c>
      <c r="N6" s="2">
        <v>6</v>
      </c>
      <c r="O6" s="2">
        <f>D8</f>
        <v>-0.10836668809254957</v>
      </c>
    </row>
    <row r="7" spans="1:15" x14ac:dyDescent="0.3">
      <c r="A7" s="1" t="s">
        <v>13</v>
      </c>
      <c r="B7" s="1">
        <v>1.1787999868392944</v>
      </c>
      <c r="C7" s="1">
        <v>1.2150000333786011</v>
      </c>
      <c r="D7" s="1">
        <v>1.2030999660491943</v>
      </c>
      <c r="E7" s="1">
        <v>1.2057000398635864</v>
      </c>
      <c r="F7" s="1">
        <v>1.2095999717712402</v>
      </c>
      <c r="G7" s="1">
        <v>1.2086000442504883</v>
      </c>
      <c r="H7" s="1">
        <v>1.2092000246047974</v>
      </c>
      <c r="I7" s="1">
        <v>1.2087999582290649</v>
      </c>
      <c r="J7" s="1">
        <v>1.2075999975204468</v>
      </c>
      <c r="K7" s="1">
        <v>1.2086999416351318</v>
      </c>
      <c r="L7" s="1">
        <v>1.2095999717712402</v>
      </c>
      <c r="N7" s="2">
        <v>9</v>
      </c>
      <c r="O7" s="2">
        <f>E8</f>
        <v>-9.0633352597554451E-2</v>
      </c>
    </row>
    <row r="8" spans="1:15" x14ac:dyDescent="0.3">
      <c r="A8" s="3" t="s">
        <v>0</v>
      </c>
      <c r="B8" s="2">
        <f>B4-(AVERAGE(B5:B7))</f>
        <v>-0.13779997825622559</v>
      </c>
      <c r="C8" s="2">
        <f t="shared" ref="C8:L8" si="0">C4-(AVERAGE(C5:C7))</f>
        <v>-0.13353331883748365</v>
      </c>
      <c r="D8" s="2">
        <f t="shared" si="0"/>
        <v>-0.10836668809254957</v>
      </c>
      <c r="E8" s="2">
        <f t="shared" si="0"/>
        <v>-9.0633352597554451E-2</v>
      </c>
      <c r="F8" s="2">
        <f t="shared" si="0"/>
        <v>-6.4999977747599358E-2</v>
      </c>
      <c r="G8" s="2">
        <f t="shared" si="0"/>
        <v>-3.503330548604322E-2</v>
      </c>
      <c r="H8" s="2">
        <f t="shared" si="0"/>
        <v>-9.2000166575114672E-3</v>
      </c>
      <c r="I8" s="2">
        <f t="shared" si="0"/>
        <v>2.1666685740153069E-2</v>
      </c>
      <c r="J8" s="2">
        <f t="shared" si="0"/>
        <v>5.2433331807454353E-2</v>
      </c>
      <c r="K8" s="2">
        <f t="shared" si="0"/>
        <v>7.8433354695637947E-2</v>
      </c>
      <c r="L8" s="2">
        <f t="shared" si="0"/>
        <v>0.10800000031789136</v>
      </c>
      <c r="N8" s="2">
        <v>12</v>
      </c>
      <c r="O8" s="2">
        <f>F8</f>
        <v>-6.4999977747599358E-2</v>
      </c>
    </row>
    <row r="9" spans="1:15" x14ac:dyDescent="0.3">
      <c r="N9" s="2">
        <v>15</v>
      </c>
      <c r="O9" s="2">
        <f>G8</f>
        <v>-3.503330548604322E-2</v>
      </c>
    </row>
    <row r="10" spans="1:15" x14ac:dyDescent="0.3">
      <c r="N10" s="2">
        <v>18</v>
      </c>
      <c r="O10" s="2">
        <f>H8</f>
        <v>-9.2000166575114672E-3</v>
      </c>
    </row>
    <row r="11" spans="1:15" x14ac:dyDescent="0.3">
      <c r="N11" s="2">
        <v>21</v>
      </c>
      <c r="O11" s="2">
        <f>I8</f>
        <v>2.1666685740153069E-2</v>
      </c>
    </row>
    <row r="12" spans="1:15" x14ac:dyDescent="0.3">
      <c r="N12" s="2">
        <v>24</v>
      </c>
      <c r="O12" s="2">
        <f>J8</f>
        <v>5.2433331807454353E-2</v>
      </c>
    </row>
    <row r="13" spans="1:15" x14ac:dyDescent="0.3">
      <c r="N13" s="2">
        <v>27</v>
      </c>
      <c r="O13" s="2">
        <f>K8</f>
        <v>7.8433354695637947E-2</v>
      </c>
    </row>
    <row r="14" spans="1:15" x14ac:dyDescent="0.3">
      <c r="N14" s="2">
        <v>30</v>
      </c>
      <c r="O14" s="2">
        <f>L8</f>
        <v>0.10800000031789136</v>
      </c>
    </row>
    <row r="19" spans="1:15" x14ac:dyDescent="0.3">
      <c r="A19" s="1" t="s">
        <v>16</v>
      </c>
      <c r="B19" s="1">
        <v>1.3502999544143677</v>
      </c>
      <c r="C19" s="1">
        <v>1.3665000200271606</v>
      </c>
      <c r="D19" s="1">
        <v>1.3897000551223755</v>
      </c>
      <c r="E19" s="1">
        <v>1.4170000553131104</v>
      </c>
      <c r="F19" s="1">
        <v>1.4404000043869019</v>
      </c>
      <c r="G19" s="1">
        <v>1.4695999622344971</v>
      </c>
      <c r="H19" s="1">
        <v>1.4972000122070312</v>
      </c>
      <c r="I19" s="1">
        <v>1.5283999443054199</v>
      </c>
      <c r="J19" s="1">
        <v>1.5597000122070313</v>
      </c>
      <c r="K19" s="1">
        <v>1.5887999534606934</v>
      </c>
      <c r="L19" s="1">
        <v>1.6173000335693359</v>
      </c>
      <c r="N19" s="2">
        <v>0</v>
      </c>
      <c r="O19" s="2">
        <f>B23</f>
        <v>6.6499948501586914E-2</v>
      </c>
    </row>
    <row r="20" spans="1:15" x14ac:dyDescent="0.3">
      <c r="A20" s="1" t="s">
        <v>11</v>
      </c>
      <c r="B20" s="1">
        <v>1.357699990272522</v>
      </c>
      <c r="C20" s="1">
        <v>1.3523999452590942</v>
      </c>
      <c r="D20" s="1">
        <v>1.3480000495910645</v>
      </c>
      <c r="E20" s="1">
        <v>1.3495999574661255</v>
      </c>
      <c r="F20" s="1">
        <v>1.3507000207901001</v>
      </c>
      <c r="G20" s="1">
        <v>1.3511999845504761</v>
      </c>
      <c r="H20" s="1">
        <v>1.3519999980926514</v>
      </c>
      <c r="I20" s="1">
        <v>1.354200005531311</v>
      </c>
      <c r="J20" s="1">
        <v>1.3544000387191772</v>
      </c>
      <c r="K20" s="1">
        <v>1.3574999570846558</v>
      </c>
      <c r="L20" s="1">
        <v>1.3586000204086304</v>
      </c>
      <c r="N20" s="2">
        <v>3</v>
      </c>
      <c r="O20" s="2">
        <f>C23</f>
        <v>7.1966687838236565E-2</v>
      </c>
    </row>
    <row r="21" spans="1:15" x14ac:dyDescent="0.3">
      <c r="A21" s="1" t="s">
        <v>12</v>
      </c>
      <c r="B21" s="1">
        <v>1.3149000406265259</v>
      </c>
      <c r="C21" s="1">
        <v>1.3162000179290771</v>
      </c>
      <c r="D21" s="1">
        <v>1.3121999502182007</v>
      </c>
      <c r="E21" s="1">
        <v>1.3150999546051025</v>
      </c>
      <c r="F21" s="1">
        <v>1.3159999847412109</v>
      </c>
      <c r="G21" s="1">
        <v>1.3157000541687012</v>
      </c>
      <c r="H21" s="1">
        <v>1.3171999454498291</v>
      </c>
      <c r="I21" s="1">
        <v>1.3181999921798706</v>
      </c>
      <c r="J21" s="1">
        <v>1.3178000450134277</v>
      </c>
      <c r="K21" s="1">
        <v>1.3190000057220459</v>
      </c>
      <c r="L21" s="1">
        <v>1.3188999891281128</v>
      </c>
      <c r="N21" s="2">
        <v>6</v>
      </c>
      <c r="O21" s="2">
        <f>D23</f>
        <v>0.1019333998362224</v>
      </c>
    </row>
    <row r="22" spans="1:15" x14ac:dyDescent="0.3">
      <c r="A22" s="1" t="s">
        <v>13</v>
      </c>
      <c r="B22" s="1">
        <v>1.1787999868392944</v>
      </c>
      <c r="C22" s="1">
        <v>1.2150000333786011</v>
      </c>
      <c r="D22" s="1">
        <v>1.2030999660491943</v>
      </c>
      <c r="E22" s="1">
        <v>1.2057000398635864</v>
      </c>
      <c r="F22" s="1">
        <v>1.2095999717712402</v>
      </c>
      <c r="G22" s="1">
        <v>1.2086000442504883</v>
      </c>
      <c r="H22" s="1">
        <v>1.2092000246047974</v>
      </c>
      <c r="I22" s="1">
        <v>1.2087999582290649</v>
      </c>
      <c r="J22" s="1">
        <v>1.2075999975204468</v>
      </c>
      <c r="K22" s="1">
        <v>1.2086999416351318</v>
      </c>
      <c r="L22" s="1">
        <v>1.2095999717712402</v>
      </c>
      <c r="N22" s="2">
        <v>9</v>
      </c>
      <c r="O22" s="2">
        <f>E23</f>
        <v>0.12686673800150561</v>
      </c>
    </row>
    <row r="23" spans="1:15" x14ac:dyDescent="0.3">
      <c r="A23" s="3" t="s">
        <v>0</v>
      </c>
      <c r="B23" s="2">
        <f>B19-(AVERAGE(B20:B22))</f>
        <v>6.6499948501586914E-2</v>
      </c>
      <c r="C23" s="2">
        <f t="shared" ref="C23:L23" si="1">C19-(AVERAGE(C20:C22))</f>
        <v>7.1966687838236565E-2</v>
      </c>
      <c r="D23" s="2">
        <f t="shared" si="1"/>
        <v>0.1019333998362224</v>
      </c>
      <c r="E23" s="2">
        <f t="shared" si="1"/>
        <v>0.12686673800150561</v>
      </c>
      <c r="F23" s="2">
        <f t="shared" si="1"/>
        <v>0.14830001195271802</v>
      </c>
      <c r="G23" s="2">
        <f t="shared" si="1"/>
        <v>0.17776660124460864</v>
      </c>
      <c r="H23" s="2">
        <f t="shared" si="1"/>
        <v>0.20440002282460523</v>
      </c>
      <c r="I23" s="2">
        <f t="shared" si="1"/>
        <v>0.23466662565867114</v>
      </c>
      <c r="J23" s="2">
        <f t="shared" si="1"/>
        <v>0.26643331845601392</v>
      </c>
      <c r="K23" s="2">
        <f t="shared" si="1"/>
        <v>0.29373331864674879</v>
      </c>
      <c r="L23" s="2">
        <f t="shared" si="1"/>
        <v>0.32160003980000806</v>
      </c>
      <c r="N23" s="2">
        <v>12</v>
      </c>
      <c r="O23" s="2">
        <f>F23</f>
        <v>0.14830001195271802</v>
      </c>
    </row>
    <row r="24" spans="1:15" x14ac:dyDescent="0.3">
      <c r="N24" s="2">
        <v>15</v>
      </c>
      <c r="O24" s="2">
        <f>G23</f>
        <v>0.17776660124460864</v>
      </c>
    </row>
    <row r="25" spans="1:15" x14ac:dyDescent="0.3">
      <c r="N25" s="2">
        <v>18</v>
      </c>
      <c r="O25" s="2">
        <f>H23</f>
        <v>0.20440002282460523</v>
      </c>
    </row>
    <row r="26" spans="1:15" x14ac:dyDescent="0.3">
      <c r="N26" s="2">
        <v>21</v>
      </c>
      <c r="O26" s="2">
        <f>I23</f>
        <v>0.23466662565867114</v>
      </c>
    </row>
    <row r="27" spans="1:15" x14ac:dyDescent="0.3">
      <c r="N27" s="2">
        <v>24</v>
      </c>
      <c r="O27" s="2">
        <f>J23</f>
        <v>0.26643331845601392</v>
      </c>
    </row>
    <row r="28" spans="1:15" x14ac:dyDescent="0.3">
      <c r="N28" s="2">
        <v>27</v>
      </c>
      <c r="O28" s="2">
        <f>K23</f>
        <v>0.29373331864674879</v>
      </c>
    </row>
    <row r="29" spans="1:15" x14ac:dyDescent="0.3">
      <c r="N29" s="2">
        <v>30</v>
      </c>
      <c r="O29" s="2">
        <f>L23</f>
        <v>0.32160003980000806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M19" sqref="M19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91169</v>
      </c>
      <c r="B3" s="10" t="s">
        <v>20</v>
      </c>
      <c r="C3" s="9">
        <v>1</v>
      </c>
      <c r="D3">
        <v>9.4999999999999998E-3</v>
      </c>
      <c r="E3" s="1">
        <v>2.0000000000000001E-4</v>
      </c>
      <c r="F3" s="1">
        <f t="shared" ref="F3:F5" si="0">D3-E3</f>
        <v>9.2999999999999992E-3</v>
      </c>
      <c r="G3" s="1">
        <v>6.5299999999999997E-2</v>
      </c>
      <c r="H3" s="1">
        <f t="shared" ref="H3:H5" si="1">F3/G3</f>
        <v>0.14241960183767227</v>
      </c>
      <c r="I3" s="6">
        <v>64.666666666666657</v>
      </c>
      <c r="J3" s="6">
        <f t="shared" ref="J3:J5" si="2">(H3*60*50000*100)/(1000*50*0.6*I3)</f>
        <v>22.023649768712204</v>
      </c>
    </row>
    <row r="4" spans="1:10" x14ac:dyDescent="0.3">
      <c r="A4" s="10"/>
      <c r="B4" s="10"/>
      <c r="C4" s="9">
        <v>2</v>
      </c>
      <c r="D4">
        <v>7.0000000000000001E-3</v>
      </c>
      <c r="E4" s="1">
        <v>2.0000000000000001E-4</v>
      </c>
      <c r="F4" s="1">
        <f t="shared" si="0"/>
        <v>6.8000000000000005E-3</v>
      </c>
      <c r="G4" s="1">
        <v>6.5299999999999997E-2</v>
      </c>
      <c r="H4" s="1">
        <f t="shared" si="1"/>
        <v>0.10413476263399694</v>
      </c>
      <c r="I4" s="6">
        <v>64.666666666666657</v>
      </c>
      <c r="J4" s="6">
        <f t="shared" si="2"/>
        <v>16.103313809380971</v>
      </c>
    </row>
    <row r="5" spans="1:10" x14ac:dyDescent="0.3">
      <c r="A5" s="10"/>
      <c r="B5" s="10"/>
      <c r="C5" s="9">
        <v>3</v>
      </c>
      <c r="D5">
        <v>9.1999999999999998E-3</v>
      </c>
      <c r="E5" s="1">
        <v>2.0000000000000001E-4</v>
      </c>
      <c r="F5" s="1">
        <f t="shared" si="0"/>
        <v>8.9999999999999993E-3</v>
      </c>
      <c r="G5" s="1">
        <v>6.5299999999999997E-2</v>
      </c>
      <c r="H5" s="1">
        <f t="shared" si="1"/>
        <v>0.13782542113323124</v>
      </c>
      <c r="I5" s="6">
        <v>64.666666666666657</v>
      </c>
      <c r="J5" s="6">
        <f t="shared" si="2"/>
        <v>21.313209453592464</v>
      </c>
    </row>
    <row r="7" spans="1:10" x14ac:dyDescent="0.3">
      <c r="D7" s="1"/>
      <c r="E7" s="1"/>
      <c r="F7" s="1"/>
      <c r="G7" s="1"/>
      <c r="H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9" t="s">
        <v>8</v>
      </c>
      <c r="J10" s="4" t="s">
        <v>9</v>
      </c>
    </row>
    <row r="11" spans="1:10" x14ac:dyDescent="0.3">
      <c r="A11" s="10">
        <v>91169</v>
      </c>
      <c r="B11" s="10" t="s">
        <v>20</v>
      </c>
      <c r="C11" s="9">
        <v>1</v>
      </c>
      <c r="D11">
        <v>8.6E-3</v>
      </c>
      <c r="E11" s="1">
        <v>1E-4</v>
      </c>
      <c r="F11" s="1">
        <f t="shared" ref="F11:F12" si="3">D11-E11</f>
        <v>8.5000000000000006E-3</v>
      </c>
      <c r="G11" s="1">
        <v>6.0499999999999998E-2</v>
      </c>
      <c r="H11" s="1">
        <f t="shared" ref="H11:H12" si="4">F11/G11</f>
        <v>0.14049586776859505</v>
      </c>
      <c r="I11" s="6">
        <v>64.666666666666657</v>
      </c>
      <c r="J11" s="6">
        <f t="shared" ref="J11:J12" si="5">(H11*60*50000*100)/(1000*50*0.6*I11)</f>
        <v>21.726165118854908</v>
      </c>
    </row>
    <row r="12" spans="1:10" x14ac:dyDescent="0.3">
      <c r="A12" s="10"/>
      <c r="B12" s="10"/>
      <c r="C12" s="9">
        <v>2</v>
      </c>
      <c r="D12">
        <v>8.8999999999999999E-3</v>
      </c>
      <c r="E12" s="1">
        <v>1E-4</v>
      </c>
      <c r="F12" s="1">
        <f t="shared" si="3"/>
        <v>8.8000000000000005E-3</v>
      </c>
      <c r="G12" s="1">
        <v>6.0499999999999998E-2</v>
      </c>
      <c r="H12" s="1">
        <f t="shared" si="4"/>
        <v>0.14545454545454548</v>
      </c>
      <c r="I12" s="6">
        <v>64.666666666666657</v>
      </c>
      <c r="J12" s="6">
        <f t="shared" si="5"/>
        <v>22.492970946579199</v>
      </c>
    </row>
    <row r="14" spans="1:10" x14ac:dyDescent="0.3">
      <c r="D14" s="1"/>
      <c r="E14" s="1"/>
      <c r="F14" s="1"/>
      <c r="G14" s="1"/>
    </row>
  </sheetData>
  <mergeCells count="4">
    <mergeCell ref="A3:A5"/>
    <mergeCell ref="B3:B5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2024-10-18T11:07:25Z</dcterms:modified>
</cp:coreProperties>
</file>