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23040" windowHeight="8964" activeTab="2"/>
  </bookViews>
  <sheets>
    <sheet name="Blank" sheetId="25" r:id="rId1"/>
    <sheet name="1" sheetId="43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7" i="43" l="1"/>
  <c r="O95" i="43" s="1"/>
  <c r="K87" i="43"/>
  <c r="O94" i="43" s="1"/>
  <c r="J87" i="43"/>
  <c r="O93" i="43" s="1"/>
  <c r="I87" i="43"/>
  <c r="O92" i="43" s="1"/>
  <c r="H87" i="43"/>
  <c r="O91" i="43" s="1"/>
  <c r="G87" i="43"/>
  <c r="O90" i="43" s="1"/>
  <c r="F87" i="43"/>
  <c r="O89" i="43" s="1"/>
  <c r="E87" i="43"/>
  <c r="O88" i="43" s="1"/>
  <c r="D87" i="43"/>
  <c r="O87" i="43" s="1"/>
  <c r="C87" i="43"/>
  <c r="B87" i="43"/>
  <c r="O85" i="43" s="1"/>
  <c r="O86" i="43"/>
  <c r="O74" i="43"/>
  <c r="L70" i="43"/>
  <c r="O78" i="43" s="1"/>
  <c r="K70" i="43"/>
  <c r="O77" i="43" s="1"/>
  <c r="J70" i="43"/>
  <c r="O76" i="43" s="1"/>
  <c r="I70" i="43"/>
  <c r="O75" i="43" s="1"/>
  <c r="H70" i="43"/>
  <c r="G70" i="43"/>
  <c r="O73" i="43" s="1"/>
  <c r="F70" i="43"/>
  <c r="O72" i="43" s="1"/>
  <c r="E70" i="43"/>
  <c r="O71" i="43" s="1"/>
  <c r="D70" i="43"/>
  <c r="O70" i="43" s="1"/>
  <c r="C70" i="43"/>
  <c r="O69" i="43" s="1"/>
  <c r="B70" i="43"/>
  <c r="O68" i="43" s="1"/>
  <c r="O60" i="43"/>
  <c r="O55" i="43"/>
  <c r="L53" i="43"/>
  <c r="O61" i="43" s="1"/>
  <c r="K53" i="43"/>
  <c r="J53" i="43"/>
  <c r="O59" i="43" s="1"/>
  <c r="I53" i="43"/>
  <c r="O58" i="43" s="1"/>
  <c r="H53" i="43"/>
  <c r="O57" i="43" s="1"/>
  <c r="G53" i="43"/>
  <c r="O56" i="43" s="1"/>
  <c r="F53" i="43"/>
  <c r="E53" i="43"/>
  <c r="O54" i="43" s="1"/>
  <c r="D53" i="43"/>
  <c r="O53" i="43" s="1"/>
  <c r="C53" i="43"/>
  <c r="B53" i="43"/>
  <c r="O52" i="43"/>
  <c r="O51" i="43"/>
  <c r="O42" i="43"/>
  <c r="L37" i="43"/>
  <c r="O45" i="43" s="1"/>
  <c r="K37" i="43"/>
  <c r="O44" i="43" s="1"/>
  <c r="J37" i="43"/>
  <c r="O43" i="43" s="1"/>
  <c r="I37" i="43"/>
  <c r="H37" i="43"/>
  <c r="O41" i="43" s="1"/>
  <c r="G37" i="43"/>
  <c r="O40" i="43" s="1"/>
  <c r="F37" i="43"/>
  <c r="O39" i="43" s="1"/>
  <c r="E37" i="43"/>
  <c r="O38" i="43" s="1"/>
  <c r="D37" i="43"/>
  <c r="O37" i="43" s="1"/>
  <c r="C37" i="43"/>
  <c r="O36" i="43" s="1"/>
  <c r="B37" i="43"/>
  <c r="O35" i="43" s="1"/>
  <c r="L21" i="43"/>
  <c r="O29" i="43" s="1"/>
  <c r="K21" i="43"/>
  <c r="O28" i="43" s="1"/>
  <c r="J21" i="43"/>
  <c r="O27" i="43" s="1"/>
  <c r="I21" i="43"/>
  <c r="O26" i="43" s="1"/>
  <c r="H21" i="43"/>
  <c r="O25" i="43" s="1"/>
  <c r="G21" i="43"/>
  <c r="O24" i="43" s="1"/>
  <c r="F21" i="43"/>
  <c r="O23" i="43" s="1"/>
  <c r="E21" i="43"/>
  <c r="O22" i="43" s="1"/>
  <c r="D21" i="43"/>
  <c r="O21" i="43" s="1"/>
  <c r="C21" i="43"/>
  <c r="B21" i="43"/>
  <c r="O19" i="43" s="1"/>
  <c r="O20" i="43"/>
  <c r="L6" i="43"/>
  <c r="O14" i="43" s="1"/>
  <c r="K6" i="43"/>
  <c r="O13" i="43" s="1"/>
  <c r="J6" i="43"/>
  <c r="O12" i="43" s="1"/>
  <c r="I6" i="43"/>
  <c r="O11" i="43" s="1"/>
  <c r="H6" i="43"/>
  <c r="O10" i="43" s="1"/>
  <c r="G6" i="43"/>
  <c r="O9" i="43" s="1"/>
  <c r="F6" i="43"/>
  <c r="O8" i="43" s="1"/>
  <c r="E6" i="43"/>
  <c r="O7" i="43" s="1"/>
  <c r="D6" i="43"/>
  <c r="O6" i="43" s="1"/>
  <c r="C6" i="43"/>
  <c r="O5" i="43" s="1"/>
  <c r="B6" i="43"/>
  <c r="O4" i="43" s="1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  <c r="R15" i="25"/>
  <c r="J15" i="25"/>
  <c r="B15" i="25"/>
  <c r="R14" i="25"/>
  <c r="J14" i="25"/>
  <c r="B14" i="25"/>
  <c r="R13" i="25"/>
  <c r="J13" i="25"/>
  <c r="B13" i="25"/>
  <c r="R12" i="25"/>
  <c r="J12" i="25"/>
  <c r="B12" i="25"/>
  <c r="R11" i="25"/>
  <c r="J11" i="25"/>
  <c r="B11" i="25"/>
  <c r="R10" i="25"/>
  <c r="J10" i="25"/>
  <c r="B10" i="25"/>
  <c r="R9" i="25"/>
  <c r="J9" i="25"/>
  <c r="B9" i="25"/>
  <c r="R8" i="25"/>
  <c r="J8" i="25"/>
  <c r="B8" i="25"/>
  <c r="R7" i="25"/>
  <c r="J7" i="25"/>
  <c r="B7" i="25"/>
  <c r="R6" i="25"/>
  <c r="J6" i="25"/>
  <c r="B6" i="25"/>
  <c r="R5" i="25"/>
  <c r="J5" i="25"/>
  <c r="B5" i="25"/>
</calcChain>
</file>

<file path=xl/sharedStrings.xml><?xml version="1.0" encoding="utf-8"?>
<sst xmlns="http://schemas.openxmlformats.org/spreadsheetml/2006/main" count="27" uniqueCount="22">
  <si>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</si>
  <si>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</si>
  <si>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</si>
  <si>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</si>
  <si>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</si>
  <si>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</si>
  <si>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</si>
  <si>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</si>
  <si>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</si>
  <si>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</si>
  <si>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</si>
  <si>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C7</t>
  </si>
  <si>
    <t>C8</t>
  </si>
  <si>
    <t>C9</t>
  </si>
  <si>
    <t>C10</t>
  </si>
  <si>
    <t>C11</t>
  </si>
  <si>
    <t>C12</t>
  </si>
  <si>
    <t>G7</t>
  </si>
  <si>
    <t>G8</t>
  </si>
  <si>
    <t>G9</t>
  </si>
  <si>
    <t>HEG - 1</t>
  </si>
  <si>
    <t>Sample 91153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</si>
</sst>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76552930883641"/>
                  <c:y val="-0.131982720909886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1.1967999935150146</c:v>
                </c:pt>
                <c:pt idx="1">
                  <c:v>1.1807999610900879</c:v>
                </c:pt>
                <c:pt idx="2">
                  <c:v>1.1822999715805054</c:v>
                </c:pt>
                <c:pt idx="3">
                  <c:v>1.1814999580383301</c:v>
                </c:pt>
                <c:pt idx="4">
                  <c:v>1.1841000318527222</c:v>
                </c:pt>
                <c:pt idx="5">
                  <c:v>1.184499979019165</c:v>
                </c:pt>
                <c:pt idx="6">
                  <c:v>1.1856000423431396</c:v>
                </c:pt>
                <c:pt idx="7">
                  <c:v>1.1850999593734741</c:v>
                </c:pt>
                <c:pt idx="8">
                  <c:v>1.1864000558853149</c:v>
                </c:pt>
                <c:pt idx="9">
                  <c:v>1.1866999864578247</c:v>
                </c:pt>
                <c:pt idx="10">
                  <c:v>1.1864999532699585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234728"/>
        <c:axId val="246221328"/>
      </c:scatterChart>
      <c:valAx>
        <c:axId val="246234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21328"/>
        <c:crosses val="autoZero"/>
        <c:crossBetween val="midCat"/>
      </c:valAx>
      <c:valAx>
        <c:axId val="2462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34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254330708661418"/>
                  <c:y val="-0.173650845727617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1.1743999719619751</c:v>
                </c:pt>
                <c:pt idx="1">
                  <c:v>1.1546000242233276</c:v>
                </c:pt>
                <c:pt idx="2">
                  <c:v>1.1528999805450439</c:v>
                </c:pt>
                <c:pt idx="3">
                  <c:v>1.1553000211715698</c:v>
                </c:pt>
                <c:pt idx="4">
                  <c:v>1.1568000316619873</c:v>
                </c:pt>
                <c:pt idx="5">
                  <c:v>1.1585999727249146</c:v>
                </c:pt>
                <c:pt idx="6">
                  <c:v>1.1582000255584717</c:v>
                </c:pt>
                <c:pt idx="7">
                  <c:v>1.1576999425888062</c:v>
                </c:pt>
                <c:pt idx="8">
                  <c:v>1.1591999530792236</c:v>
                </c:pt>
                <c:pt idx="9">
                  <c:v>1.1581000089645386</c:v>
                </c:pt>
                <c:pt idx="10">
                  <c:v>1.1577999591827393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497880"/>
        <c:axId val="245880792"/>
      </c:scatterChart>
      <c:valAx>
        <c:axId val="246497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80792"/>
        <c:crosses val="autoZero"/>
        <c:crossBetween val="midCat"/>
      </c:valAx>
      <c:valAx>
        <c:axId val="24588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97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820997375328084"/>
                  <c:y val="8.07381889763779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1.2010999917984009</c:v>
                </c:pt>
                <c:pt idx="1">
                  <c:v>1.198199987411499</c:v>
                </c:pt>
                <c:pt idx="2">
                  <c:v>1.1962000131607056</c:v>
                </c:pt>
                <c:pt idx="3">
                  <c:v>1.1971999406814575</c:v>
                </c:pt>
                <c:pt idx="4">
                  <c:v>1.198699951171875</c:v>
                </c:pt>
                <c:pt idx="5">
                  <c:v>1.1992000341415405</c:v>
                </c:pt>
                <c:pt idx="6">
                  <c:v>1.1999000310897827</c:v>
                </c:pt>
                <c:pt idx="7">
                  <c:v>1.1979999542236328</c:v>
                </c:pt>
                <c:pt idx="8">
                  <c:v>1.1990000009536743</c:v>
                </c:pt>
                <c:pt idx="9">
                  <c:v>1.1984000205993652</c:v>
                </c:pt>
                <c:pt idx="10">
                  <c:v>1.197100043296814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739168"/>
        <c:axId val="245765624"/>
      </c:scatterChart>
      <c:valAx>
        <c:axId val="24573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765624"/>
        <c:crosses val="autoZero"/>
        <c:crossBetween val="midCat"/>
      </c:valAx>
      <c:valAx>
        <c:axId val="24576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73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527143482064744"/>
                  <c:y val="0.2012325021872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1.1093000173568726</c:v>
                </c:pt>
                <c:pt idx="1">
                  <c:v>1.1176999807357788</c:v>
                </c:pt>
                <c:pt idx="2">
                  <c:v>1.1279000043869019</c:v>
                </c:pt>
                <c:pt idx="3">
                  <c:v>1.1433000564575195</c:v>
                </c:pt>
                <c:pt idx="4">
                  <c:v>1.160099983215332</c:v>
                </c:pt>
                <c:pt idx="5">
                  <c:v>1.174299955368042</c:v>
                </c:pt>
                <c:pt idx="6">
                  <c:v>1.1864000558853149</c:v>
                </c:pt>
                <c:pt idx="7">
                  <c:v>1.2027000188827515</c:v>
                </c:pt>
                <c:pt idx="8">
                  <c:v>1.218000054359436</c:v>
                </c:pt>
                <c:pt idx="9">
                  <c:v>1.2309000492095947</c:v>
                </c:pt>
                <c:pt idx="10">
                  <c:v>1.2461999654769897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68496"/>
        <c:axId val="245868880"/>
      </c:scatterChart>
      <c:valAx>
        <c:axId val="24586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68880"/>
        <c:crosses val="autoZero"/>
        <c:crossBetween val="midCat"/>
      </c:valAx>
      <c:valAx>
        <c:axId val="24586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6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1.0645999908447266</c:v>
                </c:pt>
                <c:pt idx="1">
                  <c:v>1.0793999433517456</c:v>
                </c:pt>
                <c:pt idx="2">
                  <c:v>1.0921000242233276</c:v>
                </c:pt>
                <c:pt idx="3">
                  <c:v>1.1064000129699707</c:v>
                </c:pt>
                <c:pt idx="4">
                  <c:v>1.1212999820709229</c:v>
                </c:pt>
                <c:pt idx="5">
                  <c:v>1.1395000219345093</c:v>
                </c:pt>
                <c:pt idx="6">
                  <c:v>1.1519999504089355</c:v>
                </c:pt>
                <c:pt idx="7">
                  <c:v>1.167199969291687</c:v>
                </c:pt>
                <c:pt idx="8">
                  <c:v>1.1819000244140625</c:v>
                </c:pt>
                <c:pt idx="9">
                  <c:v>1.1950000524520874</c:v>
                </c:pt>
                <c:pt idx="10">
                  <c:v>1.2092000246047974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56744"/>
        <c:axId val="245797176"/>
      </c:scatterChart>
      <c:valAx>
        <c:axId val="24585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797176"/>
        <c:crosses val="autoZero"/>
        <c:crossBetween val="midCat"/>
      </c:valAx>
      <c:valAx>
        <c:axId val="24579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56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0.97280001640319824</c:v>
                </c:pt>
                <c:pt idx="1">
                  <c:v>0.98729997873306274</c:v>
                </c:pt>
                <c:pt idx="2">
                  <c:v>1.0082000494003296</c:v>
                </c:pt>
                <c:pt idx="3">
                  <c:v>1.0263999700546265</c:v>
                </c:pt>
                <c:pt idx="4">
                  <c:v>1.045199990272522</c:v>
                </c:pt>
                <c:pt idx="5">
                  <c:v>1.0650999546051025</c:v>
                </c:pt>
                <c:pt idx="6">
                  <c:v>1.082800030708313</c:v>
                </c:pt>
                <c:pt idx="7">
                  <c:v>1.1026999950408936</c:v>
                </c:pt>
                <c:pt idx="8">
                  <c:v>1.1210000514984131</c:v>
                </c:pt>
                <c:pt idx="9">
                  <c:v>1.1385999917984009</c:v>
                </c:pt>
                <c:pt idx="10">
                  <c:v>1.1557999849319458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876144"/>
        <c:axId val="243874968"/>
      </c:scatterChart>
      <c:valAx>
        <c:axId val="24387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74968"/>
        <c:crosses val="autoZero"/>
        <c:crossBetween val="midCat"/>
      </c:valAx>
      <c:valAx>
        <c:axId val="2438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7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1.0067000389099121</c:v>
                </c:pt>
                <c:pt idx="1">
                  <c:v>1.0164999961853027</c:v>
                </c:pt>
                <c:pt idx="2">
                  <c:v>1.0367000102996826</c:v>
                </c:pt>
                <c:pt idx="3">
                  <c:v>1.0536999702453613</c:v>
                </c:pt>
                <c:pt idx="4">
                  <c:v>1.0720000267028809</c:v>
                </c:pt>
                <c:pt idx="5">
                  <c:v>1.0881999731063843</c:v>
                </c:pt>
                <c:pt idx="6">
                  <c:v>1.1060999631881714</c:v>
                </c:pt>
                <c:pt idx="7">
                  <c:v>1.1239000558853149</c:v>
                </c:pt>
                <c:pt idx="8">
                  <c:v>1.1411999464035034</c:v>
                </c:pt>
                <c:pt idx="9">
                  <c:v>1.155500054359436</c:v>
                </c:pt>
                <c:pt idx="10">
                  <c:v>1.1707999706268311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599536"/>
        <c:axId val="246600320"/>
      </c:scatterChart>
      <c:valAx>
        <c:axId val="24659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00320"/>
        <c:crosses val="autoZero"/>
        <c:crossBetween val="midCat"/>
      </c:valAx>
      <c:valAx>
        <c:axId val="24660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9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04921259842518"/>
                  <c:y val="0.12655584718576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1.010200023651123</c:v>
                </c:pt>
                <c:pt idx="1">
                  <c:v>1.0216000080108643</c:v>
                </c:pt>
                <c:pt idx="2">
                  <c:v>1.0391000509262085</c:v>
                </c:pt>
                <c:pt idx="3">
                  <c:v>1.056399941444397</c:v>
                </c:pt>
                <c:pt idx="4">
                  <c:v>1.0772000551223755</c:v>
                </c:pt>
                <c:pt idx="5">
                  <c:v>1.0957000255584717</c:v>
                </c:pt>
                <c:pt idx="6">
                  <c:v>1.1151000261306763</c:v>
                </c:pt>
                <c:pt idx="7">
                  <c:v>1.1347999572753906</c:v>
                </c:pt>
                <c:pt idx="8">
                  <c:v>1.1525000333786011</c:v>
                </c:pt>
                <c:pt idx="9">
                  <c:v>1.1691000461578369</c:v>
                </c:pt>
                <c:pt idx="10">
                  <c:v>1.1848000288009644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599928"/>
        <c:axId val="246601104"/>
      </c:scatterChart>
      <c:valAx>
        <c:axId val="24659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01104"/>
        <c:crosses val="autoZero"/>
        <c:crossBetween val="midCat"/>
      </c:valAx>
      <c:valAx>
        <c:axId val="24660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99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535476815398075"/>
                  <c:y val="0.212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0.95920002460479736</c:v>
                </c:pt>
                <c:pt idx="1">
                  <c:v>0.96069997549057007</c:v>
                </c:pt>
                <c:pt idx="2">
                  <c:v>0.97339999675750732</c:v>
                </c:pt>
                <c:pt idx="3">
                  <c:v>1.0026999711990356</c:v>
                </c:pt>
                <c:pt idx="4">
                  <c:v>1.0240999460220337</c:v>
                </c:pt>
                <c:pt idx="5">
                  <c:v>1.0435999631881714</c:v>
                </c:pt>
                <c:pt idx="6">
                  <c:v>1.0628999471664429</c:v>
                </c:pt>
                <c:pt idx="7">
                  <c:v>1.0765999555587769</c:v>
                </c:pt>
                <c:pt idx="8">
                  <c:v>1.0814000368118286</c:v>
                </c:pt>
                <c:pt idx="9">
                  <c:v>1.0769000053405762</c:v>
                </c:pt>
                <c:pt idx="10">
                  <c:v>1.0734000205993652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01496"/>
        <c:axId val="246594048"/>
      </c:scatterChart>
      <c:valAx>
        <c:axId val="24660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94048"/>
        <c:crosses val="autoZero"/>
        <c:crossBetween val="midCat"/>
      </c:valAx>
      <c:valAx>
        <c:axId val="2465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01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N2" sqref="N2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17</v>
      </c>
      <c r="B1" s="1">
        <v>1.1967999935150146</v>
      </c>
      <c r="C1" s="1">
        <v>1.1807999610900879</v>
      </c>
      <c r="D1" s="1">
        <v>1.1822999715805054</v>
      </c>
      <c r="E1" s="1">
        <v>1.1814999580383301</v>
      </c>
      <c r="F1" s="1">
        <v>1.1841000318527222</v>
      </c>
      <c r="G1" s="1">
        <v>1.184499979019165</v>
      </c>
      <c r="H1" s="1">
        <v>1.1856000423431396</v>
      </c>
      <c r="I1" s="1">
        <v>1.1850999593734741</v>
      </c>
      <c r="J1" s="1">
        <v>1.1864000558853149</v>
      </c>
      <c r="K1" s="1">
        <v>1.1866999864578247</v>
      </c>
      <c r="L1" s="1">
        <v>1.1864999532699585</v>
      </c>
    </row>
    <row r="2" spans="1:21" x14ac:dyDescent="0.3">
      <c r="A2" s="1" t="s">
        <v>18</v>
      </c>
      <c r="B2" s="1">
        <v>1.1743999719619751</v>
      </c>
      <c r="C2" s="1">
        <v>1.1546000242233276</v>
      </c>
      <c r="D2" s="1">
        <v>1.1528999805450439</v>
      </c>
      <c r="E2" s="1">
        <v>1.1553000211715698</v>
      </c>
      <c r="F2" s="1">
        <v>1.1568000316619873</v>
      </c>
      <c r="G2" s="1">
        <v>1.1585999727249146</v>
      </c>
      <c r="H2" s="1">
        <v>1.1582000255584717</v>
      </c>
      <c r="I2" s="1">
        <v>1.1576999425888062</v>
      </c>
      <c r="J2" s="1">
        <v>1.1591999530792236</v>
      </c>
      <c r="K2" s="1">
        <v>1.1581000089645386</v>
      </c>
      <c r="L2" s="1">
        <v>1.1577999591827393</v>
      </c>
    </row>
    <row r="3" spans="1:21" x14ac:dyDescent="0.3">
      <c r="A3" s="1" t="s">
        <v>19</v>
      </c>
      <c r="B3" s="1">
        <v>1.2010999917984009</v>
      </c>
      <c r="C3" s="1">
        <v>1.198199987411499</v>
      </c>
      <c r="D3" s="1">
        <v>1.1962000131607056</v>
      </c>
      <c r="E3" s="1">
        <v>1.1971999406814575</v>
      </c>
      <c r="F3" s="1">
        <v>1.198699951171875</v>
      </c>
      <c r="G3" s="1">
        <v>1.1992000341415405</v>
      </c>
      <c r="H3" s="1">
        <v>1.1999000310897827</v>
      </c>
      <c r="I3" s="1">
        <v>1.1979999542236328</v>
      </c>
      <c r="J3" s="1">
        <v>1.1990000009536743</v>
      </c>
      <c r="K3" s="1">
        <v>1.1984000205993652</v>
      </c>
      <c r="L3" s="1">
        <v>1.197100043296814</v>
      </c>
    </row>
    <row r="5" spans="1:21" x14ac:dyDescent="0.3">
      <c r="A5" s="2">
        <v>0</v>
      </c>
      <c r="B5" s="1">
        <f>B1</f>
        <v>1.1967999935150146</v>
      </c>
      <c r="I5" s="2">
        <v>0</v>
      </c>
      <c r="J5" s="1">
        <f>B2</f>
        <v>1.1743999719619751</v>
      </c>
      <c r="Q5" s="2">
        <v>0</v>
      </c>
      <c r="R5" s="1">
        <f>B3</f>
        <v>1.2010999917984009</v>
      </c>
    </row>
    <row r="6" spans="1:21" x14ac:dyDescent="0.3">
      <c r="A6" s="2">
        <v>3</v>
      </c>
      <c r="B6" s="1">
        <f>C1</f>
        <v>1.1807999610900879</v>
      </c>
      <c r="I6" s="2">
        <v>3</v>
      </c>
      <c r="J6" s="1">
        <f>C2</f>
        <v>1.1546000242233276</v>
      </c>
      <c r="Q6" s="2">
        <v>3</v>
      </c>
      <c r="R6" s="1">
        <f>C3</f>
        <v>1.198199987411499</v>
      </c>
    </row>
    <row r="7" spans="1:21" x14ac:dyDescent="0.3">
      <c r="A7" s="2">
        <v>6</v>
      </c>
      <c r="B7" s="1">
        <f>D1</f>
        <v>1.1822999715805054</v>
      </c>
      <c r="I7" s="2">
        <v>6</v>
      </c>
      <c r="J7" s="1">
        <f>D2</f>
        <v>1.1528999805450439</v>
      </c>
      <c r="Q7" s="2">
        <v>6</v>
      </c>
      <c r="R7" s="1">
        <f>D3</f>
        <v>1.1962000131607056</v>
      </c>
    </row>
    <row r="8" spans="1:21" x14ac:dyDescent="0.3">
      <c r="A8" s="2">
        <v>9</v>
      </c>
      <c r="B8" s="1">
        <f>E1</f>
        <v>1.1814999580383301</v>
      </c>
      <c r="I8" s="2">
        <v>9</v>
      </c>
      <c r="J8" s="1">
        <f>E2</f>
        <v>1.1553000211715698</v>
      </c>
      <c r="Q8" s="2">
        <v>9</v>
      </c>
      <c r="R8" s="1">
        <f>E3</f>
        <v>1.1971999406814575</v>
      </c>
      <c r="U8" s="8"/>
    </row>
    <row r="9" spans="1:21" x14ac:dyDescent="0.3">
      <c r="A9" s="2">
        <v>12</v>
      </c>
      <c r="B9" s="1">
        <f>F1</f>
        <v>1.1841000318527222</v>
      </c>
      <c r="I9" s="2">
        <v>12</v>
      </c>
      <c r="J9" s="1">
        <f>F2</f>
        <v>1.1568000316619873</v>
      </c>
      <c r="Q9" s="2">
        <v>12</v>
      </c>
      <c r="R9" s="1">
        <f>F3</f>
        <v>1.198699951171875</v>
      </c>
      <c r="U9" s="8"/>
    </row>
    <row r="10" spans="1:21" x14ac:dyDescent="0.3">
      <c r="A10" s="2">
        <v>15</v>
      </c>
      <c r="B10" s="1">
        <f>G1</f>
        <v>1.184499979019165</v>
      </c>
      <c r="I10" s="2">
        <v>15</v>
      </c>
      <c r="J10" s="1">
        <f>G2</f>
        <v>1.1585999727249146</v>
      </c>
      <c r="Q10" s="2">
        <v>15</v>
      </c>
      <c r="R10" s="1">
        <f>G3</f>
        <v>1.1992000341415405</v>
      </c>
    </row>
    <row r="11" spans="1:21" x14ac:dyDescent="0.3">
      <c r="A11" s="2">
        <v>18</v>
      </c>
      <c r="B11" s="1">
        <f>H1</f>
        <v>1.1856000423431396</v>
      </c>
      <c r="I11" s="2">
        <v>18</v>
      </c>
      <c r="J11" s="1">
        <f>H2</f>
        <v>1.1582000255584717</v>
      </c>
      <c r="Q11" s="2">
        <v>18</v>
      </c>
      <c r="R11" s="1">
        <f>H3</f>
        <v>1.1999000310897827</v>
      </c>
      <c r="U11" s="8"/>
    </row>
    <row r="12" spans="1:21" x14ac:dyDescent="0.3">
      <c r="A12" s="2">
        <v>21</v>
      </c>
      <c r="B12" s="1">
        <f>I1</f>
        <v>1.1850999593734741</v>
      </c>
      <c r="I12" s="2">
        <v>21</v>
      </c>
      <c r="J12" s="1">
        <f>I2</f>
        <v>1.1576999425888062</v>
      </c>
      <c r="Q12" s="2">
        <v>21</v>
      </c>
      <c r="R12" s="1">
        <f>I3</f>
        <v>1.1979999542236328</v>
      </c>
    </row>
    <row r="13" spans="1:21" x14ac:dyDescent="0.3">
      <c r="A13" s="2">
        <v>24</v>
      </c>
      <c r="B13" s="1">
        <f>J1</f>
        <v>1.1864000558853149</v>
      </c>
      <c r="I13" s="2">
        <v>24</v>
      </c>
      <c r="J13" s="1">
        <f>J2</f>
        <v>1.1591999530792236</v>
      </c>
      <c r="Q13" s="2">
        <v>24</v>
      </c>
      <c r="R13" s="1">
        <f>J3</f>
        <v>1.1990000009536743</v>
      </c>
    </row>
    <row r="14" spans="1:21" x14ac:dyDescent="0.3">
      <c r="A14" s="2">
        <v>27</v>
      </c>
      <c r="B14" s="1">
        <f>K1</f>
        <v>1.1866999864578247</v>
      </c>
      <c r="I14" s="2">
        <v>27</v>
      </c>
      <c r="J14" s="1">
        <f>K2</f>
        <v>1.1581000089645386</v>
      </c>
      <c r="Q14" s="2">
        <v>27</v>
      </c>
      <c r="R14" s="1">
        <f>K3</f>
        <v>1.1984000205993652</v>
      </c>
    </row>
    <row r="15" spans="1:21" x14ac:dyDescent="0.3">
      <c r="A15" s="2">
        <v>30</v>
      </c>
      <c r="B15" s="1">
        <f>L1</f>
        <v>1.1864999532699585</v>
      </c>
      <c r="I15" s="2">
        <v>30</v>
      </c>
      <c r="J15" s="1">
        <f>L2</f>
        <v>1.1577999591827393</v>
      </c>
      <c r="Q15" s="2">
        <v>30</v>
      </c>
      <c r="R15" s="1">
        <f>L3</f>
        <v>1.197100043296814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L27" sqref="L27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21</v>
      </c>
      <c r="N3" s="2">
        <v>91153</v>
      </c>
    </row>
    <row r="4" spans="1:15" x14ac:dyDescent="0.3">
      <c r="A4" s="1" t="s">
        <v>11</v>
      </c>
      <c r="B4" s="1">
        <v>1.1093000173568726</v>
      </c>
      <c r="C4" s="1">
        <v>1.1176999807357788</v>
      </c>
      <c r="D4" s="1">
        <v>1.1279000043869019</v>
      </c>
      <c r="E4" s="1">
        <v>1.1433000564575195</v>
      </c>
      <c r="F4" s="1">
        <v>1.160099983215332</v>
      </c>
      <c r="G4" s="1">
        <v>1.174299955368042</v>
      </c>
      <c r="H4" s="1">
        <v>1.1864000558853149</v>
      </c>
      <c r="I4" s="1">
        <v>1.2027000188827515</v>
      </c>
      <c r="J4" s="1">
        <v>1.218000054359436</v>
      </c>
      <c r="K4" s="1">
        <v>1.2309000492095947</v>
      </c>
      <c r="L4" s="1">
        <v>1.2461999654769897</v>
      </c>
      <c r="N4" s="2">
        <v>0</v>
      </c>
      <c r="O4" s="2">
        <f>B6</f>
        <v>1.1093000173568726</v>
      </c>
    </row>
    <row r="5" spans="1:15" x14ac:dyDescent="0.3">
      <c r="N5" s="2">
        <v>3</v>
      </c>
      <c r="O5" s="2">
        <f>C6</f>
        <v>1.1176999807357788</v>
      </c>
    </row>
    <row r="6" spans="1:15" x14ac:dyDescent="0.3">
      <c r="A6" s="3" t="s">
        <v>0</v>
      </c>
      <c r="B6" s="2">
        <f>B4</f>
        <v>1.1093000173568726</v>
      </c>
      <c r="C6" s="2">
        <f t="shared" ref="C6:L6" si="0">C4</f>
        <v>1.1176999807357788</v>
      </c>
      <c r="D6" s="2">
        <f t="shared" si="0"/>
        <v>1.1279000043869019</v>
      </c>
      <c r="E6" s="2">
        <f t="shared" si="0"/>
        <v>1.1433000564575195</v>
      </c>
      <c r="F6" s="2">
        <f t="shared" si="0"/>
        <v>1.160099983215332</v>
      </c>
      <c r="G6" s="2">
        <f t="shared" si="0"/>
        <v>1.174299955368042</v>
      </c>
      <c r="H6" s="2">
        <f t="shared" si="0"/>
        <v>1.1864000558853149</v>
      </c>
      <c r="I6" s="2">
        <f t="shared" si="0"/>
        <v>1.2027000188827515</v>
      </c>
      <c r="J6" s="2">
        <f t="shared" si="0"/>
        <v>1.218000054359436</v>
      </c>
      <c r="K6" s="2">
        <f t="shared" si="0"/>
        <v>1.2309000492095947</v>
      </c>
      <c r="L6" s="2">
        <f t="shared" si="0"/>
        <v>1.2461999654769897</v>
      </c>
      <c r="N6" s="2">
        <v>6</v>
      </c>
      <c r="O6" s="2">
        <f>D6</f>
        <v>1.1279000043869019</v>
      </c>
    </row>
    <row r="7" spans="1:15" x14ac:dyDescent="0.3">
      <c r="N7" s="2">
        <v>9</v>
      </c>
      <c r="O7" s="2">
        <f>E6</f>
        <v>1.1433000564575195</v>
      </c>
    </row>
    <row r="8" spans="1:15" x14ac:dyDescent="0.3">
      <c r="N8" s="2">
        <v>12</v>
      </c>
      <c r="O8" s="2">
        <f>F6</f>
        <v>1.160099983215332</v>
      </c>
    </row>
    <row r="9" spans="1:15" x14ac:dyDescent="0.3">
      <c r="N9" s="2">
        <v>15</v>
      </c>
      <c r="O9" s="2">
        <f>G6</f>
        <v>1.174299955368042</v>
      </c>
    </row>
    <row r="10" spans="1:15" x14ac:dyDescent="0.3">
      <c r="N10" s="2">
        <v>18</v>
      </c>
      <c r="O10" s="2">
        <f>H6</f>
        <v>1.1864000558853149</v>
      </c>
    </row>
    <row r="11" spans="1:15" x14ac:dyDescent="0.3">
      <c r="N11" s="2">
        <v>21</v>
      </c>
      <c r="O11" s="2">
        <f>I6</f>
        <v>1.2027000188827515</v>
      </c>
    </row>
    <row r="12" spans="1:15" x14ac:dyDescent="0.3">
      <c r="N12" s="2">
        <v>24</v>
      </c>
      <c r="O12" s="2">
        <f>J6</f>
        <v>1.218000054359436</v>
      </c>
    </row>
    <row r="13" spans="1:15" x14ac:dyDescent="0.3">
      <c r="N13" s="2">
        <v>27</v>
      </c>
      <c r="O13" s="2">
        <f>K6</f>
        <v>1.2309000492095947</v>
      </c>
    </row>
    <row r="14" spans="1:15" x14ac:dyDescent="0.3">
      <c r="N14" s="2">
        <v>30</v>
      </c>
      <c r="O14" s="2">
        <f>L6</f>
        <v>1.2461999654769897</v>
      </c>
    </row>
    <row r="17" spans="1:15" x14ac:dyDescent="0.3">
      <c r="A17" s="10"/>
    </row>
    <row r="19" spans="1:15" x14ac:dyDescent="0.3">
      <c r="A19" s="1" t="s">
        <v>12</v>
      </c>
      <c r="B19" s="1">
        <v>1.0645999908447266</v>
      </c>
      <c r="C19" s="1">
        <v>1.0793999433517456</v>
      </c>
      <c r="D19" s="1">
        <v>1.0921000242233276</v>
      </c>
      <c r="E19" s="1">
        <v>1.1064000129699707</v>
      </c>
      <c r="F19" s="1">
        <v>1.1212999820709229</v>
      </c>
      <c r="G19" s="1">
        <v>1.1395000219345093</v>
      </c>
      <c r="H19" s="1">
        <v>1.1519999504089355</v>
      </c>
      <c r="I19" s="1">
        <v>1.167199969291687</v>
      </c>
      <c r="J19" s="1">
        <v>1.1819000244140625</v>
      </c>
      <c r="K19" s="1">
        <v>1.1950000524520874</v>
      </c>
      <c r="L19" s="1">
        <v>1.2092000246047974</v>
      </c>
      <c r="N19" s="2">
        <v>0</v>
      </c>
      <c r="O19" s="2">
        <f>B21</f>
        <v>1.0645999908447266</v>
      </c>
    </row>
    <row r="20" spans="1:15" x14ac:dyDescent="0.3">
      <c r="N20" s="2">
        <v>3</v>
      </c>
      <c r="O20" s="2">
        <f>C21</f>
        <v>1.0793999433517456</v>
      </c>
    </row>
    <row r="21" spans="1:15" x14ac:dyDescent="0.3">
      <c r="A21" s="3" t="s">
        <v>0</v>
      </c>
      <c r="B21" s="2">
        <f>B19</f>
        <v>1.0645999908447266</v>
      </c>
      <c r="C21" s="2">
        <f t="shared" ref="C21:L21" si="1">C19</f>
        <v>1.0793999433517456</v>
      </c>
      <c r="D21" s="2">
        <f t="shared" si="1"/>
        <v>1.0921000242233276</v>
      </c>
      <c r="E21" s="2">
        <f t="shared" si="1"/>
        <v>1.1064000129699707</v>
      </c>
      <c r="F21" s="2">
        <f t="shared" si="1"/>
        <v>1.1212999820709229</v>
      </c>
      <c r="G21" s="2">
        <f t="shared" si="1"/>
        <v>1.1395000219345093</v>
      </c>
      <c r="H21" s="2">
        <f t="shared" si="1"/>
        <v>1.1519999504089355</v>
      </c>
      <c r="I21" s="2">
        <f t="shared" si="1"/>
        <v>1.167199969291687</v>
      </c>
      <c r="J21" s="2">
        <f t="shared" si="1"/>
        <v>1.1819000244140625</v>
      </c>
      <c r="K21" s="2">
        <f t="shared" si="1"/>
        <v>1.1950000524520874</v>
      </c>
      <c r="L21" s="2">
        <f t="shared" si="1"/>
        <v>1.2092000246047974</v>
      </c>
      <c r="N21" s="2">
        <v>6</v>
      </c>
      <c r="O21" s="2">
        <f>D21</f>
        <v>1.0921000242233276</v>
      </c>
    </row>
    <row r="22" spans="1:15" x14ac:dyDescent="0.3">
      <c r="N22" s="2">
        <v>9</v>
      </c>
      <c r="O22" s="2">
        <f>E21</f>
        <v>1.1064000129699707</v>
      </c>
    </row>
    <row r="23" spans="1:15" x14ac:dyDescent="0.3">
      <c r="N23" s="2">
        <v>12</v>
      </c>
      <c r="O23" s="2">
        <f>F21</f>
        <v>1.1212999820709229</v>
      </c>
    </row>
    <row r="24" spans="1:15" x14ac:dyDescent="0.3">
      <c r="N24" s="2">
        <v>15</v>
      </c>
      <c r="O24" s="2">
        <f>G21</f>
        <v>1.1395000219345093</v>
      </c>
    </row>
    <row r="25" spans="1:15" x14ac:dyDescent="0.3">
      <c r="N25" s="2">
        <v>18</v>
      </c>
      <c r="O25" s="2">
        <f>H21</f>
        <v>1.1519999504089355</v>
      </c>
    </row>
    <row r="26" spans="1:15" x14ac:dyDescent="0.3">
      <c r="N26" s="2">
        <v>21</v>
      </c>
      <c r="O26" s="2">
        <f>I21</f>
        <v>1.167199969291687</v>
      </c>
    </row>
    <row r="27" spans="1:15" x14ac:dyDescent="0.3">
      <c r="N27" s="2">
        <v>24</v>
      </c>
      <c r="O27" s="2">
        <f>J21</f>
        <v>1.1819000244140625</v>
      </c>
    </row>
    <row r="28" spans="1:15" x14ac:dyDescent="0.3">
      <c r="N28" s="2">
        <v>27</v>
      </c>
      <c r="O28" s="2">
        <f>K21</f>
        <v>1.1950000524520874</v>
      </c>
    </row>
    <row r="29" spans="1:15" x14ac:dyDescent="0.3">
      <c r="N29" s="2">
        <v>30</v>
      </c>
      <c r="O29" s="2">
        <f>L21</f>
        <v>1.2092000246047974</v>
      </c>
    </row>
    <row r="35" spans="1:15" x14ac:dyDescent="0.3">
      <c r="A35" s="1" t="s">
        <v>13</v>
      </c>
      <c r="B35" s="1">
        <v>0.97280001640319824</v>
      </c>
      <c r="C35" s="1">
        <v>0.98729997873306274</v>
      </c>
      <c r="D35" s="1">
        <v>1.0082000494003296</v>
      </c>
      <c r="E35" s="1">
        <v>1.0263999700546265</v>
      </c>
      <c r="F35" s="1">
        <v>1.045199990272522</v>
      </c>
      <c r="G35" s="1">
        <v>1.0650999546051025</v>
      </c>
      <c r="H35" s="1">
        <v>1.082800030708313</v>
      </c>
      <c r="I35" s="1">
        <v>1.1026999950408936</v>
      </c>
      <c r="J35" s="1">
        <v>1.1210000514984131</v>
      </c>
      <c r="K35" s="1">
        <v>1.1385999917984009</v>
      </c>
      <c r="L35" s="1">
        <v>1.1557999849319458</v>
      </c>
      <c r="N35" s="2">
        <v>0</v>
      </c>
      <c r="O35" s="2">
        <f>B37</f>
        <v>0.97280001640319824</v>
      </c>
    </row>
    <row r="36" spans="1:15" x14ac:dyDescent="0.3">
      <c r="N36" s="2">
        <v>3</v>
      </c>
      <c r="O36" s="2">
        <f>C37</f>
        <v>0.98729997873306274</v>
      </c>
    </row>
    <row r="37" spans="1:15" x14ac:dyDescent="0.3">
      <c r="A37" s="3" t="s">
        <v>0</v>
      </c>
      <c r="B37" s="2">
        <f>B35</f>
        <v>0.97280001640319824</v>
      </c>
      <c r="C37" s="2">
        <f t="shared" ref="C37:L37" si="2">C35</f>
        <v>0.98729997873306274</v>
      </c>
      <c r="D37" s="2">
        <f t="shared" si="2"/>
        <v>1.0082000494003296</v>
      </c>
      <c r="E37" s="2">
        <f t="shared" si="2"/>
        <v>1.0263999700546265</v>
      </c>
      <c r="F37" s="2">
        <f t="shared" si="2"/>
        <v>1.045199990272522</v>
      </c>
      <c r="G37" s="2">
        <f t="shared" si="2"/>
        <v>1.0650999546051025</v>
      </c>
      <c r="H37" s="2">
        <f t="shared" si="2"/>
        <v>1.082800030708313</v>
      </c>
      <c r="I37" s="2">
        <f t="shared" si="2"/>
        <v>1.1026999950408936</v>
      </c>
      <c r="J37" s="2">
        <f t="shared" si="2"/>
        <v>1.1210000514984131</v>
      </c>
      <c r="K37" s="2">
        <f t="shared" si="2"/>
        <v>1.1385999917984009</v>
      </c>
      <c r="L37" s="2">
        <f t="shared" si="2"/>
        <v>1.1557999849319458</v>
      </c>
      <c r="N37" s="2">
        <v>6</v>
      </c>
      <c r="O37" s="2">
        <f>D37</f>
        <v>1.0082000494003296</v>
      </c>
    </row>
    <row r="38" spans="1:15" x14ac:dyDescent="0.3">
      <c r="N38" s="2">
        <v>9</v>
      </c>
      <c r="O38" s="2">
        <f>E37</f>
        <v>1.0263999700546265</v>
      </c>
    </row>
    <row r="39" spans="1:15" x14ac:dyDescent="0.3">
      <c r="N39" s="2">
        <v>12</v>
      </c>
      <c r="O39" s="2">
        <f>F37</f>
        <v>1.045199990272522</v>
      </c>
    </row>
    <row r="40" spans="1:15" x14ac:dyDescent="0.3">
      <c r="N40" s="2">
        <v>15</v>
      </c>
      <c r="O40" s="2">
        <f>G37</f>
        <v>1.0650999546051025</v>
      </c>
    </row>
    <row r="41" spans="1:15" x14ac:dyDescent="0.3">
      <c r="N41" s="2">
        <v>18</v>
      </c>
      <c r="O41" s="2">
        <f>H37</f>
        <v>1.082800030708313</v>
      </c>
    </row>
    <row r="42" spans="1:15" x14ac:dyDescent="0.3">
      <c r="N42" s="2">
        <v>21</v>
      </c>
      <c r="O42" s="2">
        <f>I37</f>
        <v>1.1026999950408936</v>
      </c>
    </row>
    <row r="43" spans="1:15" x14ac:dyDescent="0.3">
      <c r="A43" s="7"/>
      <c r="N43" s="2">
        <v>24</v>
      </c>
      <c r="O43" s="2">
        <f>J37</f>
        <v>1.1210000514984131</v>
      </c>
    </row>
    <row r="44" spans="1:15" x14ac:dyDescent="0.3">
      <c r="N44" s="2">
        <v>27</v>
      </c>
      <c r="O44" s="2">
        <f>K37</f>
        <v>1.1385999917984009</v>
      </c>
    </row>
    <row r="45" spans="1:15" x14ac:dyDescent="0.3">
      <c r="N45" s="2">
        <v>30</v>
      </c>
      <c r="O45" s="2">
        <f>L37</f>
        <v>1.1557999849319458</v>
      </c>
    </row>
    <row r="51" spans="1:15" x14ac:dyDescent="0.3">
      <c r="A51" s="1" t="s">
        <v>14</v>
      </c>
      <c r="B51" s="1">
        <v>1.0067000389099121</v>
      </c>
      <c r="C51" s="1">
        <v>1.0164999961853027</v>
      </c>
      <c r="D51" s="1">
        <v>1.0367000102996826</v>
      </c>
      <c r="E51" s="1">
        <v>1.0536999702453613</v>
      </c>
      <c r="F51" s="1">
        <v>1.0720000267028809</v>
      </c>
      <c r="G51" s="1">
        <v>1.0881999731063843</v>
      </c>
      <c r="H51" s="1">
        <v>1.1060999631881714</v>
      </c>
      <c r="I51" s="1">
        <v>1.1239000558853149</v>
      </c>
      <c r="J51" s="1">
        <v>1.1411999464035034</v>
      </c>
      <c r="K51" s="1">
        <v>1.155500054359436</v>
      </c>
      <c r="L51" s="1">
        <v>1.1707999706268311</v>
      </c>
      <c r="N51" s="2">
        <v>0</v>
      </c>
      <c r="O51" s="2">
        <f>B53</f>
        <v>1.0067000389099121</v>
      </c>
    </row>
    <row r="52" spans="1:15" x14ac:dyDescent="0.3">
      <c r="N52" s="2">
        <v>3</v>
      </c>
      <c r="O52" s="2">
        <f>C53</f>
        <v>1.0164999961853027</v>
      </c>
    </row>
    <row r="53" spans="1:15" x14ac:dyDescent="0.3">
      <c r="A53" s="3" t="s">
        <v>0</v>
      </c>
      <c r="B53" s="2">
        <f>B51</f>
        <v>1.0067000389099121</v>
      </c>
      <c r="C53" s="2">
        <f t="shared" ref="C53:L53" si="3">C51</f>
        <v>1.0164999961853027</v>
      </c>
      <c r="D53" s="2">
        <f t="shared" si="3"/>
        <v>1.0367000102996826</v>
      </c>
      <c r="E53" s="2">
        <f t="shared" si="3"/>
        <v>1.0536999702453613</v>
      </c>
      <c r="F53" s="2">
        <f t="shared" si="3"/>
        <v>1.0720000267028809</v>
      </c>
      <c r="G53" s="2">
        <f t="shared" si="3"/>
        <v>1.0881999731063843</v>
      </c>
      <c r="H53" s="2">
        <f t="shared" si="3"/>
        <v>1.1060999631881714</v>
      </c>
      <c r="I53" s="2">
        <f t="shared" si="3"/>
        <v>1.1239000558853149</v>
      </c>
      <c r="J53" s="2">
        <f t="shared" si="3"/>
        <v>1.1411999464035034</v>
      </c>
      <c r="K53" s="2">
        <f t="shared" si="3"/>
        <v>1.155500054359436</v>
      </c>
      <c r="L53" s="2">
        <f t="shared" si="3"/>
        <v>1.1707999706268311</v>
      </c>
      <c r="N53" s="2">
        <v>6</v>
      </c>
      <c r="O53" s="2">
        <f>D53</f>
        <v>1.0367000102996826</v>
      </c>
    </row>
    <row r="54" spans="1:15" x14ac:dyDescent="0.3">
      <c r="N54" s="2">
        <v>9</v>
      </c>
      <c r="O54" s="2">
        <f>E53</f>
        <v>1.0536999702453613</v>
      </c>
    </row>
    <row r="55" spans="1:15" x14ac:dyDescent="0.3">
      <c r="N55" s="2">
        <v>12</v>
      </c>
      <c r="O55" s="2">
        <f>F53</f>
        <v>1.0720000267028809</v>
      </c>
    </row>
    <row r="56" spans="1:15" x14ac:dyDescent="0.3">
      <c r="N56" s="2">
        <v>15</v>
      </c>
      <c r="O56" s="2">
        <f>G53</f>
        <v>1.0881999731063843</v>
      </c>
    </row>
    <row r="57" spans="1:15" x14ac:dyDescent="0.3">
      <c r="N57" s="2">
        <v>18</v>
      </c>
      <c r="O57" s="2">
        <f>H53</f>
        <v>1.1060999631881714</v>
      </c>
    </row>
    <row r="58" spans="1:15" x14ac:dyDescent="0.3">
      <c r="N58" s="2">
        <v>21</v>
      </c>
      <c r="O58" s="2">
        <f>I53</f>
        <v>1.1239000558853149</v>
      </c>
    </row>
    <row r="59" spans="1:15" x14ac:dyDescent="0.3">
      <c r="N59" s="2">
        <v>24</v>
      </c>
      <c r="O59" s="2">
        <f>J53</f>
        <v>1.1411999464035034</v>
      </c>
    </row>
    <row r="60" spans="1:15" x14ac:dyDescent="0.3">
      <c r="N60" s="2">
        <v>27</v>
      </c>
      <c r="O60" s="2">
        <f>K53</f>
        <v>1.155500054359436</v>
      </c>
    </row>
    <row r="61" spans="1:15" x14ac:dyDescent="0.3">
      <c r="N61" s="2">
        <v>30</v>
      </c>
      <c r="O61" s="2">
        <f>L53</f>
        <v>1.1707999706268311</v>
      </c>
    </row>
    <row r="68" spans="1:15" x14ac:dyDescent="0.3">
      <c r="A68" s="1" t="s">
        <v>15</v>
      </c>
      <c r="B68" s="1">
        <v>1.010200023651123</v>
      </c>
      <c r="C68" s="1">
        <v>1.0216000080108643</v>
      </c>
      <c r="D68" s="1">
        <v>1.0391000509262085</v>
      </c>
      <c r="E68" s="1">
        <v>1.056399941444397</v>
      </c>
      <c r="F68" s="1">
        <v>1.0772000551223755</v>
      </c>
      <c r="G68" s="1">
        <v>1.0957000255584717</v>
      </c>
      <c r="H68" s="1">
        <v>1.1151000261306763</v>
      </c>
      <c r="I68" s="1">
        <v>1.1347999572753906</v>
      </c>
      <c r="J68" s="1">
        <v>1.1525000333786011</v>
      </c>
      <c r="K68" s="1">
        <v>1.1691000461578369</v>
      </c>
      <c r="L68" s="1">
        <v>1.1848000288009644</v>
      </c>
      <c r="N68" s="2">
        <v>0</v>
      </c>
      <c r="O68" s="2">
        <f>B70</f>
        <v>1.010200023651123</v>
      </c>
    </row>
    <row r="69" spans="1:15" x14ac:dyDescent="0.3">
      <c r="N69" s="2">
        <v>3</v>
      </c>
      <c r="O69" s="2">
        <f>C70</f>
        <v>1.0216000080108643</v>
      </c>
    </row>
    <row r="70" spans="1:15" x14ac:dyDescent="0.3">
      <c r="A70" s="3" t="s">
        <v>0</v>
      </c>
      <c r="B70" s="2">
        <f>B68</f>
        <v>1.010200023651123</v>
      </c>
      <c r="C70" s="2">
        <f t="shared" ref="C70:L70" si="4">C68</f>
        <v>1.0216000080108643</v>
      </c>
      <c r="D70" s="2">
        <f t="shared" si="4"/>
        <v>1.0391000509262085</v>
      </c>
      <c r="E70" s="2">
        <f t="shared" si="4"/>
        <v>1.056399941444397</v>
      </c>
      <c r="F70" s="2">
        <f t="shared" si="4"/>
        <v>1.0772000551223755</v>
      </c>
      <c r="G70" s="2">
        <f t="shared" si="4"/>
        <v>1.0957000255584717</v>
      </c>
      <c r="H70" s="2">
        <f t="shared" si="4"/>
        <v>1.1151000261306763</v>
      </c>
      <c r="I70" s="2">
        <f t="shared" si="4"/>
        <v>1.1347999572753906</v>
      </c>
      <c r="J70" s="2">
        <f t="shared" si="4"/>
        <v>1.1525000333786011</v>
      </c>
      <c r="K70" s="2">
        <f t="shared" si="4"/>
        <v>1.1691000461578369</v>
      </c>
      <c r="L70" s="2">
        <f t="shared" si="4"/>
        <v>1.1848000288009644</v>
      </c>
      <c r="N70" s="2">
        <v>6</v>
      </c>
      <c r="O70" s="2">
        <f>D70</f>
        <v>1.0391000509262085</v>
      </c>
    </row>
    <row r="71" spans="1:15" x14ac:dyDescent="0.3">
      <c r="N71" s="2">
        <v>9</v>
      </c>
      <c r="O71" s="2">
        <f>E70</f>
        <v>1.056399941444397</v>
      </c>
    </row>
    <row r="72" spans="1:15" x14ac:dyDescent="0.3">
      <c r="N72" s="2">
        <v>12</v>
      </c>
      <c r="O72" s="2">
        <f>F70</f>
        <v>1.0772000551223755</v>
      </c>
    </row>
    <row r="73" spans="1:15" x14ac:dyDescent="0.3">
      <c r="N73" s="2">
        <v>15</v>
      </c>
      <c r="O73" s="2">
        <f>G70</f>
        <v>1.0957000255584717</v>
      </c>
    </row>
    <row r="74" spans="1:15" x14ac:dyDescent="0.3">
      <c r="N74" s="2">
        <v>18</v>
      </c>
      <c r="O74" s="2">
        <f>H70</f>
        <v>1.1151000261306763</v>
      </c>
    </row>
    <row r="75" spans="1:15" x14ac:dyDescent="0.3">
      <c r="N75" s="2">
        <v>21</v>
      </c>
      <c r="O75" s="2">
        <f>I70</f>
        <v>1.1347999572753906</v>
      </c>
    </row>
    <row r="76" spans="1:15" x14ac:dyDescent="0.3">
      <c r="N76" s="2">
        <v>24</v>
      </c>
      <c r="O76" s="2">
        <f>J70</f>
        <v>1.1525000333786011</v>
      </c>
    </row>
    <row r="77" spans="1:15" x14ac:dyDescent="0.3">
      <c r="N77" s="2">
        <v>27</v>
      </c>
      <c r="O77" s="2">
        <f>K70</f>
        <v>1.1691000461578369</v>
      </c>
    </row>
    <row r="78" spans="1:15" x14ac:dyDescent="0.3">
      <c r="N78" s="2">
        <v>30</v>
      </c>
      <c r="O78" s="2">
        <f>L70</f>
        <v>1.1848000288009644</v>
      </c>
    </row>
    <row r="85" spans="1:15" x14ac:dyDescent="0.3">
      <c r="A85" s="1" t="s">
        <v>16</v>
      </c>
      <c r="B85" s="1">
        <v>0.95920002460479736</v>
      </c>
      <c r="C85" s="1">
        <v>0.96069997549057007</v>
      </c>
      <c r="D85" s="1">
        <v>0.97339999675750732</v>
      </c>
      <c r="E85" s="1">
        <v>1.0026999711990356</v>
      </c>
      <c r="F85" s="1">
        <v>1.0240999460220337</v>
      </c>
      <c r="G85" s="1">
        <v>1.0435999631881714</v>
      </c>
      <c r="H85" s="1">
        <v>1.0628999471664429</v>
      </c>
      <c r="I85" s="1">
        <v>1.0765999555587769</v>
      </c>
      <c r="J85" s="1">
        <v>1.0814000368118286</v>
      </c>
      <c r="K85" s="1">
        <v>1.0769000053405762</v>
      </c>
      <c r="L85" s="1">
        <v>1.0734000205993652</v>
      </c>
      <c r="N85" s="2">
        <v>0</v>
      </c>
      <c r="O85" s="2">
        <f>B87</f>
        <v>0.95920002460479736</v>
      </c>
    </row>
    <row r="86" spans="1:15" x14ac:dyDescent="0.3">
      <c r="N86" s="2">
        <v>3</v>
      </c>
      <c r="O86" s="2">
        <f>C87</f>
        <v>0.96069997549057007</v>
      </c>
    </row>
    <row r="87" spans="1:15" x14ac:dyDescent="0.3">
      <c r="A87" s="3" t="s">
        <v>0</v>
      </c>
      <c r="B87" s="2">
        <f>B85</f>
        <v>0.95920002460479736</v>
      </c>
      <c r="C87" s="2">
        <f t="shared" ref="C87:L87" si="5">C85</f>
        <v>0.96069997549057007</v>
      </c>
      <c r="D87" s="2">
        <f t="shared" si="5"/>
        <v>0.97339999675750732</v>
      </c>
      <c r="E87" s="2">
        <f t="shared" si="5"/>
        <v>1.0026999711990356</v>
      </c>
      <c r="F87" s="2">
        <f t="shared" si="5"/>
        <v>1.0240999460220337</v>
      </c>
      <c r="G87" s="2">
        <f t="shared" si="5"/>
        <v>1.0435999631881714</v>
      </c>
      <c r="H87" s="2">
        <f t="shared" si="5"/>
        <v>1.0628999471664429</v>
      </c>
      <c r="I87" s="2">
        <f t="shared" si="5"/>
        <v>1.0765999555587769</v>
      </c>
      <c r="J87" s="2">
        <f t="shared" si="5"/>
        <v>1.0814000368118286</v>
      </c>
      <c r="K87" s="2">
        <f t="shared" si="5"/>
        <v>1.0769000053405762</v>
      </c>
      <c r="L87" s="2">
        <f t="shared" si="5"/>
        <v>1.0734000205993652</v>
      </c>
      <c r="N87" s="2">
        <v>6</v>
      </c>
      <c r="O87" s="2">
        <f>D87</f>
        <v>0.97339999675750732</v>
      </c>
    </row>
    <row r="88" spans="1:15" x14ac:dyDescent="0.3">
      <c r="N88" s="2">
        <v>9</v>
      </c>
      <c r="O88" s="2">
        <f>E87</f>
        <v>1.0026999711990356</v>
      </c>
    </row>
    <row r="89" spans="1:15" x14ac:dyDescent="0.3">
      <c r="N89" s="2">
        <v>12</v>
      </c>
      <c r="O89" s="2">
        <f>F87</f>
        <v>1.0240999460220337</v>
      </c>
    </row>
    <row r="90" spans="1:15" x14ac:dyDescent="0.3">
      <c r="N90" s="2">
        <v>15</v>
      </c>
      <c r="O90" s="2">
        <f>G87</f>
        <v>1.0435999631881714</v>
      </c>
    </row>
    <row r="91" spans="1:15" x14ac:dyDescent="0.3">
      <c r="N91" s="2">
        <v>18</v>
      </c>
      <c r="O91" s="2">
        <f>H87</f>
        <v>1.0628999471664429</v>
      </c>
    </row>
    <row r="92" spans="1:15" x14ac:dyDescent="0.3">
      <c r="N92" s="2">
        <v>21</v>
      </c>
      <c r="O92" s="2">
        <f>I87</f>
        <v>1.0765999555587769</v>
      </c>
    </row>
    <row r="93" spans="1:15" x14ac:dyDescent="0.3">
      <c r="N93" s="2">
        <v>24</v>
      </c>
      <c r="O93" s="2">
        <f>J87</f>
        <v>1.0814000368118286</v>
      </c>
    </row>
    <row r="94" spans="1:15" x14ac:dyDescent="0.3">
      <c r="N94" s="2">
        <v>27</v>
      </c>
      <c r="O94" s="2">
        <f>K87</f>
        <v>1.0769000053405762</v>
      </c>
    </row>
    <row r="95" spans="1:15" x14ac:dyDescent="0.3">
      <c r="N95" s="2">
        <v>30</v>
      </c>
      <c r="O95" s="2">
        <f>L87</f>
        <v>1.0734000205993652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J10" sqref="J10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1">
        <v>91183</v>
      </c>
      <c r="B3" s="11" t="s">
        <v>20</v>
      </c>
      <c r="C3" s="9">
        <v>1</v>
      </c>
      <c r="D3">
        <v>4.7000000000000002E-3</v>
      </c>
      <c r="E3" s="1">
        <v>1E-4</v>
      </c>
      <c r="F3" s="1">
        <f t="shared" ref="F3:F8" si="0">D3-E3</f>
        <v>4.5999999999999999E-3</v>
      </c>
      <c r="G3" s="1">
        <v>6.4799999999999996E-2</v>
      </c>
      <c r="H3" s="1">
        <f t="shared" ref="H3:H8" si="1">F3/G3</f>
        <v>7.098765432098765E-2</v>
      </c>
      <c r="I3" s="6">
        <v>72.066666666666677</v>
      </c>
      <c r="J3" s="6">
        <f t="shared" ref="J3:J8" si="2">(H3*60*50000*100)/(1000*50*0.6*I3)</f>
        <v>9.8502758077226122</v>
      </c>
    </row>
    <row r="4" spans="1:10" x14ac:dyDescent="0.3">
      <c r="A4" s="11"/>
      <c r="B4" s="11"/>
      <c r="C4" s="9">
        <v>2</v>
      </c>
      <c r="D4">
        <v>4.8999999999999998E-3</v>
      </c>
      <c r="E4" s="1">
        <v>1E-4</v>
      </c>
      <c r="F4" s="1">
        <f t="shared" si="0"/>
        <v>4.7999999999999996E-3</v>
      </c>
      <c r="G4" s="1">
        <v>6.4799999999999996E-2</v>
      </c>
      <c r="H4" s="1">
        <f t="shared" si="1"/>
        <v>7.407407407407407E-2</v>
      </c>
      <c r="I4" s="6">
        <v>72.066666666666677</v>
      </c>
      <c r="J4" s="6">
        <f t="shared" si="2"/>
        <v>10.278548668927945</v>
      </c>
    </row>
    <row r="5" spans="1:10" x14ac:dyDescent="0.3">
      <c r="A5" s="11"/>
      <c r="B5" s="11"/>
      <c r="C5" s="9">
        <v>3</v>
      </c>
      <c r="D5">
        <v>6.1999999999999998E-3</v>
      </c>
      <c r="E5" s="1">
        <v>1E-4</v>
      </c>
      <c r="F5" s="1">
        <f t="shared" si="0"/>
        <v>6.0999999999999995E-3</v>
      </c>
      <c r="G5" s="1">
        <v>6.4799999999999996E-2</v>
      </c>
      <c r="H5" s="1">
        <f t="shared" si="1"/>
        <v>9.4135802469135804E-2</v>
      </c>
      <c r="I5" s="6">
        <v>72.066666666666677</v>
      </c>
      <c r="J5" s="6">
        <f t="shared" si="2"/>
        <v>13.062322266762598</v>
      </c>
    </row>
    <row r="6" spans="1:10" x14ac:dyDescent="0.3">
      <c r="A6" s="11"/>
      <c r="B6" s="11"/>
      <c r="C6" s="9">
        <v>4</v>
      </c>
      <c r="D6">
        <v>5.5999999999999999E-3</v>
      </c>
      <c r="E6" s="1">
        <v>1E-4</v>
      </c>
      <c r="F6" s="1">
        <f t="shared" si="0"/>
        <v>5.4999999999999997E-3</v>
      </c>
      <c r="G6" s="1">
        <v>6.4799999999999996E-2</v>
      </c>
      <c r="H6" s="1">
        <f t="shared" si="1"/>
        <v>8.4876543209876545E-2</v>
      </c>
      <c r="I6" s="6">
        <v>72.066666666666677</v>
      </c>
      <c r="J6" s="6">
        <f t="shared" si="2"/>
        <v>11.777503683146604</v>
      </c>
    </row>
    <row r="7" spans="1:10" x14ac:dyDescent="0.3">
      <c r="A7" s="11"/>
      <c r="B7" s="11"/>
      <c r="C7" s="9">
        <v>5</v>
      </c>
      <c r="D7">
        <v>6.1000000000000004E-3</v>
      </c>
      <c r="E7" s="1">
        <v>1E-4</v>
      </c>
      <c r="F7" s="1">
        <f t="shared" si="0"/>
        <v>6.0000000000000001E-3</v>
      </c>
      <c r="G7" s="1">
        <v>6.4799999999999996E-2</v>
      </c>
      <c r="H7" s="1">
        <f t="shared" si="1"/>
        <v>9.2592592592592601E-2</v>
      </c>
      <c r="I7" s="6">
        <v>72.066666666666677</v>
      </c>
      <c r="J7" s="6">
        <f t="shared" si="2"/>
        <v>12.848185836159933</v>
      </c>
    </row>
    <row r="8" spans="1:10" x14ac:dyDescent="0.3">
      <c r="A8" s="11"/>
      <c r="B8" s="11"/>
      <c r="C8" s="9">
        <v>6</v>
      </c>
      <c r="D8">
        <v>4.7000000000000002E-3</v>
      </c>
      <c r="E8" s="1">
        <v>1E-4</v>
      </c>
      <c r="F8" s="1">
        <f t="shared" si="0"/>
        <v>4.5999999999999999E-3</v>
      </c>
      <c r="G8" s="1">
        <v>6.4799999999999996E-2</v>
      </c>
      <c r="H8" s="1">
        <f t="shared" si="1"/>
        <v>7.098765432098765E-2</v>
      </c>
      <c r="I8" s="6">
        <v>72.066666666666677</v>
      </c>
      <c r="J8" s="6">
        <f t="shared" si="2"/>
        <v>9.8502758077226122</v>
      </c>
    </row>
    <row r="10" spans="1:10" x14ac:dyDescent="0.3">
      <c r="D10" s="1"/>
      <c r="E10" s="1"/>
      <c r="F10" s="1"/>
      <c r="G10" s="1"/>
      <c r="H10" s="1"/>
      <c r="I10" s="1"/>
      <c r="J10" s="1"/>
    </row>
    <row r="11" spans="1:10" x14ac:dyDescent="0.3">
      <c r="D11" s="1"/>
    </row>
    <row r="12" spans="1:10" x14ac:dyDescent="0.3">
      <c r="C12"/>
    </row>
    <row r="13" spans="1:10" x14ac:dyDescent="0.3">
      <c r="C13"/>
    </row>
    <row r="14" spans="1:10" x14ac:dyDescent="0.3">
      <c r="C14"/>
    </row>
    <row r="15" spans="1:10" x14ac:dyDescent="0.3">
      <c r="C15"/>
    </row>
    <row r="16" spans="1:10" x14ac:dyDescent="0.3">
      <c r="C16"/>
    </row>
    <row r="17" spans="3:3" x14ac:dyDescent="0.3">
      <c r="C17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2024-10-21T15:31:02Z</dcterms:modified>
</cp:coreProperties>
</file>