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9" i="4" s="1"/>
  <c r="I9" i="4" s="1"/>
  <c r="E8" i="4"/>
  <c r="G8" i="4" s="1"/>
  <c r="I8" i="4" s="1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E7" i="4" l="1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9" i="3"/>
  <c r="K29" i="3"/>
  <c r="J29" i="3"/>
  <c r="I29" i="3"/>
  <c r="H29" i="3"/>
  <c r="G29" i="3"/>
  <c r="F29" i="3"/>
  <c r="E29" i="3"/>
  <c r="D29" i="3"/>
  <c r="C29" i="3"/>
  <c r="B29" i="3"/>
  <c r="B20" i="3"/>
  <c r="B19" i="3"/>
  <c r="B18" i="3"/>
  <c r="B17" i="3"/>
  <c r="B16" i="3"/>
  <c r="B15" i="3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<sst xmlns="http://schemas.openxmlformats.org/spreadsheetml/2006/main" count="263" uniqueCount="165">
  <si>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</si>
  <si>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</si>
  <si>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</si>
  <si>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</si>
  <si>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</si>
  <si>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</si>
  <si>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</si>
  <si>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</si>
  <si>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16.07.2024</t>
  </si>
  <si>
    <t>Zeit:</t>
  </si>
  <si>
    <t>15:04:59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</si>
  <si>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</si>
  <si>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</si>
  <si>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</si>
  <si>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</si>
  <si>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</si>
  <si>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</si>
  <si>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</si>
  <si>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</si>
  <si>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</si>
  <si>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</si>
  <si>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</si>
  <si>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</si>
  <si>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</si>
  <si>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</si>
  <si>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</si>
  <si>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</si>
  <si>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</si>
  <si>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</si>
  <si>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</si>
  <si>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</si>
  <si>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</si>
  <si>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</si>
  <si>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</si>
  <si>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</si>
  <si>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</si>
  <si>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</si>
  <si>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</si>
  <si>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A1-E12; F1-G6; G7-G12; H1-H12</t>
  </si>
  <si>
    <t>Startzeit:</t>
  </si>
  <si>
    <t>16.07.2024 15:05:00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</si>
  <si>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</si>
  <si>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</si>
  <si>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</si>
  <si>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</si>
  <si>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</si>
  <si>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</si>
  <si>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</si>
  <si>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</si>
  <si>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</si>
  <si>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</si>
  <si>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</si>
  <si>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</si>
  <si>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</si>
  <si>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</si>
  <si>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</si>
  <si>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</si>
  <si>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</si>
  <si>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</si>
  <si>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</si>
  <si>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</si>
  <si>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</si>
  <si>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</si>
  <si>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</si>
  <si>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</si>
  <si>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</si>
  <si>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</si>
  <si>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</si>
  <si>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</si>
  <si>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</si>
  <si>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</si>
  <si>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</si>
  <si>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</si>
  <si>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</si>
  <si>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</si>
  <si>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</si>
  <si>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</si>
  <si>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</si>
  <si>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</si>
  <si>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</si>
  <si>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</si>
  <si>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</si>
  <si>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</si>
  <si>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</si>
  <si>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</si>
  <si>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</si>
  <si>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</si>
  <si>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</si>
  <si>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</si>
  <si>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</si>
  <si>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</si>
  <si>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</si>
  <si>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</si>
  <si>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</si>
  <si>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</si>
  <si>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</si>
  <si>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</si>
  <si>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</si>
  <si>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</si>
  <si>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</si>
  <si>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</si>
  <si>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</si>
  <si>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</si>
  <si>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</si>
  <si>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</si>
  <si>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</si>
  <si>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</si>
  <si>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</si>
  <si>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</si>
  <si>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</si>
  <si>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</si>
  <si>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</si>
  <si>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</si>
  <si>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</si>
  <si>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</si>
  <si>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</si>
  <si>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</si>
  <si>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</si>
  <si>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</si>
  <si>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</si>
  <si>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</si>
  <si>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</si>
  <si>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</si>
  <si>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</si>
  <si>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</si>
  <si>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</si>
  <si>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</si>
  <si>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</si>
  <si>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</si>
  <si>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</si>
  <si>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</si>
  <si>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</si>
  <si>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</si>
  <si>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</si>
  <si>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</si>
  <si>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16.07.2024 15:36:14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</si>
  <si>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</si>
  <si>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</si>
  <si>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</si>
  <si>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</si>
  <si>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</si>
  <si>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</si>
  <si>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</si>
  <si>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</si>
  <si>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</si>
  <si>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</si>
  <si>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</si>
  <si>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</si>
  <si>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Sample 91148</t>
  </si>
  <si>
    <t>Sample 91149</t>
  </si>
  <si>
    <t>Sample 91150</t>
  </si>
  <si>
    <t>Sample 91151</t>
  </si>
  <si>
    <t>Sample 91152</t>
  </si>
  <si>
    <t>Sample 91153</t>
  </si>
  <si>
    <t>Sample 91154</t>
  </si>
  <si>
    <t>Sample 91155</t>
  </si>
  <si>
    <t>Code</t>
  </si>
  <si>
    <t>AEG 16</t>
  </si>
  <si>
    <t>AEG 19</t>
  </si>
  <si>
    <t>AEG 18</t>
  </si>
  <si>
    <t>AEG 20</t>
  </si>
  <si>
    <t>AEG 17</t>
  </si>
  <si>
    <t>AEG 21</t>
  </si>
  <si>
    <t>AEG 22</t>
  </si>
  <si>
    <t>AEG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</si>
</sst>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50634295713037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-2.2866646448771011E-2</c:v>
                </c:pt>
                <c:pt idx="1">
                  <c:v>-1.8183350563049316E-2</c:v>
                </c:pt>
                <c:pt idx="2">
                  <c:v>-1.6000072161357348E-3</c:v>
                </c:pt>
                <c:pt idx="3">
                  <c:v>2.6200006405512566E-2</c:v>
                </c:pt>
                <c:pt idx="4">
                  <c:v>5.4083327452341567E-2</c:v>
                </c:pt>
                <c:pt idx="5">
                  <c:v>7.6516648133595933E-2</c:v>
                </c:pt>
                <c:pt idx="6">
                  <c:v>9.9050025145212661E-2</c:v>
                </c:pt>
                <c:pt idx="7">
                  <c:v>0.11785000562667847</c:v>
                </c:pt>
                <c:pt idx="8">
                  <c:v>0.13616673151652003</c:v>
                </c:pt>
                <c:pt idx="9">
                  <c:v>0.15630000829696655</c:v>
                </c:pt>
                <c:pt idx="10">
                  <c:v>0.17066665490468336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63176"/>
        <c:axId val="404262000"/>
      </c:scatterChart>
      <c:valAx>
        <c:axId val="4042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2000"/>
        <c:crosses val="autoZero"/>
        <c:crossBetween val="midCat"/>
      </c:valAx>
      <c:valAx>
        <c:axId val="4042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47069116360456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5.585000105202198E-2</c:v>
                </c:pt>
                <c:pt idx="1">
                  <c:v>5.841666584213575E-2</c:v>
                </c:pt>
                <c:pt idx="2">
                  <c:v>5.8966667080918946E-2</c:v>
                </c:pt>
                <c:pt idx="3">
                  <c:v>5.9216666966676712E-2</c:v>
                </c:pt>
                <c:pt idx="4">
                  <c:v>5.958333363135656E-2</c:v>
                </c:pt>
                <c:pt idx="5">
                  <c:v>5.976666696369648E-2</c:v>
                </c:pt>
                <c:pt idx="6">
                  <c:v>6.0300000011920929E-2</c:v>
                </c:pt>
                <c:pt idx="7">
                  <c:v>6.0766666506727539E-2</c:v>
                </c:pt>
                <c:pt idx="8">
                  <c:v>6.1183334017793335E-2</c:v>
                </c:pt>
                <c:pt idx="9">
                  <c:v>6.1333332831660904E-2</c:v>
                </c:pt>
                <c:pt idx="10">
                  <c:v>6.1800000568230949E-2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73064"/>
        <c:axId val="658270712"/>
      </c:scatterChart>
      <c:valAx>
        <c:axId val="65827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70712"/>
        <c:crosses val="autoZero"/>
        <c:crossBetween val="midCat"/>
      </c:valAx>
      <c:valAx>
        <c:axId val="6582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7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61745406824147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-0.14589997132619215</c:v>
                </c:pt>
                <c:pt idx="1">
                  <c:v>-0.12236666679382324</c:v>
                </c:pt>
                <c:pt idx="2">
                  <c:v>-8.858335018157959E-2</c:v>
                </c:pt>
                <c:pt idx="3">
                  <c:v>-4.6266674995422363E-2</c:v>
                </c:pt>
                <c:pt idx="4">
                  <c:v>-2.5333166122436523E-3</c:v>
                </c:pt>
                <c:pt idx="5">
                  <c:v>4.0816724300384521E-2</c:v>
                </c:pt>
                <c:pt idx="6">
                  <c:v>7.6733330885569329E-2</c:v>
                </c:pt>
                <c:pt idx="7">
                  <c:v>0.10964999596277858</c:v>
                </c:pt>
                <c:pt idx="8">
                  <c:v>0.13653335968653346</c:v>
                </c:pt>
                <c:pt idx="9">
                  <c:v>0.16394998629887891</c:v>
                </c:pt>
                <c:pt idx="10">
                  <c:v>0.19095001618067409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60432"/>
        <c:axId val="404261216"/>
      </c:scatterChart>
      <c:valAx>
        <c:axId val="4042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1216"/>
        <c:crosses val="autoZero"/>
        <c:crossBetween val="midCat"/>
      </c:valAx>
      <c:valAx>
        <c:axId val="4042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523184601926"/>
                  <c:y val="0.17242563429571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-1.3666351636250074E-3</c:v>
                </c:pt>
                <c:pt idx="1">
                  <c:v>-4.183351993560791E-3</c:v>
                </c:pt>
                <c:pt idx="2">
                  <c:v>1.6316652297973633E-2</c:v>
                </c:pt>
                <c:pt idx="3">
                  <c:v>4.0783286094665527E-2</c:v>
                </c:pt>
                <c:pt idx="4">
                  <c:v>6.9200019041697258E-2</c:v>
                </c:pt>
                <c:pt idx="5">
                  <c:v>9.2183311780293709E-2</c:v>
                </c:pt>
                <c:pt idx="6">
                  <c:v>0.11545000473658229</c:v>
                </c:pt>
                <c:pt idx="7">
                  <c:v>0.13738332192103075</c:v>
                </c:pt>
                <c:pt idx="8">
                  <c:v>0.15833334128061916</c:v>
                </c:pt>
                <c:pt idx="9">
                  <c:v>0.17753334840138746</c:v>
                </c:pt>
                <c:pt idx="10">
                  <c:v>0.19309995571772265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49264"/>
        <c:axId val="391153968"/>
      </c:scatterChart>
      <c:valAx>
        <c:axId val="3911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53968"/>
        <c:crosses val="autoZero"/>
        <c:crossBetween val="midCat"/>
      </c:valAx>
      <c:valAx>
        <c:axId val="391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523184601926"/>
                  <c:y val="0.22614063867016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1.7483333746592056E-2</c:v>
                </c:pt>
                <c:pt idx="1">
                  <c:v>2.1233320236206055E-2</c:v>
                </c:pt>
                <c:pt idx="2">
                  <c:v>4.3799976507822747E-2</c:v>
                </c:pt>
                <c:pt idx="3">
                  <c:v>6.6749970118204605E-2</c:v>
                </c:pt>
                <c:pt idx="4">
                  <c:v>9.9516650040944343E-2</c:v>
                </c:pt>
                <c:pt idx="5">
                  <c:v>0.12501662969589233</c:v>
                </c:pt>
                <c:pt idx="6">
                  <c:v>0.15353333950042725</c:v>
                </c:pt>
                <c:pt idx="7">
                  <c:v>0.18246668577194214</c:v>
                </c:pt>
                <c:pt idx="8">
                  <c:v>0.2120166619618733</c:v>
                </c:pt>
                <c:pt idx="9">
                  <c:v>0.23986665407816576</c:v>
                </c:pt>
                <c:pt idx="10">
                  <c:v>0.26411664485931396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7104"/>
        <c:axId val="391159064"/>
      </c:scatterChart>
      <c:valAx>
        <c:axId val="3911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59064"/>
        <c:crosses val="autoZero"/>
        <c:crossBetween val="midCat"/>
      </c:valAx>
      <c:valAx>
        <c:axId val="3911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0896762904636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0.13198333978652943</c:v>
                </c:pt>
                <c:pt idx="1">
                  <c:v>0.17774998148282373</c:v>
                </c:pt>
                <c:pt idx="2">
                  <c:v>0.22443332274754846</c:v>
                </c:pt>
                <c:pt idx="3">
                  <c:v>0.28458333015441895</c:v>
                </c:pt>
                <c:pt idx="4">
                  <c:v>0.34179999430974328</c:v>
                </c:pt>
                <c:pt idx="5">
                  <c:v>0.39543330669403065</c:v>
                </c:pt>
                <c:pt idx="6">
                  <c:v>0.44866667191187537</c:v>
                </c:pt>
                <c:pt idx="7">
                  <c:v>0.49553332726160682</c:v>
                </c:pt>
                <c:pt idx="8">
                  <c:v>0.53848330179850257</c:v>
                </c:pt>
                <c:pt idx="9">
                  <c:v>0.57901666561762488</c:v>
                </c:pt>
                <c:pt idx="10">
                  <c:v>0.61101665099461877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18480"/>
        <c:axId val="394611816"/>
      </c:scatterChart>
      <c:valAx>
        <c:axId val="3946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1816"/>
        <c:crosses val="autoZero"/>
        <c:crossBetween val="midCat"/>
      </c:valAx>
      <c:valAx>
        <c:axId val="394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9507874015748"/>
                  <c:y val="0.19162328667249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-4.451664288838697E-2</c:v>
                </c:pt>
                <c:pt idx="1">
                  <c:v>-6.7166686058044434E-3</c:v>
                </c:pt>
                <c:pt idx="2">
                  <c:v>1.8183310826619392E-2</c:v>
                </c:pt>
                <c:pt idx="3">
                  <c:v>4.69666520754497E-2</c:v>
                </c:pt>
                <c:pt idx="4">
                  <c:v>7.3166688283284653E-2</c:v>
                </c:pt>
                <c:pt idx="5">
                  <c:v>9.4666659832000732E-2</c:v>
                </c:pt>
                <c:pt idx="6">
                  <c:v>0.11558334032694506</c:v>
                </c:pt>
                <c:pt idx="7">
                  <c:v>0.13604996601740527</c:v>
                </c:pt>
                <c:pt idx="8">
                  <c:v>0.15903333822886156</c:v>
                </c:pt>
                <c:pt idx="9">
                  <c:v>0.18299998839696241</c:v>
                </c:pt>
                <c:pt idx="10">
                  <c:v>0.20758334795633959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12600"/>
        <c:axId val="398534224"/>
      </c:scatterChart>
      <c:valAx>
        <c:axId val="3946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34224"/>
        <c:crosses val="autoZero"/>
        <c:crossBetween val="midCat"/>
      </c:valAx>
      <c:valAx>
        <c:axId val="398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523184601926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-9.7999970118205493E-3</c:v>
                </c:pt>
                <c:pt idx="1">
                  <c:v>3.3783316612243652E-2</c:v>
                </c:pt>
                <c:pt idx="2">
                  <c:v>6.7699988683064705E-2</c:v>
                </c:pt>
                <c:pt idx="3">
                  <c:v>0.11228328943252563</c:v>
                </c:pt>
                <c:pt idx="4">
                  <c:v>0.15438330173492432</c:v>
                </c:pt>
                <c:pt idx="5">
                  <c:v>0.18981665372848511</c:v>
                </c:pt>
                <c:pt idx="6">
                  <c:v>0.23178337017695094</c:v>
                </c:pt>
                <c:pt idx="7">
                  <c:v>0.2677499850591023</c:v>
                </c:pt>
                <c:pt idx="8">
                  <c:v>0.30116665363311768</c:v>
                </c:pt>
                <c:pt idx="9">
                  <c:v>0.33781661589940382</c:v>
                </c:pt>
                <c:pt idx="10">
                  <c:v>0.36460000276565552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29520"/>
        <c:axId val="398529912"/>
      </c:scatterChart>
      <c:valAx>
        <c:axId val="3985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9912"/>
        <c:crosses val="autoZero"/>
        <c:crossBetween val="midCat"/>
      </c:valAx>
      <c:valAx>
        <c:axId val="3985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468503937008"/>
                  <c:y val="0.23768372703412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6.1665972073865483E-4</c:v>
                </c:pt>
                <c:pt idx="1">
                  <c:v>2.3866693178812626E-2</c:v>
                </c:pt>
                <c:pt idx="2">
                  <c:v>4.4099956750869862E-2</c:v>
                </c:pt>
                <c:pt idx="3">
                  <c:v>6.9866667191187504E-2</c:v>
                </c:pt>
                <c:pt idx="4">
                  <c:v>0.11336662371953332</c:v>
                </c:pt>
                <c:pt idx="5">
                  <c:v>0.1374333302179972</c:v>
                </c:pt>
                <c:pt idx="6">
                  <c:v>0.15663335720698035</c:v>
                </c:pt>
                <c:pt idx="7">
                  <c:v>0.17686665058135997</c:v>
                </c:pt>
                <c:pt idx="8">
                  <c:v>0.19878331820170081</c:v>
                </c:pt>
                <c:pt idx="9">
                  <c:v>0.21956666310628259</c:v>
                </c:pt>
                <c:pt idx="10">
                  <c:v>0.23251666625340783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41664"/>
        <c:axId val="395235392"/>
      </c:scatterChart>
      <c:valAx>
        <c:axId val="3952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35392"/>
        <c:crosses val="autoZero"/>
        <c:crossBetween val="midCat"/>
      </c:valAx>
      <c:valAx>
        <c:axId val="395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3.9349999278783798E-2</c:v>
                </c:pt>
                <c:pt idx="1">
                  <c:v>0.36055000126361847</c:v>
                </c:pt>
                <c:pt idx="2">
                  <c:v>0.69975000619888306</c:v>
                </c:pt>
                <c:pt idx="3">
                  <c:v>1.0253999829292297</c:v>
                </c:pt>
                <c:pt idx="4">
                  <c:v>1.3479500412940979</c:v>
                </c:pt>
                <c:pt idx="5">
                  <c:v>1.6243000030517578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40848"/>
        <c:axId val="658280120"/>
      </c:scatterChart>
      <c:valAx>
        <c:axId val="2814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0120"/>
        <c:crosses val="autoZero"/>
        <c:crossBetween val="midCat"/>
      </c:valAx>
      <c:valAx>
        <c:axId val="6582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472440</xdr:colOff>
      <xdr:row>0</xdr:row>
      <xdr:rowOff>30480</xdr:rowOff>
    </xdr:from>
    <xdr:to>
      <xdr:col>21</xdr:col>
      <xdr:colOff>289560</xdr:colOff>
      <xdr:row>15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15</xdr:row>
      <xdr:rowOff>30480</xdr:rowOff>
    </xdr:from>
    <xdr:to>
      <xdr:col>21</xdr:col>
      <xdr:colOff>274320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449580</xdr:colOff>
      <xdr:row>30</xdr:row>
      <xdr:rowOff>45720</xdr:rowOff>
    </xdr:from>
    <xdr:to>
      <xdr:col>21</xdr:col>
      <xdr:colOff>266700</xdr:colOff>
      <xdr:row>45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434340</xdr:colOff>
      <xdr:row>45</xdr:row>
      <xdr:rowOff>76200</xdr:rowOff>
    </xdr:from>
    <xdr:to>
      <xdr:col>21</xdr:col>
      <xdr:colOff>251460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472440</xdr:colOff>
      <xdr:row>60</xdr:row>
      <xdr:rowOff>99060</xdr:rowOff>
    </xdr:from>
    <xdr:to>
      <xdr:col>21</xdr:col>
      <xdr:colOff>289560</xdr:colOff>
      <xdr:row>75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441960</xdr:colOff>
      <xdr:row>76</xdr:row>
      <xdr:rowOff>0</xdr:rowOff>
    </xdr:from>
    <xdr:to>
      <xdr:col>21</xdr:col>
      <xdr:colOff>259080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396240</xdr:colOff>
      <xdr:row>92</xdr:row>
      <xdr:rowOff>7620</xdr:rowOff>
    </xdr:from>
    <xdr:to>
      <xdr:col>21</xdr:col>
      <xdr:colOff>213360</xdr:colOff>
      <xdr:row>107</xdr:row>
      <xdr:rowOff>7620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403860</xdr:colOff>
      <xdr:row>109</xdr:row>
      <xdr:rowOff>30480</xdr:rowOff>
    </xdr:from>
    <xdr:to>
      <xdr:col>21</xdr:col>
      <xdr:colOff>220980</xdr:colOff>
      <xdr:row>124</xdr:row>
      <xdr:rowOff>30480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5</xdr:row>
      <xdr:rowOff>129540</xdr:rowOff>
    </xdr:from>
    <xdr:to>
      <xdr:col>20</xdr:col>
      <xdr:colOff>320040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121920</xdr:colOff>
      <xdr:row>22</xdr:row>
      <xdr:rowOff>22860</xdr:rowOff>
    </xdr:from>
    <xdr:to>
      <xdr:col>23</xdr:col>
      <xdr:colOff>426720</xdr:colOff>
      <xdr:row>37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2"/>
  <sheetViews>
    <sheetView topLeftCell="A110" workbookViewId="0">
      <selection activeCell="A126" sqref="A126:L128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29.5</v>
      </c>
      <c r="C38">
        <v>31</v>
      </c>
      <c r="D38">
        <v>30.5</v>
      </c>
      <c r="E38">
        <v>30.3</v>
      </c>
      <c r="F38">
        <v>30.2</v>
      </c>
      <c r="G38">
        <v>30.1</v>
      </c>
      <c r="H38">
        <v>30.3</v>
      </c>
      <c r="I38">
        <v>30.5</v>
      </c>
      <c r="J38">
        <v>30.6</v>
      </c>
      <c r="K38">
        <v>30.4</v>
      </c>
      <c r="L38">
        <v>30.9</v>
      </c>
    </row>
    <row r="39" spans="1:12" x14ac:dyDescent="0.3">
      <c r="A39" s="4" t="s">
        <v>44</v>
      </c>
      <c r="B39">
        <v>3.9299998432397842E-2</v>
      </c>
      <c r="C39">
        <v>3.9099998772144318E-2</v>
      </c>
      <c r="D39">
        <v>3.9000000804662704E-2</v>
      </c>
      <c r="E39">
        <v>3.9099998772144318E-2</v>
      </c>
      <c r="F39">
        <v>3.9000000804662704E-2</v>
      </c>
      <c r="G39">
        <v>3.8899999111890793E-2</v>
      </c>
      <c r="H39">
        <v>3.9000000804662704E-2</v>
      </c>
      <c r="I39">
        <v>3.880000114440918E-2</v>
      </c>
      <c r="J39">
        <v>3.9099998772144318E-2</v>
      </c>
      <c r="K39">
        <v>3.8899999111890793E-2</v>
      </c>
      <c r="L39">
        <v>3.9000000804662704E-2</v>
      </c>
    </row>
    <row r="40" spans="1:12" x14ac:dyDescent="0.3">
      <c r="A40" s="4" t="s">
        <v>45</v>
      </c>
      <c r="B40">
        <v>0.36300000548362732</v>
      </c>
      <c r="C40">
        <v>0.36250001192092896</v>
      </c>
      <c r="D40">
        <v>0.36250001192092896</v>
      </c>
      <c r="E40">
        <v>0.36169999837875366</v>
      </c>
      <c r="F40">
        <v>0.36179998517036438</v>
      </c>
      <c r="G40">
        <v>0.36140000820159912</v>
      </c>
      <c r="H40">
        <v>0.36100000143051147</v>
      </c>
      <c r="I40">
        <v>0.36059999465942383</v>
      </c>
      <c r="J40">
        <v>0.36050000786781311</v>
      </c>
      <c r="K40">
        <v>0.36000001430511475</v>
      </c>
      <c r="L40">
        <v>0.35940000414848328</v>
      </c>
    </row>
    <row r="41" spans="1:12" x14ac:dyDescent="0.3">
      <c r="A41" s="4" t="s">
        <v>46</v>
      </c>
      <c r="B41">
        <v>0.70179998874664307</v>
      </c>
      <c r="C41">
        <v>0.70300000905990601</v>
      </c>
      <c r="D41">
        <v>0.70300000905990601</v>
      </c>
      <c r="E41">
        <v>0.70279997587203979</v>
      </c>
      <c r="F41">
        <v>0.70249998569488525</v>
      </c>
      <c r="G41">
        <v>0.70209997892379761</v>
      </c>
      <c r="H41">
        <v>0.70149999856948853</v>
      </c>
      <c r="I41">
        <v>0.70109999179840088</v>
      </c>
      <c r="J41">
        <v>0.70069998502731323</v>
      </c>
      <c r="K41">
        <v>0.69999998807907104</v>
      </c>
      <c r="L41">
        <v>0.6995999813079834</v>
      </c>
    </row>
    <row r="42" spans="1:12" x14ac:dyDescent="0.3">
      <c r="A42" s="4" t="s">
        <v>47</v>
      </c>
      <c r="B42">
        <v>1.0142999887466431</v>
      </c>
      <c r="C42">
        <v>1.0162999629974365</v>
      </c>
      <c r="D42">
        <v>1.0154000520706177</v>
      </c>
      <c r="E42">
        <v>1.0157999992370605</v>
      </c>
      <c r="F42">
        <v>1.01419997215271</v>
      </c>
      <c r="G42">
        <v>1.0147000551223755</v>
      </c>
      <c r="H42">
        <v>1.013200044631958</v>
      </c>
      <c r="I42">
        <v>1.0127999782562256</v>
      </c>
      <c r="J42">
        <v>1.0126999616622925</v>
      </c>
      <c r="K42">
        <v>1.0119999647140503</v>
      </c>
      <c r="L42">
        <v>1.0113999843597412</v>
      </c>
    </row>
    <row r="43" spans="1:12" x14ac:dyDescent="0.3">
      <c r="A43" s="4" t="s">
        <v>48</v>
      </c>
      <c r="B43">
        <v>1.3615000247955322</v>
      </c>
      <c r="C43">
        <v>1.3633999824523926</v>
      </c>
      <c r="D43">
        <v>1.3632999658584595</v>
      </c>
      <c r="E43">
        <v>1.364799976348877</v>
      </c>
      <c r="F43">
        <v>1.3628000020980835</v>
      </c>
      <c r="G43">
        <v>1.3619999885559082</v>
      </c>
      <c r="H43">
        <v>1.3597999811172485</v>
      </c>
      <c r="I43">
        <v>1.3596999645233154</v>
      </c>
      <c r="J43">
        <v>1.360200047492981</v>
      </c>
      <c r="K43">
        <v>1.3581999540328979</v>
      </c>
      <c r="L43">
        <v>1.3562999963760376</v>
      </c>
    </row>
    <row r="44" spans="1:12" x14ac:dyDescent="0.3">
      <c r="A44" s="4" t="s">
        <v>49</v>
      </c>
      <c r="B44">
        <v>1.6368999481201172</v>
      </c>
      <c r="C44">
        <v>1.6395000219345093</v>
      </c>
      <c r="D44">
        <v>1.63919997215271</v>
      </c>
      <c r="E44">
        <v>1.6392999887466431</v>
      </c>
      <c r="F44">
        <v>1.6383999586105347</v>
      </c>
      <c r="G44">
        <v>1.6378999948501587</v>
      </c>
      <c r="H44">
        <v>1.6365000009536743</v>
      </c>
      <c r="I44">
        <v>1.6366000175476074</v>
      </c>
      <c r="J44">
        <v>1.6346999406814575</v>
      </c>
      <c r="K44">
        <v>1.6338000297546387</v>
      </c>
      <c r="L44">
        <v>1.6323000192642212</v>
      </c>
    </row>
    <row r="45" spans="1:12" x14ac:dyDescent="0.3">
      <c r="A45" s="4" t="s">
        <v>50</v>
      </c>
      <c r="B45">
        <v>3.9400000125169754E-2</v>
      </c>
      <c r="C45">
        <v>3.9299998432397842E-2</v>
      </c>
      <c r="D45">
        <v>3.9500001817941666E-2</v>
      </c>
      <c r="E45">
        <v>3.9599999785423279E-2</v>
      </c>
      <c r="F45">
        <v>3.9500001817941666E-2</v>
      </c>
      <c r="G45">
        <v>3.9400000125169754E-2</v>
      </c>
      <c r="H45">
        <v>3.9200000464916229E-2</v>
      </c>
      <c r="I45">
        <v>3.9400000125169754E-2</v>
      </c>
      <c r="J45">
        <v>3.9400000125169754E-2</v>
      </c>
      <c r="K45">
        <v>3.9200000464916229E-2</v>
      </c>
      <c r="L45">
        <v>3.9500001817941666E-2</v>
      </c>
    </row>
    <row r="46" spans="1:12" x14ac:dyDescent="0.3">
      <c r="A46" s="4" t="s">
        <v>51</v>
      </c>
      <c r="B46">
        <v>0.35809999704360962</v>
      </c>
      <c r="C46">
        <v>0.35760000348091125</v>
      </c>
      <c r="D46">
        <v>0.35699999332427979</v>
      </c>
      <c r="E46">
        <v>0.35699999332427979</v>
      </c>
      <c r="F46">
        <v>0.35600000619888306</v>
      </c>
      <c r="G46">
        <v>0.35510000586509705</v>
      </c>
      <c r="H46">
        <v>0.35409998893737793</v>
      </c>
      <c r="I46">
        <v>0.35400000214576721</v>
      </c>
      <c r="J46">
        <v>0.35330000519752502</v>
      </c>
      <c r="K46">
        <v>0.3529999852180481</v>
      </c>
      <c r="L46">
        <v>0.35240000486373901</v>
      </c>
    </row>
    <row r="47" spans="1:12" x14ac:dyDescent="0.3">
      <c r="A47" s="4" t="s">
        <v>52</v>
      </c>
      <c r="B47">
        <v>0.69770002365112305</v>
      </c>
      <c r="C47">
        <v>0.69760000705718994</v>
      </c>
      <c r="D47">
        <v>0.6973000168800354</v>
      </c>
      <c r="E47">
        <v>0.6973000168800354</v>
      </c>
      <c r="F47">
        <v>0.69630002975463867</v>
      </c>
      <c r="G47">
        <v>0.69590002298355103</v>
      </c>
      <c r="H47">
        <v>0.69510000944137573</v>
      </c>
      <c r="I47">
        <v>0.69480001926422119</v>
      </c>
      <c r="J47">
        <v>0.69429999589920044</v>
      </c>
      <c r="K47">
        <v>0.69340002536773682</v>
      </c>
      <c r="L47">
        <v>0.69220000505447388</v>
      </c>
    </row>
    <row r="48" spans="1:12" x14ac:dyDescent="0.3">
      <c r="A48" s="4" t="s">
        <v>53</v>
      </c>
      <c r="B48">
        <v>1.0364999771118164</v>
      </c>
      <c r="C48">
        <v>1.0374000072479248</v>
      </c>
      <c r="D48">
        <v>1.0378999710083008</v>
      </c>
      <c r="E48">
        <v>1.0372999906539917</v>
      </c>
      <c r="F48">
        <v>1.0375000238418579</v>
      </c>
      <c r="G48">
        <v>1.0360000133514404</v>
      </c>
      <c r="H48">
        <v>1.0355000495910645</v>
      </c>
      <c r="I48">
        <v>1.0346000194549561</v>
      </c>
      <c r="J48">
        <v>1.034000039100647</v>
      </c>
      <c r="K48">
        <v>1.0328999757766724</v>
      </c>
      <c r="L48">
        <v>1.0318000316619873</v>
      </c>
    </row>
    <row r="49" spans="1:12" x14ac:dyDescent="0.3">
      <c r="A49" s="4" t="s">
        <v>54</v>
      </c>
      <c r="B49">
        <v>1.3344000577926636</v>
      </c>
      <c r="C49">
        <v>1.3358000516891479</v>
      </c>
      <c r="D49">
        <v>1.3345999717712402</v>
      </c>
      <c r="E49">
        <v>1.3351999521255493</v>
      </c>
      <c r="F49">
        <v>1.3342000246047974</v>
      </c>
      <c r="G49">
        <v>1.3331999778747559</v>
      </c>
      <c r="H49">
        <v>1.3327000141143799</v>
      </c>
      <c r="I49">
        <v>1.3301999568939209</v>
      </c>
      <c r="J49">
        <v>1.3295999765396118</v>
      </c>
      <c r="K49">
        <v>1.3284000158309937</v>
      </c>
      <c r="L49">
        <v>1.3296999931335449</v>
      </c>
    </row>
    <row r="50" spans="1:12" x14ac:dyDescent="0.3">
      <c r="A50" s="4" t="s">
        <v>55</v>
      </c>
      <c r="B50">
        <v>1.6117000579833984</v>
      </c>
      <c r="C50">
        <v>1.6123000383377075</v>
      </c>
      <c r="D50">
        <v>1.6107000112533569</v>
      </c>
      <c r="E50">
        <v>1.61080002784729</v>
      </c>
      <c r="F50">
        <v>1.6088000535964966</v>
      </c>
      <c r="G50">
        <v>1.6075999736785889</v>
      </c>
      <c r="H50">
        <v>1.6062999963760376</v>
      </c>
      <c r="I50">
        <v>1.6051000356674194</v>
      </c>
      <c r="J50">
        <v>1.6028000116348267</v>
      </c>
      <c r="K50">
        <v>1.6022000312805176</v>
      </c>
      <c r="L50">
        <v>1.6011999845504761</v>
      </c>
    </row>
    <row r="51" spans="1:12" x14ac:dyDescent="0.3">
      <c r="A51" s="4" t="s">
        <v>56</v>
      </c>
      <c r="B51">
        <v>1.1394000053405762</v>
      </c>
      <c r="C51">
        <v>1.1317000389099121</v>
      </c>
      <c r="D51">
        <v>1.1567000150680542</v>
      </c>
      <c r="E51">
        <v>1.2002999782562256</v>
      </c>
      <c r="F51">
        <v>1.232200026512146</v>
      </c>
      <c r="G51">
        <v>1.2574000358581543</v>
      </c>
      <c r="H51">
        <v>1.285099983215332</v>
      </c>
      <c r="I51">
        <v>1.3066999912261963</v>
      </c>
      <c r="J51">
        <v>1.3286000490188599</v>
      </c>
      <c r="K51">
        <v>1.3560999631881714</v>
      </c>
      <c r="L51">
        <v>1.3739000558853149</v>
      </c>
    </row>
    <row r="52" spans="1:12" x14ac:dyDescent="0.3">
      <c r="A52" s="4" t="s">
        <v>57</v>
      </c>
      <c r="B52">
        <v>0.92229998111724854</v>
      </c>
      <c r="C52">
        <v>0.94809997081756592</v>
      </c>
      <c r="D52">
        <v>0.96530002355575562</v>
      </c>
      <c r="E52">
        <v>0.99239999055862427</v>
      </c>
      <c r="F52">
        <v>1.0241999626159668</v>
      </c>
      <c r="G52">
        <v>1.0489000082015991</v>
      </c>
      <c r="H52">
        <v>1.0736000537872314</v>
      </c>
      <c r="I52">
        <v>1.0921000242233276</v>
      </c>
      <c r="J52">
        <v>1.1124000549316406</v>
      </c>
      <c r="K52">
        <v>1.1318999528884888</v>
      </c>
      <c r="L52">
        <v>1.1449999809265137</v>
      </c>
    </row>
    <row r="53" spans="1:12" x14ac:dyDescent="0.3">
      <c r="A53" s="4" t="s">
        <v>58</v>
      </c>
      <c r="B53">
        <v>1.0355000495910645</v>
      </c>
      <c r="C53">
        <v>1.0516999959945679</v>
      </c>
      <c r="D53">
        <v>1.0686999559402466</v>
      </c>
      <c r="E53">
        <v>1.0952999591827393</v>
      </c>
      <c r="F53">
        <v>1.1195000410079956</v>
      </c>
      <c r="G53">
        <v>1.1455999612808228</v>
      </c>
      <c r="H53">
        <v>1.1679999828338623</v>
      </c>
      <c r="I53">
        <v>1.1813000440597534</v>
      </c>
      <c r="J53">
        <v>1.1985000371932983</v>
      </c>
      <c r="K53">
        <v>1.2137999534606934</v>
      </c>
      <c r="L53">
        <v>1.2253999710083008</v>
      </c>
    </row>
    <row r="54" spans="1:12" x14ac:dyDescent="0.3">
      <c r="A54" s="4" t="s">
        <v>59</v>
      </c>
      <c r="B54">
        <v>1.0312000513076782</v>
      </c>
      <c r="C54">
        <v>1.0307999849319458</v>
      </c>
      <c r="D54">
        <v>1.0413999557495117</v>
      </c>
      <c r="E54">
        <v>1.0535000562667847</v>
      </c>
      <c r="F54">
        <v>1.0709999799728394</v>
      </c>
      <c r="G54">
        <v>1.0874999761581421</v>
      </c>
      <c r="H54">
        <v>1.1037000417709351</v>
      </c>
      <c r="I54">
        <v>1.1161999702453613</v>
      </c>
      <c r="J54">
        <v>1.1322000026702881</v>
      </c>
      <c r="K54">
        <v>1.1490000486373901</v>
      </c>
      <c r="L54">
        <v>1.1584000587463379</v>
      </c>
    </row>
    <row r="55" spans="1:12" x14ac:dyDescent="0.3">
      <c r="A55" s="4" t="s">
        <v>60</v>
      </c>
      <c r="B55">
        <v>0.97469997406005859</v>
      </c>
      <c r="C55">
        <v>0.98309999704360962</v>
      </c>
      <c r="D55">
        <v>0.99910002946853638</v>
      </c>
      <c r="E55">
        <v>1.0147000551223755</v>
      </c>
      <c r="F55">
        <v>1.031999945640564</v>
      </c>
      <c r="G55">
        <v>1.0508999824523926</v>
      </c>
      <c r="H55">
        <v>1.0693000555038452</v>
      </c>
      <c r="I55">
        <v>1.0872000455856323</v>
      </c>
      <c r="J55">
        <v>1.1064000129699707</v>
      </c>
      <c r="K55">
        <v>1.1279000043869019</v>
      </c>
      <c r="L55">
        <v>1.1450999975204468</v>
      </c>
    </row>
    <row r="56" spans="1:12" x14ac:dyDescent="0.3">
      <c r="A56" s="4" t="s">
        <v>61</v>
      </c>
      <c r="B56">
        <v>0.97049999237060547</v>
      </c>
      <c r="C56">
        <v>0.97670000791549683</v>
      </c>
      <c r="D56">
        <v>0.98940002918243408</v>
      </c>
      <c r="E56">
        <v>1.0113999843597412</v>
      </c>
      <c r="F56">
        <v>1.0365999937057495</v>
      </c>
      <c r="G56">
        <v>1.0592000484466553</v>
      </c>
      <c r="H56">
        <v>1.0806000232696533</v>
      </c>
      <c r="I56">
        <v>1.0995999574661255</v>
      </c>
      <c r="J56">
        <v>1.1203000545501709</v>
      </c>
      <c r="K56">
        <v>1.1431000232696533</v>
      </c>
      <c r="L56">
        <v>1.1585999727249146</v>
      </c>
    </row>
    <row r="57" spans="1:12" x14ac:dyDescent="0.3">
      <c r="A57" s="4" t="s">
        <v>62</v>
      </c>
      <c r="B57">
        <v>1.2293000221252441</v>
      </c>
      <c r="C57">
        <v>1.2517999410629272</v>
      </c>
      <c r="D57">
        <v>1.2797000408172607</v>
      </c>
      <c r="E57">
        <v>1.3064999580383301</v>
      </c>
      <c r="F57">
        <v>1.3371000289916992</v>
      </c>
      <c r="G57">
        <v>1.374500036239624</v>
      </c>
      <c r="H57">
        <v>1.4149999618530273</v>
      </c>
      <c r="I57">
        <v>1.458899974822998</v>
      </c>
      <c r="J57">
        <v>1.5008000135421753</v>
      </c>
      <c r="K57">
        <v>1.5375000238418579</v>
      </c>
      <c r="L57">
        <v>1.5700000524520874</v>
      </c>
    </row>
    <row r="58" spans="1:12" x14ac:dyDescent="0.3">
      <c r="A58" s="4" t="s">
        <v>63</v>
      </c>
      <c r="B58">
        <v>1.4825999736785889</v>
      </c>
      <c r="C58">
        <v>1.5393999814987183</v>
      </c>
      <c r="D58">
        <v>1.5748000144958496</v>
      </c>
      <c r="E58">
        <v>1.6283999681472778</v>
      </c>
      <c r="F58">
        <v>1.6770000457763672</v>
      </c>
      <c r="G58">
        <v>1.7230000495910645</v>
      </c>
      <c r="H58">
        <v>1.7697000503540039</v>
      </c>
      <c r="I58">
        <v>1.8105000257492065</v>
      </c>
      <c r="J58">
        <v>1.8524999618530273</v>
      </c>
      <c r="K58">
        <v>1.8955999612808228</v>
      </c>
      <c r="L58">
        <v>1.9259999990463257</v>
      </c>
    </row>
    <row r="59" spans="1:12" x14ac:dyDescent="0.3">
      <c r="A59" s="4" t="s">
        <v>64</v>
      </c>
      <c r="B59">
        <v>1.3839000463485718</v>
      </c>
      <c r="C59">
        <v>1.3980000019073486</v>
      </c>
      <c r="D59">
        <v>1.4259999990463257</v>
      </c>
      <c r="E59">
        <v>1.4572999477386475</v>
      </c>
      <c r="F59">
        <v>1.5052000284194946</v>
      </c>
      <c r="G59">
        <v>1.5552999973297119</v>
      </c>
      <c r="H59">
        <v>1.6035000085830688</v>
      </c>
      <c r="I59">
        <v>1.6449999809265137</v>
      </c>
      <c r="J59">
        <v>1.6835000514984131</v>
      </c>
      <c r="K59">
        <v>1.7179000377655029</v>
      </c>
      <c r="L59">
        <v>1.7461999654769897</v>
      </c>
    </row>
    <row r="60" spans="1:12" x14ac:dyDescent="0.3">
      <c r="A60" s="4" t="s">
        <v>65</v>
      </c>
      <c r="B60">
        <v>1.3415000438690186</v>
      </c>
      <c r="C60">
        <v>1.3707000017166138</v>
      </c>
      <c r="D60">
        <v>1.4101999998092651</v>
      </c>
      <c r="E60">
        <v>1.4423999786376953</v>
      </c>
      <c r="F60">
        <v>1.4702999591827393</v>
      </c>
      <c r="G60">
        <v>1.5146000385284424</v>
      </c>
      <c r="H60">
        <v>1.5433000326156616</v>
      </c>
      <c r="I60">
        <v>1.5734000205993652</v>
      </c>
      <c r="J60">
        <v>1.6014000177383423</v>
      </c>
      <c r="K60">
        <v>1.6265000104904175</v>
      </c>
      <c r="L60">
        <v>1.6683000326156616</v>
      </c>
    </row>
    <row r="61" spans="1:12" x14ac:dyDescent="0.3">
      <c r="A61" s="4" t="s">
        <v>66</v>
      </c>
      <c r="B61">
        <v>1.4000999927520752</v>
      </c>
      <c r="C61">
        <v>1.4092999696731567</v>
      </c>
      <c r="D61">
        <v>1.4301999807357788</v>
      </c>
      <c r="E61">
        <v>1.4579000473022461</v>
      </c>
      <c r="F61">
        <v>1.5109000205993652</v>
      </c>
      <c r="G61">
        <v>1.5347000360488892</v>
      </c>
      <c r="H61">
        <v>1.5657999515533447</v>
      </c>
      <c r="I61">
        <v>1.5908000469207764</v>
      </c>
      <c r="J61">
        <v>1.6145000457763672</v>
      </c>
      <c r="K61">
        <v>1.6353000402450562</v>
      </c>
      <c r="L61">
        <v>1.6496000289916992</v>
      </c>
    </row>
    <row r="62" spans="1:12" x14ac:dyDescent="0.3">
      <c r="A62" s="4" t="s">
        <v>67</v>
      </c>
      <c r="B62">
        <v>1.3581999540328979</v>
      </c>
      <c r="C62">
        <v>1.363800048828125</v>
      </c>
      <c r="D62">
        <v>1.4213999509811401</v>
      </c>
      <c r="E62">
        <v>1.4843000173568726</v>
      </c>
      <c r="F62">
        <v>1.5372999906539917</v>
      </c>
      <c r="G62">
        <v>1.5892000198364258</v>
      </c>
      <c r="H62">
        <v>1.6104999780654907</v>
      </c>
      <c r="I62">
        <v>1.6212999820709229</v>
      </c>
      <c r="J62">
        <v>1.6204999685287476</v>
      </c>
      <c r="K62">
        <v>1.6234999895095825</v>
      </c>
      <c r="L62">
        <v>1.6327999830245972</v>
      </c>
    </row>
    <row r="63" spans="1:12" x14ac:dyDescent="0.3">
      <c r="A63" s="4" t="s">
        <v>68</v>
      </c>
      <c r="B63">
        <v>1.2099000215530396</v>
      </c>
      <c r="C63">
        <v>1.2086000442504883</v>
      </c>
      <c r="D63">
        <v>1.2152999639511108</v>
      </c>
      <c r="E63">
        <v>1.2386000156402588</v>
      </c>
      <c r="F63">
        <v>1.2645000219345093</v>
      </c>
      <c r="G63">
        <v>1.2857999801635742</v>
      </c>
      <c r="H63">
        <v>1.3071999549865723</v>
      </c>
      <c r="I63">
        <v>1.3244999647140503</v>
      </c>
      <c r="J63">
        <v>1.343000054359436</v>
      </c>
      <c r="K63">
        <v>1.3566000461578369</v>
      </c>
      <c r="L63">
        <v>1.3644000291824341</v>
      </c>
    </row>
    <row r="64" spans="1:12" x14ac:dyDescent="0.3">
      <c r="A64" s="4" t="s">
        <v>69</v>
      </c>
      <c r="B64">
        <v>1.2057000398635864</v>
      </c>
      <c r="C64">
        <v>1.223099946975708</v>
      </c>
      <c r="D64">
        <v>1.2371000051498413</v>
      </c>
      <c r="E64">
        <v>1.2539999485015869</v>
      </c>
      <c r="F64">
        <v>1.280500054359436</v>
      </c>
      <c r="G64">
        <v>1.3027000427246094</v>
      </c>
      <c r="H64">
        <v>1.3277000188827515</v>
      </c>
      <c r="I64">
        <v>1.3519999980926514</v>
      </c>
      <c r="J64">
        <v>1.3756999969482422</v>
      </c>
      <c r="K64">
        <v>1.3997999429702759</v>
      </c>
      <c r="L64">
        <v>1.4194999933242798</v>
      </c>
    </row>
    <row r="65" spans="1:12" x14ac:dyDescent="0.3">
      <c r="A65" s="4" t="s">
        <v>70</v>
      </c>
      <c r="B65">
        <v>1.3517999649047852</v>
      </c>
      <c r="C65">
        <v>1.3736000061035156</v>
      </c>
      <c r="D65">
        <v>1.3889000415802002</v>
      </c>
      <c r="E65">
        <v>1.4122999906539917</v>
      </c>
      <c r="F65">
        <v>1.4373999834060669</v>
      </c>
      <c r="G65">
        <v>1.4596999883651733</v>
      </c>
      <c r="H65">
        <v>1.4802000522613525</v>
      </c>
      <c r="I65">
        <v>1.5001000165939331</v>
      </c>
      <c r="J65">
        <v>1.5204999446868896</v>
      </c>
      <c r="K65">
        <v>1.5374000072479248</v>
      </c>
      <c r="L65">
        <v>1.5520999431610107</v>
      </c>
    </row>
    <row r="66" spans="1:12" x14ac:dyDescent="0.3">
      <c r="A66" s="4" t="s">
        <v>71</v>
      </c>
      <c r="B66">
        <v>1.2154999971389771</v>
      </c>
      <c r="C66">
        <v>1.2300000190734863</v>
      </c>
      <c r="D66">
        <v>1.2541999816894531</v>
      </c>
      <c r="E66">
        <v>1.2822999954223633</v>
      </c>
      <c r="F66">
        <v>1.3079999685287476</v>
      </c>
      <c r="G66">
        <v>1.3361999988555908</v>
      </c>
      <c r="H66">
        <v>1.3609000444412231</v>
      </c>
      <c r="I66">
        <v>1.3847999572753906</v>
      </c>
      <c r="J66">
        <v>1.4091999530792236</v>
      </c>
      <c r="K66">
        <v>1.4279999732971191</v>
      </c>
      <c r="L66">
        <v>1.445099949836731</v>
      </c>
    </row>
    <row r="67" spans="1:12" x14ac:dyDescent="0.3">
      <c r="A67" s="4" t="s">
        <v>72</v>
      </c>
      <c r="B67">
        <v>1.2135000228881836</v>
      </c>
      <c r="C67">
        <v>1.2348999977111816</v>
      </c>
      <c r="D67">
        <v>1.257099986076355</v>
      </c>
      <c r="E67">
        <v>1.2783999443054199</v>
      </c>
      <c r="F67">
        <v>1.2996000051498413</v>
      </c>
      <c r="G67">
        <v>1.3229999542236328</v>
      </c>
      <c r="H67">
        <v>1.3429000377655029</v>
      </c>
      <c r="I67">
        <v>1.3604999780654907</v>
      </c>
      <c r="J67">
        <v>1.3769999742507935</v>
      </c>
      <c r="K67">
        <v>1.395799994468689</v>
      </c>
      <c r="L67">
        <v>1.412600040435791</v>
      </c>
    </row>
    <row r="68" spans="1:12" x14ac:dyDescent="0.3">
      <c r="A68" s="4" t="s">
        <v>73</v>
      </c>
      <c r="B68">
        <v>1.2799999713897705</v>
      </c>
      <c r="C68">
        <v>1.3033000230789185</v>
      </c>
      <c r="D68">
        <v>1.3263000249862671</v>
      </c>
      <c r="E68">
        <v>1.3562999963760376</v>
      </c>
      <c r="F68">
        <v>1.3921999931335449</v>
      </c>
      <c r="G68">
        <v>1.4183000326156616</v>
      </c>
      <c r="H68">
        <v>1.4457999467849731</v>
      </c>
      <c r="I68">
        <v>1.4723999500274658</v>
      </c>
      <c r="J68">
        <v>1.496999979019165</v>
      </c>
      <c r="K68">
        <v>1.5202000141143799</v>
      </c>
      <c r="L68">
        <v>1.5408999919891357</v>
      </c>
    </row>
    <row r="69" spans="1:12" x14ac:dyDescent="0.3">
      <c r="A69" s="4" t="s">
        <v>74</v>
      </c>
      <c r="B69">
        <v>1.1217000484466553</v>
      </c>
      <c r="C69">
        <v>1.1390999555587769</v>
      </c>
      <c r="D69">
        <v>1.1548999547958374</v>
      </c>
      <c r="E69">
        <v>1.1717000007629395</v>
      </c>
      <c r="F69">
        <v>1.1947000026702881</v>
      </c>
      <c r="G69">
        <v>1.2156000137329102</v>
      </c>
      <c r="H69">
        <v>1.2395000457763672</v>
      </c>
      <c r="I69">
        <v>1.2623000144958496</v>
      </c>
      <c r="J69">
        <v>1.2847000360488892</v>
      </c>
      <c r="K69">
        <v>1.3082000017166138</v>
      </c>
      <c r="L69">
        <v>1.3277000188827515</v>
      </c>
    </row>
    <row r="70" spans="1:12" x14ac:dyDescent="0.3">
      <c r="A70" s="4" t="s">
        <v>75</v>
      </c>
      <c r="B70">
        <v>1.260699987411499</v>
      </c>
      <c r="C70">
        <v>1.2867000102996826</v>
      </c>
      <c r="D70">
        <v>1.326200008392334</v>
      </c>
      <c r="E70">
        <v>1.3658000230789185</v>
      </c>
      <c r="F70">
        <v>1.4046000242233276</v>
      </c>
      <c r="G70">
        <v>1.4436999559402466</v>
      </c>
      <c r="H70">
        <v>1.4836000204086304</v>
      </c>
      <c r="I70">
        <v>1.524399995803833</v>
      </c>
      <c r="J70">
        <v>1.5615999698638916</v>
      </c>
      <c r="K70">
        <v>1.5994000434875488</v>
      </c>
      <c r="L70">
        <v>1.6319999694824219</v>
      </c>
    </row>
    <row r="71" spans="1:12" x14ac:dyDescent="0.3">
      <c r="A71" s="4" t="s">
        <v>76</v>
      </c>
      <c r="B71">
        <v>1.1469999551773071</v>
      </c>
      <c r="C71">
        <v>1.1770000457763672</v>
      </c>
      <c r="D71">
        <v>1.2030999660491943</v>
      </c>
      <c r="E71">
        <v>1.2274999618530273</v>
      </c>
      <c r="F71">
        <v>1.2575000524520874</v>
      </c>
      <c r="G71">
        <v>1.2848999500274658</v>
      </c>
      <c r="H71">
        <v>1.3122999668121338</v>
      </c>
      <c r="I71">
        <v>1.340999960899353</v>
      </c>
      <c r="J71">
        <v>1.3680000305175781</v>
      </c>
      <c r="K71">
        <v>1.3912999629974365</v>
      </c>
      <c r="L71">
        <v>1.4136999845504761</v>
      </c>
    </row>
    <row r="72" spans="1:12" x14ac:dyDescent="0.3">
      <c r="A72" s="4" t="s">
        <v>77</v>
      </c>
      <c r="B72">
        <v>1.110200047492981</v>
      </c>
      <c r="C72">
        <v>1.1289999485015869</v>
      </c>
      <c r="D72">
        <v>1.1513999700546265</v>
      </c>
      <c r="E72">
        <v>1.1754000186920166</v>
      </c>
      <c r="F72">
        <v>1.2072000503540039</v>
      </c>
      <c r="G72">
        <v>1.2304999828338623</v>
      </c>
      <c r="H72">
        <v>1.2589000463485718</v>
      </c>
      <c r="I72">
        <v>1.2835999727249146</v>
      </c>
      <c r="J72">
        <v>1.3064999580383301</v>
      </c>
      <c r="K72">
        <v>1.3280999660491943</v>
      </c>
      <c r="L72">
        <v>1.3494000434875488</v>
      </c>
    </row>
    <row r="73" spans="1:12" x14ac:dyDescent="0.3">
      <c r="A73" s="4" t="s">
        <v>78</v>
      </c>
      <c r="B73">
        <v>1.1579999923706055</v>
      </c>
      <c r="C73">
        <v>1.1771999597549438</v>
      </c>
      <c r="D73">
        <v>1.2063000202178955</v>
      </c>
      <c r="E73">
        <v>1.236799955368042</v>
      </c>
      <c r="F73">
        <v>1.2843999862670898</v>
      </c>
      <c r="G73">
        <v>1.3201999664306641</v>
      </c>
      <c r="H73">
        <v>1.3588999509811401</v>
      </c>
      <c r="I73">
        <v>1.3901000022888184</v>
      </c>
      <c r="J73">
        <v>1.4220999479293823</v>
      </c>
      <c r="K73">
        <v>1.4515999555587769</v>
      </c>
      <c r="L73">
        <v>1.4744999408721924</v>
      </c>
    </row>
    <row r="74" spans="1:12" x14ac:dyDescent="0.3">
      <c r="A74" s="4" t="s">
        <v>79</v>
      </c>
      <c r="B74">
        <v>1.1957000494003296</v>
      </c>
      <c r="C74">
        <v>1.2153999805450439</v>
      </c>
      <c r="D74">
        <v>1.2612999677658081</v>
      </c>
      <c r="E74">
        <v>1.256100058555603</v>
      </c>
      <c r="F74">
        <v>1.2684999704360962</v>
      </c>
      <c r="G74">
        <v>1.2760000228881836</v>
      </c>
      <c r="H74">
        <v>1.2835999727249146</v>
      </c>
      <c r="I74">
        <v>1.3068000078201294</v>
      </c>
      <c r="J74">
        <v>1.3392000198364258</v>
      </c>
      <c r="K74">
        <v>1.3675999641418457</v>
      </c>
      <c r="L74">
        <v>1.3949999809265137</v>
      </c>
    </row>
    <row r="75" spans="1:12" x14ac:dyDescent="0.3">
      <c r="A75" s="4" t="s">
        <v>80</v>
      </c>
      <c r="B75">
        <v>0.94889998435974121</v>
      </c>
      <c r="C75">
        <v>0.95279997587203979</v>
      </c>
      <c r="D75">
        <v>0.96840000152587891</v>
      </c>
      <c r="E75">
        <v>1.0227999687194824</v>
      </c>
      <c r="F75">
        <v>1.0511000156402588</v>
      </c>
      <c r="G75">
        <v>1.0917999744415283</v>
      </c>
      <c r="H75">
        <v>1.1248999834060669</v>
      </c>
      <c r="I75">
        <v>1.1538000106811523</v>
      </c>
      <c r="J75">
        <v>1.1807999610900879</v>
      </c>
      <c r="K75">
        <v>1.2065000534057617</v>
      </c>
      <c r="L75">
        <v>1.229699969291687</v>
      </c>
    </row>
    <row r="76" spans="1:12" x14ac:dyDescent="0.3">
      <c r="A76" s="4" t="s">
        <v>81</v>
      </c>
      <c r="B76">
        <v>0.92430001497268677</v>
      </c>
      <c r="C76">
        <v>0.99970000982284546</v>
      </c>
      <c r="D76">
        <v>1.0515999794006348</v>
      </c>
      <c r="E76">
        <v>1.1546000242233276</v>
      </c>
      <c r="F76">
        <v>1.2561999559402466</v>
      </c>
      <c r="G76">
        <v>1.3016999959945679</v>
      </c>
      <c r="H76">
        <v>1.3375999927520752</v>
      </c>
      <c r="I76">
        <v>1.3855999708175659</v>
      </c>
      <c r="J76">
        <v>1.4170999526977539</v>
      </c>
      <c r="K76">
        <v>1.4416999816894531</v>
      </c>
      <c r="L76">
        <v>1.4529000520706177</v>
      </c>
    </row>
    <row r="77" spans="1:12" x14ac:dyDescent="0.3">
      <c r="A77" s="4" t="s">
        <v>82</v>
      </c>
      <c r="B77">
        <v>1.0046999454498291</v>
      </c>
      <c r="C77">
        <v>1.0519000291824341</v>
      </c>
      <c r="D77">
        <v>1.1146999597549438</v>
      </c>
      <c r="E77">
        <v>1.1689000129699707</v>
      </c>
      <c r="F77">
        <v>1.2301000356674194</v>
      </c>
      <c r="G77">
        <v>1.2962000370025635</v>
      </c>
      <c r="H77">
        <v>1.3740999698638916</v>
      </c>
      <c r="I77">
        <v>1.4348000288009644</v>
      </c>
      <c r="J77">
        <v>1.486299991607666</v>
      </c>
      <c r="K77">
        <v>1.5420999526977539</v>
      </c>
      <c r="L77">
        <v>1.5825999975204468</v>
      </c>
    </row>
    <row r="78" spans="1:12" x14ac:dyDescent="0.3">
      <c r="A78" s="4" t="s">
        <v>83</v>
      </c>
      <c r="B78">
        <v>0.96410000324249268</v>
      </c>
      <c r="C78">
        <v>1.0109000205993652</v>
      </c>
      <c r="D78">
        <v>1.0630999803543091</v>
      </c>
      <c r="E78">
        <v>1.1177999973297119</v>
      </c>
      <c r="F78">
        <v>1.1785000562667847</v>
      </c>
      <c r="G78">
        <v>1.2410999536514282</v>
      </c>
      <c r="H78">
        <v>1.3042000532150269</v>
      </c>
      <c r="I78">
        <v>1.3621000051498413</v>
      </c>
      <c r="J78">
        <v>1.4210000038146973</v>
      </c>
      <c r="K78">
        <v>1.4761999845504761</v>
      </c>
      <c r="L78">
        <v>1.5209000110626221</v>
      </c>
    </row>
    <row r="79" spans="1:12" x14ac:dyDescent="0.3">
      <c r="A79" s="4" t="s">
        <v>84</v>
      </c>
      <c r="B79">
        <v>0.93870002031326294</v>
      </c>
      <c r="C79">
        <v>0.97869998216629028</v>
      </c>
      <c r="D79">
        <v>1.0231000185012817</v>
      </c>
      <c r="E79">
        <v>1.0690000057220459</v>
      </c>
      <c r="F79">
        <v>1.1247999668121338</v>
      </c>
      <c r="G79">
        <v>1.1818000078201294</v>
      </c>
      <c r="H79">
        <v>1.2355999946594238</v>
      </c>
      <c r="I79">
        <v>1.2831000089645386</v>
      </c>
      <c r="J79">
        <v>1.3271000385284424</v>
      </c>
      <c r="K79">
        <v>1.3693000078201294</v>
      </c>
      <c r="L79">
        <v>1.4062999486923218</v>
      </c>
    </row>
    <row r="80" spans="1:12" x14ac:dyDescent="0.3">
      <c r="A80" s="4" t="s">
        <v>85</v>
      </c>
      <c r="B80">
        <v>1.4021999835968018</v>
      </c>
      <c r="C80">
        <v>1.452299952507019</v>
      </c>
      <c r="D80">
        <v>1.5015000104904175</v>
      </c>
      <c r="E80">
        <v>1.5549999475479126</v>
      </c>
      <c r="F80">
        <v>1.6065000295639038</v>
      </c>
      <c r="G80">
        <v>1.660599946975708</v>
      </c>
      <c r="H80">
        <v>1.7109999656677246</v>
      </c>
      <c r="I80">
        <v>1.7604000568389893</v>
      </c>
      <c r="J80">
        <v>1.8085999488830566</v>
      </c>
      <c r="K80">
        <v>1.8526999950408936</v>
      </c>
      <c r="L80">
        <v>1.8862999677658081</v>
      </c>
    </row>
    <row r="81" spans="1:12" x14ac:dyDescent="0.3">
      <c r="A81" s="4" t="s">
        <v>86</v>
      </c>
      <c r="B81">
        <v>1.1467000246047974</v>
      </c>
      <c r="C81">
        <v>1.1613999605178833</v>
      </c>
      <c r="D81">
        <v>1.1868000030517578</v>
      </c>
      <c r="E81">
        <v>1.2109999656677246</v>
      </c>
      <c r="F81">
        <v>1.2278000116348267</v>
      </c>
      <c r="G81">
        <v>1.2457000017166138</v>
      </c>
      <c r="H81">
        <v>1.2621999979019165</v>
      </c>
      <c r="I81">
        <v>1.2789000272750854</v>
      </c>
      <c r="J81">
        <v>1.2949999570846558</v>
      </c>
      <c r="K81">
        <v>1.3102999925613403</v>
      </c>
      <c r="L81">
        <v>1.3205000162124634</v>
      </c>
    </row>
    <row r="82" spans="1:12" x14ac:dyDescent="0.3">
      <c r="A82" s="4" t="s">
        <v>87</v>
      </c>
      <c r="B82">
        <v>1.5016000270843506</v>
      </c>
      <c r="C82">
        <v>1.5182000398635864</v>
      </c>
      <c r="D82">
        <v>1.5364999771118164</v>
      </c>
      <c r="E82">
        <v>1.5593999624252319</v>
      </c>
      <c r="F82">
        <v>1.5788999795913696</v>
      </c>
      <c r="G82">
        <v>1.603600025177002</v>
      </c>
      <c r="H82">
        <v>1.6247999668121338</v>
      </c>
      <c r="I82">
        <v>1.6495000123977661</v>
      </c>
      <c r="J82">
        <v>1.6704000234603882</v>
      </c>
      <c r="K82">
        <v>1.6895999908447266</v>
      </c>
      <c r="L82">
        <v>1.7115999460220337</v>
      </c>
    </row>
    <row r="83" spans="1:12" x14ac:dyDescent="0.3">
      <c r="A83" s="4" t="s">
        <v>88</v>
      </c>
      <c r="B83">
        <v>1.2967000007629395</v>
      </c>
      <c r="C83">
        <v>1.3184000253677368</v>
      </c>
      <c r="D83">
        <v>1.3395999670028687</v>
      </c>
      <c r="E83">
        <v>1.3707000017166138</v>
      </c>
      <c r="F83">
        <v>1.3941999673843384</v>
      </c>
      <c r="G83">
        <v>1.4182000160217285</v>
      </c>
      <c r="H83">
        <v>1.4436999559402466</v>
      </c>
      <c r="I83">
        <v>1.4665999412536621</v>
      </c>
      <c r="J83">
        <v>1.4904999732971191</v>
      </c>
      <c r="K83">
        <v>1.5127999782562256</v>
      </c>
      <c r="L83">
        <v>1.5363999605178833</v>
      </c>
    </row>
    <row r="84" spans="1:12" x14ac:dyDescent="0.3">
      <c r="A84" s="4" t="s">
        <v>89</v>
      </c>
      <c r="B84">
        <v>1.1226999759674072</v>
      </c>
      <c r="C84">
        <v>1.1619000434875488</v>
      </c>
      <c r="D84">
        <v>1.1822999715805054</v>
      </c>
      <c r="E84">
        <v>1.2055000066757202</v>
      </c>
      <c r="F84">
        <v>1.2285000085830688</v>
      </c>
      <c r="G84">
        <v>1.2479000091552734</v>
      </c>
      <c r="H84">
        <v>1.2718000411987305</v>
      </c>
      <c r="I84">
        <v>1.2944999933242798</v>
      </c>
      <c r="J84">
        <v>1.3141000270843506</v>
      </c>
      <c r="K84">
        <v>1.3329999446868896</v>
      </c>
      <c r="L84">
        <v>1.3544000387191772</v>
      </c>
    </row>
    <row r="85" spans="1:12" x14ac:dyDescent="0.3">
      <c r="A85" s="4" t="s">
        <v>90</v>
      </c>
      <c r="B85">
        <v>1.1424000263214111</v>
      </c>
      <c r="C85">
        <v>1.1556999683380127</v>
      </c>
      <c r="D85">
        <v>1.1868000030517578</v>
      </c>
      <c r="E85">
        <v>1.2179000377655029</v>
      </c>
      <c r="F85">
        <v>1.2549999952316284</v>
      </c>
      <c r="G85">
        <v>1.2970999479293823</v>
      </c>
      <c r="H85">
        <v>1.3416999578475952</v>
      </c>
      <c r="I85">
        <v>1.3817000389099121</v>
      </c>
      <c r="J85">
        <v>1.4246000051498413</v>
      </c>
      <c r="K85">
        <v>1.4645999670028687</v>
      </c>
      <c r="L85">
        <v>1.5037000179290771</v>
      </c>
    </row>
    <row r="86" spans="1:12" x14ac:dyDescent="0.3">
      <c r="A86" s="4" t="s">
        <v>91</v>
      </c>
      <c r="B86">
        <v>1.2410000562667847</v>
      </c>
      <c r="C86">
        <v>1.2651000022888184</v>
      </c>
      <c r="D86">
        <v>1.2822999954223633</v>
      </c>
      <c r="E86">
        <v>1.3197000026702881</v>
      </c>
      <c r="F86">
        <v>1.3451999425888062</v>
      </c>
      <c r="G86">
        <v>1.3681000471115112</v>
      </c>
      <c r="H86">
        <v>1.3653000593185425</v>
      </c>
      <c r="I86">
        <v>1.3668999671936035</v>
      </c>
      <c r="J86">
        <v>1.3871999979019165</v>
      </c>
      <c r="K86">
        <v>1.4208999872207642</v>
      </c>
      <c r="L86">
        <v>1.4605000019073486</v>
      </c>
    </row>
    <row r="87" spans="1:12" x14ac:dyDescent="0.3">
      <c r="A87" s="4" t="s">
        <v>92</v>
      </c>
      <c r="B87">
        <v>1.6172000169754028</v>
      </c>
      <c r="C87">
        <v>1.632099986076355</v>
      </c>
      <c r="D87">
        <v>1.6892999410629272</v>
      </c>
      <c r="E87">
        <v>1.7468999624252319</v>
      </c>
      <c r="F87">
        <v>1.8104000091552734</v>
      </c>
      <c r="G87">
        <v>1.8645999431610107</v>
      </c>
      <c r="H87">
        <v>1.9101999998092651</v>
      </c>
      <c r="I87">
        <v>1.9470000267028809</v>
      </c>
      <c r="J87">
        <v>1.9771000146865845</v>
      </c>
      <c r="K87">
        <v>2.0139999389648437</v>
      </c>
      <c r="L87">
        <v>2.0199999809265137</v>
      </c>
    </row>
    <row r="88" spans="1:12" x14ac:dyDescent="0.3">
      <c r="A88" s="4" t="s">
        <v>93</v>
      </c>
      <c r="B88">
        <v>1.7288000583648682</v>
      </c>
      <c r="C88">
        <v>1.7738000154495239</v>
      </c>
      <c r="D88">
        <v>1.7864999771118164</v>
      </c>
      <c r="E88">
        <v>1.7986999750137329</v>
      </c>
      <c r="F88">
        <v>1.8114999532699585</v>
      </c>
      <c r="G88">
        <v>1.8301999568939209</v>
      </c>
      <c r="H88">
        <v>1.8551000356674194</v>
      </c>
      <c r="I88">
        <v>1.8775999546051025</v>
      </c>
      <c r="J88">
        <v>1.8984999656677246</v>
      </c>
      <c r="K88">
        <v>1.9239000082015991</v>
      </c>
      <c r="L88">
        <v>1.944599986076355</v>
      </c>
    </row>
    <row r="89" spans="1:12" x14ac:dyDescent="0.3">
      <c r="A89" s="4" t="s">
        <v>94</v>
      </c>
      <c r="B89">
        <v>1.7382999658584595</v>
      </c>
      <c r="C89">
        <v>1.777400016784668</v>
      </c>
      <c r="D89">
        <v>1.8215999603271484</v>
      </c>
      <c r="E89">
        <v>1.8738000392913818</v>
      </c>
      <c r="F89">
        <v>1.913599967956543</v>
      </c>
      <c r="G89">
        <v>1.9498000144958496</v>
      </c>
      <c r="H89">
        <v>1.9939999580383301</v>
      </c>
      <c r="I89">
        <v>2.0344998836517334</v>
      </c>
      <c r="J89">
        <v>2.073199987411499</v>
      </c>
      <c r="K89">
        <v>2.1157999038696289</v>
      </c>
      <c r="L89">
        <v>2.1531999111175537</v>
      </c>
    </row>
    <row r="90" spans="1:12" x14ac:dyDescent="0.3">
      <c r="A90" s="4" t="s">
        <v>95</v>
      </c>
      <c r="B90">
        <v>1.7694000005722046</v>
      </c>
      <c r="C90">
        <v>1.8056999444961548</v>
      </c>
      <c r="D90">
        <v>1.8344999551773071</v>
      </c>
      <c r="E90">
        <v>1.8603999614715576</v>
      </c>
      <c r="F90">
        <v>1.8910000324249268</v>
      </c>
      <c r="G90">
        <v>1.916700005531311</v>
      </c>
      <c r="H90">
        <v>1.9499000310897827</v>
      </c>
      <c r="I90">
        <v>1.9804999828338623</v>
      </c>
      <c r="J90">
        <v>2.0120999813079834</v>
      </c>
      <c r="K90">
        <v>2.0455000400543213</v>
      </c>
      <c r="L90">
        <v>2.0755000114440918</v>
      </c>
    </row>
    <row r="91" spans="1:12" x14ac:dyDescent="0.3">
      <c r="A91" s="4" t="s">
        <v>96</v>
      </c>
      <c r="B91">
        <v>1.718999981880188</v>
      </c>
      <c r="C91">
        <v>1.7861000299453735</v>
      </c>
      <c r="D91">
        <v>1.8295999765396118</v>
      </c>
      <c r="E91">
        <v>1.8762999773025513</v>
      </c>
      <c r="F91">
        <v>1.9285999536514282</v>
      </c>
      <c r="G91">
        <v>1.9736000299453735</v>
      </c>
      <c r="H91">
        <v>2.0234999656677246</v>
      </c>
      <c r="I91">
        <v>2.0687000751495361</v>
      </c>
      <c r="J91">
        <v>2.1119000911712646</v>
      </c>
      <c r="K91">
        <v>2.1522998809814453</v>
      </c>
      <c r="L91">
        <v>2.1867001056671143</v>
      </c>
    </row>
    <row r="92" spans="1:12" x14ac:dyDescent="0.3">
      <c r="A92" s="4" t="s">
        <v>97</v>
      </c>
      <c r="B92">
        <v>1.6470999717712402</v>
      </c>
      <c r="C92">
        <v>1.6710000038146973</v>
      </c>
      <c r="D92">
        <v>1.6913000345230103</v>
      </c>
      <c r="E92">
        <v>1.7253999710083008</v>
      </c>
      <c r="F92">
        <v>1.7599999904632568</v>
      </c>
      <c r="G92">
        <v>1.7993999719619751</v>
      </c>
      <c r="H92">
        <v>1.8380000591278076</v>
      </c>
      <c r="I92">
        <v>1.8777999877929687</v>
      </c>
      <c r="J92">
        <v>1.9141999483108521</v>
      </c>
      <c r="K92">
        <v>1.9470000267028809</v>
      </c>
      <c r="L92">
        <v>1.9783999919891357</v>
      </c>
    </row>
    <row r="93" spans="1:12" x14ac:dyDescent="0.3">
      <c r="A93" s="4" t="s">
        <v>98</v>
      </c>
      <c r="B93">
        <v>0.97630000114440918</v>
      </c>
      <c r="C93">
        <v>0.99400001764297485</v>
      </c>
      <c r="D93">
        <v>1.0198999643325806</v>
      </c>
      <c r="E93">
        <v>1.0484999418258667</v>
      </c>
      <c r="F93">
        <v>1.0773999691009521</v>
      </c>
      <c r="G93">
        <v>1.1016999483108521</v>
      </c>
      <c r="H93">
        <v>1.1305999755859375</v>
      </c>
      <c r="I93">
        <v>1.1539000272750854</v>
      </c>
      <c r="J93">
        <v>1.1732000112533569</v>
      </c>
      <c r="K93">
        <v>1.1949000358581543</v>
      </c>
      <c r="L93">
        <v>1.2125999927520752</v>
      </c>
    </row>
    <row r="94" spans="1:12" x14ac:dyDescent="0.3">
      <c r="A94" s="4" t="s">
        <v>99</v>
      </c>
      <c r="B94">
        <v>0.98769998550415039</v>
      </c>
      <c r="C94">
        <v>0.99720001220703125</v>
      </c>
      <c r="D94">
        <v>1.0242999792098999</v>
      </c>
      <c r="E94">
        <v>1.0437999963760376</v>
      </c>
      <c r="F94">
        <v>1.0765999555587769</v>
      </c>
      <c r="G94">
        <v>1.1088000535964966</v>
      </c>
      <c r="H94">
        <v>1.1419999599456787</v>
      </c>
      <c r="I94">
        <v>1.1713999509811401</v>
      </c>
      <c r="J94">
        <v>1.1993999481201172</v>
      </c>
      <c r="K94">
        <v>1.2273999452590942</v>
      </c>
      <c r="L94">
        <v>1.2522000074386597</v>
      </c>
    </row>
    <row r="95" spans="1:12" x14ac:dyDescent="0.3">
      <c r="A95" s="4" t="s">
        <v>100</v>
      </c>
      <c r="B95">
        <v>0.93360000848770142</v>
      </c>
      <c r="C95">
        <v>0.95660001039505005</v>
      </c>
      <c r="D95">
        <v>0.97949999570846558</v>
      </c>
      <c r="E95">
        <v>0.99959999322891235</v>
      </c>
      <c r="F95">
        <v>1.0247999429702759</v>
      </c>
      <c r="G95">
        <v>1.0489000082015991</v>
      </c>
      <c r="H95">
        <v>1.0777000188827515</v>
      </c>
      <c r="I95">
        <v>1.0989999771118164</v>
      </c>
      <c r="J95">
        <v>1.1265000104904175</v>
      </c>
      <c r="K95">
        <v>1.1495000123977661</v>
      </c>
      <c r="L95">
        <v>1.1640000343322754</v>
      </c>
    </row>
    <row r="96" spans="1:12" x14ac:dyDescent="0.3">
      <c r="A96" s="4" t="s">
        <v>101</v>
      </c>
      <c r="B96">
        <v>0.98189997673034668</v>
      </c>
      <c r="C96">
        <v>0.99190002679824829</v>
      </c>
      <c r="D96">
        <v>1.0149999856948853</v>
      </c>
      <c r="E96">
        <v>1.0365999937057495</v>
      </c>
      <c r="F96">
        <v>1.0640000104904175</v>
      </c>
      <c r="G96">
        <v>1.0894999504089355</v>
      </c>
      <c r="H96">
        <v>1.1160000562667847</v>
      </c>
      <c r="I96">
        <v>1.1380000114440918</v>
      </c>
      <c r="J96">
        <v>1.1619999408721924</v>
      </c>
      <c r="K96">
        <v>1.1835000514984131</v>
      </c>
      <c r="L96">
        <v>1.2055000066757202</v>
      </c>
    </row>
    <row r="97" spans="1:12" x14ac:dyDescent="0.3">
      <c r="A97" s="4" t="s">
        <v>102</v>
      </c>
      <c r="B97">
        <v>1.0870000123977661</v>
      </c>
      <c r="C97">
        <v>1.1074999570846558</v>
      </c>
      <c r="D97">
        <v>1.1416000127792358</v>
      </c>
      <c r="E97">
        <v>1.1790000200271606</v>
      </c>
      <c r="F97">
        <v>1.232699990272522</v>
      </c>
      <c r="G97">
        <v>1.2825000286102295</v>
      </c>
      <c r="H97">
        <v>1.3219000101089478</v>
      </c>
      <c r="I97">
        <v>1.3472000360488892</v>
      </c>
      <c r="J97">
        <v>1.3573999404907227</v>
      </c>
      <c r="K97">
        <v>1.3490999937057495</v>
      </c>
      <c r="L97">
        <v>1.3287999629974365</v>
      </c>
    </row>
    <row r="98" spans="1:12" x14ac:dyDescent="0.3">
      <c r="A98" s="4" t="s">
        <v>103</v>
      </c>
      <c r="B98">
        <v>0.96840000152587891</v>
      </c>
      <c r="C98">
        <v>0.98540002107620239</v>
      </c>
      <c r="D98">
        <v>1.0128999948501587</v>
      </c>
      <c r="E98">
        <v>1.0571000576019287</v>
      </c>
      <c r="F98">
        <v>1.0918999910354614</v>
      </c>
      <c r="G98">
        <v>1.0872000455856323</v>
      </c>
      <c r="H98">
        <v>1.073199987411499</v>
      </c>
      <c r="I98">
        <v>1.0722999572753906</v>
      </c>
      <c r="J98">
        <v>1.0992000102996826</v>
      </c>
      <c r="K98">
        <v>1.1244000196456909</v>
      </c>
      <c r="L98">
        <v>1.1499999761581421</v>
      </c>
    </row>
    <row r="99" spans="1:12" x14ac:dyDescent="0.3">
      <c r="A99" s="4" t="s">
        <v>104</v>
      </c>
      <c r="B99">
        <v>5.6200001388788223E-2</v>
      </c>
      <c r="C99">
        <v>5.8899998664855957E-2</v>
      </c>
      <c r="D99">
        <v>5.8800000697374344E-2</v>
      </c>
      <c r="E99">
        <v>5.9200000017881393E-2</v>
      </c>
      <c r="F99">
        <v>5.9700001031160355E-2</v>
      </c>
      <c r="G99">
        <v>5.9700001031160355E-2</v>
      </c>
      <c r="H99">
        <v>6.0300000011920929E-2</v>
      </c>
      <c r="I99">
        <v>6.0600001364946365E-2</v>
      </c>
      <c r="J99">
        <v>6.120000034570694E-2</v>
      </c>
      <c r="K99">
        <v>6.1299998313188553E-2</v>
      </c>
      <c r="L99">
        <v>6.1999998986721039E-2</v>
      </c>
    </row>
    <row r="100" spans="1:12" x14ac:dyDescent="0.3">
      <c r="A100" s="4" t="s">
        <v>105</v>
      </c>
      <c r="B100">
        <v>5.5700000375509262E-2</v>
      </c>
      <c r="C100">
        <v>5.6699998676776886E-2</v>
      </c>
      <c r="D100">
        <v>5.7799998670816422E-2</v>
      </c>
      <c r="E100">
        <v>5.7700000703334808E-2</v>
      </c>
      <c r="F100">
        <v>5.8100000023841858E-2</v>
      </c>
      <c r="G100">
        <v>5.8600001037120819E-2</v>
      </c>
      <c r="H100">
        <v>5.9599999338388443E-2</v>
      </c>
      <c r="I100">
        <v>5.9799998998641968E-2</v>
      </c>
      <c r="J100">
        <v>6.0400001704692841E-2</v>
      </c>
      <c r="K100">
        <v>6.0699999332427979E-2</v>
      </c>
      <c r="L100">
        <v>6.0899998992681503E-2</v>
      </c>
    </row>
    <row r="101" spans="1:12" x14ac:dyDescent="0.3">
      <c r="A101" s="4" t="s">
        <v>106</v>
      </c>
      <c r="B101">
        <v>5.5100001394748688E-2</v>
      </c>
      <c r="C101">
        <v>5.7500001043081284E-2</v>
      </c>
      <c r="D101">
        <v>5.8400001376867294E-2</v>
      </c>
      <c r="E101">
        <v>5.9000000357627869E-2</v>
      </c>
      <c r="F101">
        <v>5.9200000017881393E-2</v>
      </c>
      <c r="G101">
        <v>5.9300001710653305E-2</v>
      </c>
      <c r="H101">
        <v>5.9700001031160355E-2</v>
      </c>
      <c r="I101">
        <v>6.0600001364946365E-2</v>
      </c>
      <c r="J101">
        <v>6.1299998313188553E-2</v>
      </c>
      <c r="K101">
        <v>6.1299998313188553E-2</v>
      </c>
      <c r="L101">
        <v>6.1900001019239426E-2</v>
      </c>
    </row>
    <row r="102" spans="1:12" x14ac:dyDescent="0.3">
      <c r="A102" s="4" t="s">
        <v>107</v>
      </c>
      <c r="B102">
        <v>5.4800000041723251E-2</v>
      </c>
      <c r="C102">
        <v>5.7999998331069946E-2</v>
      </c>
      <c r="D102">
        <v>5.8400001376867294E-2</v>
      </c>
      <c r="E102">
        <v>5.8699999004602432E-2</v>
      </c>
      <c r="F102">
        <v>5.9000000357627869E-2</v>
      </c>
      <c r="G102">
        <v>5.9200000017881393E-2</v>
      </c>
      <c r="H102">
        <v>5.9700001031160355E-2</v>
      </c>
      <c r="I102">
        <v>6.0300000011920929E-2</v>
      </c>
      <c r="J102">
        <v>6.0600001364946365E-2</v>
      </c>
      <c r="K102">
        <v>6.0600001364946365E-2</v>
      </c>
      <c r="L102">
        <v>6.1000000685453415E-2</v>
      </c>
    </row>
    <row r="103" spans="1:12" x14ac:dyDescent="0.3">
      <c r="A103" s="4" t="s">
        <v>108</v>
      </c>
      <c r="B103">
        <v>5.6200001388788223E-2</v>
      </c>
      <c r="C103">
        <v>5.8699999004602432E-2</v>
      </c>
      <c r="D103">
        <v>5.950000137090683E-2</v>
      </c>
      <c r="E103">
        <v>6.0100000351667404E-2</v>
      </c>
      <c r="F103">
        <v>6.0699999332427979E-2</v>
      </c>
      <c r="G103">
        <v>6.0699999332427979E-2</v>
      </c>
      <c r="H103">
        <v>6.1099998652935028E-2</v>
      </c>
      <c r="I103">
        <v>6.1299998313188553E-2</v>
      </c>
      <c r="J103">
        <v>6.1500001698732376E-2</v>
      </c>
      <c r="K103">
        <v>6.1700001358985901E-2</v>
      </c>
      <c r="L103">
        <v>6.2300000339746475E-2</v>
      </c>
    </row>
    <row r="104" spans="1:12" x14ac:dyDescent="0.3">
      <c r="A104" s="4" t="s">
        <v>109</v>
      </c>
      <c r="B104">
        <v>5.7100001722574234E-2</v>
      </c>
      <c r="C104">
        <v>6.0699999332427979E-2</v>
      </c>
      <c r="D104">
        <v>6.0899998992681503E-2</v>
      </c>
      <c r="E104">
        <v>6.0600001364946365E-2</v>
      </c>
      <c r="F104">
        <v>6.080000102519989E-2</v>
      </c>
      <c r="G104">
        <v>6.1099998652935028E-2</v>
      </c>
      <c r="H104">
        <v>6.1400000005960464E-2</v>
      </c>
      <c r="I104">
        <v>6.1999998986721039E-2</v>
      </c>
      <c r="J104">
        <v>6.210000067949295E-2</v>
      </c>
      <c r="K104">
        <v>6.2399998307228088E-2</v>
      </c>
      <c r="L104">
        <v>6.2700003385543823E-2</v>
      </c>
    </row>
    <row r="105" spans="1:12" x14ac:dyDescent="0.3">
      <c r="A105" s="4" t="s">
        <v>110</v>
      </c>
      <c r="B105">
        <v>1.1828999519348145</v>
      </c>
      <c r="C105">
        <v>1.1898000240325928</v>
      </c>
      <c r="D105">
        <v>1.190500020980835</v>
      </c>
      <c r="E105">
        <v>1.1880999803543091</v>
      </c>
      <c r="F105">
        <v>1.1833000183105469</v>
      </c>
      <c r="G105">
        <v>1.1835000514984131</v>
      </c>
      <c r="H105">
        <v>1.1865999698638916</v>
      </c>
      <c r="I105">
        <v>1.1845999956130981</v>
      </c>
      <c r="J105">
        <v>1.1864999532699585</v>
      </c>
      <c r="K105">
        <v>1.187999963760376</v>
      </c>
      <c r="L105">
        <v>1.1890000104904175</v>
      </c>
    </row>
    <row r="106" spans="1:12" x14ac:dyDescent="0.3">
      <c r="A106" s="4" t="s">
        <v>111</v>
      </c>
      <c r="B106">
        <v>0.90810000896453857</v>
      </c>
      <c r="C106">
        <v>0.90280002355575562</v>
      </c>
      <c r="D106">
        <v>0.90509998798370361</v>
      </c>
      <c r="E106">
        <v>0.90200001001358032</v>
      </c>
      <c r="F106">
        <v>0.89960002899169922</v>
      </c>
      <c r="G106">
        <v>0.89800000190734863</v>
      </c>
      <c r="H106">
        <v>0.89630001783370972</v>
      </c>
      <c r="I106">
        <v>0.89399999380111694</v>
      </c>
      <c r="J106">
        <v>0.89209997653961182</v>
      </c>
      <c r="K106">
        <v>0.89190000295639038</v>
      </c>
      <c r="L106">
        <v>0.89120000600814819</v>
      </c>
    </row>
    <row r="107" spans="1:12" x14ac:dyDescent="0.3">
      <c r="A107" s="4" t="s">
        <v>112</v>
      </c>
      <c r="B107">
        <v>1.0144000053405762</v>
      </c>
      <c r="C107">
        <v>1.0230000019073486</v>
      </c>
      <c r="D107">
        <v>1.0195000171661377</v>
      </c>
      <c r="E107">
        <v>1.0151000022888184</v>
      </c>
      <c r="F107">
        <v>1.0125999450683594</v>
      </c>
      <c r="G107">
        <v>1.013700008392334</v>
      </c>
      <c r="H107">
        <v>1.0101000070571899</v>
      </c>
      <c r="I107">
        <v>1.0094000101089478</v>
      </c>
      <c r="J107">
        <v>1.0120999813079834</v>
      </c>
      <c r="K107">
        <v>1.0120999813079834</v>
      </c>
      <c r="L107">
        <v>1.0110000371932983</v>
      </c>
    </row>
    <row r="108" spans="1:12" x14ac:dyDescent="0.3">
      <c r="A108" s="4" t="s">
        <v>113</v>
      </c>
      <c r="B108">
        <v>1.4851000308990479</v>
      </c>
      <c r="C108">
        <v>1.4846999645233154</v>
      </c>
      <c r="D108">
        <v>1.4850000143051147</v>
      </c>
      <c r="E108">
        <v>1.4848999977111816</v>
      </c>
      <c r="F108">
        <v>1.4868999719619751</v>
      </c>
      <c r="G108">
        <v>1.4888999462127686</v>
      </c>
      <c r="H108">
        <v>1.4905999898910522</v>
      </c>
      <c r="I108">
        <v>1.4912999868392944</v>
      </c>
      <c r="J108">
        <v>1.493399977684021</v>
      </c>
      <c r="K108">
        <v>1.4943000078201294</v>
      </c>
      <c r="L108">
        <v>1.4945000410079956</v>
      </c>
    </row>
    <row r="109" spans="1:12" x14ac:dyDescent="0.3">
      <c r="A109" s="4" t="s">
        <v>114</v>
      </c>
      <c r="B109">
        <v>1.5578999519348145</v>
      </c>
      <c r="C109">
        <v>1.5686999559402466</v>
      </c>
      <c r="D109">
        <v>1.5662000179290771</v>
      </c>
      <c r="E109">
        <v>1.559499979019165</v>
      </c>
      <c r="F109">
        <v>1.5587999820709229</v>
      </c>
      <c r="G109">
        <v>1.5561000108718872</v>
      </c>
      <c r="H109">
        <v>1.5548000335693359</v>
      </c>
      <c r="I109">
        <v>1.5516999959945679</v>
      </c>
      <c r="J109">
        <v>1.5551999807357788</v>
      </c>
      <c r="K109">
        <v>1.5542000532150269</v>
      </c>
      <c r="L109">
        <v>1.5515999794006348</v>
      </c>
    </row>
    <row r="110" spans="1:12" x14ac:dyDescent="0.3">
      <c r="A110" s="4" t="s">
        <v>115</v>
      </c>
      <c r="B110">
        <v>1.4924999475479126</v>
      </c>
      <c r="C110">
        <v>1.4802000522613525</v>
      </c>
      <c r="D110">
        <v>1.4857000112533569</v>
      </c>
      <c r="E110">
        <v>1.4828000068664551</v>
      </c>
      <c r="F110">
        <v>1.4808000326156616</v>
      </c>
      <c r="G110">
        <v>1.4781999588012695</v>
      </c>
      <c r="H110">
        <v>1.4782999753952026</v>
      </c>
      <c r="I110">
        <v>1.4780000448226929</v>
      </c>
      <c r="J110">
        <v>1.4783999919891357</v>
      </c>
      <c r="K110">
        <v>1.4778000116348267</v>
      </c>
      <c r="L110">
        <v>1.4774999618530273</v>
      </c>
    </row>
    <row r="111" spans="1:12" x14ac:dyDescent="0.3">
      <c r="A111" s="4" t="s">
        <v>116</v>
      </c>
      <c r="B111">
        <v>1.0219999551773071</v>
      </c>
      <c r="C111">
        <v>1.0400999784469604</v>
      </c>
      <c r="D111">
        <v>1.0398000478744507</v>
      </c>
      <c r="E111">
        <v>1.0398000478744507</v>
      </c>
      <c r="F111">
        <v>1.0396000146865845</v>
      </c>
      <c r="G111">
        <v>1.0404000282287598</v>
      </c>
      <c r="H111">
        <v>1.0401999950408936</v>
      </c>
      <c r="I111">
        <v>1.0399999618530273</v>
      </c>
      <c r="J111">
        <v>1.0406999588012695</v>
      </c>
      <c r="K111">
        <v>1.0406999588012695</v>
      </c>
      <c r="L111">
        <v>1.0405000448226929</v>
      </c>
    </row>
    <row r="112" spans="1:12" x14ac:dyDescent="0.3">
      <c r="A112" s="4" t="s">
        <v>117</v>
      </c>
      <c r="B112">
        <v>1.3733999729156494</v>
      </c>
      <c r="C112">
        <v>1.3911000490188599</v>
      </c>
      <c r="D112">
        <v>1.3853000402450562</v>
      </c>
      <c r="E112">
        <v>1.3853000402450562</v>
      </c>
      <c r="F112">
        <v>1.3832999467849731</v>
      </c>
      <c r="G112">
        <v>1.3837000131607056</v>
      </c>
      <c r="H112">
        <v>1.3842999935150146</v>
      </c>
      <c r="I112">
        <v>1.3833999633789063</v>
      </c>
      <c r="J112">
        <v>1.3840999603271484</v>
      </c>
      <c r="K112">
        <v>1.3838000297546387</v>
      </c>
      <c r="L112">
        <v>1.3851000070571899</v>
      </c>
    </row>
    <row r="113" spans="1:12" x14ac:dyDescent="0.3">
      <c r="A113" s="4" t="s">
        <v>118</v>
      </c>
      <c r="B113">
        <v>1.3468999862670898</v>
      </c>
      <c r="C113">
        <v>1.3681000471115112</v>
      </c>
      <c r="D113">
        <v>1.365399956703186</v>
      </c>
      <c r="E113">
        <v>1.3634999990463257</v>
      </c>
      <c r="F113">
        <v>1.3605999946594238</v>
      </c>
      <c r="G113">
        <v>1.3622000217437744</v>
      </c>
      <c r="H113">
        <v>1.3615000247955322</v>
      </c>
      <c r="I113">
        <v>1.3616000413894653</v>
      </c>
      <c r="J113">
        <v>1.3614000082015991</v>
      </c>
      <c r="K113">
        <v>1.361799955368042</v>
      </c>
      <c r="L113">
        <v>1.3624000549316406</v>
      </c>
    </row>
    <row r="114" spans="1:12" x14ac:dyDescent="0.3">
      <c r="A114" s="4" t="s">
        <v>119</v>
      </c>
      <c r="B114">
        <v>1.2075999975204468</v>
      </c>
      <c r="C114">
        <v>1.2353999614715576</v>
      </c>
      <c r="D114">
        <v>1.2347999811172485</v>
      </c>
      <c r="E114">
        <v>1.2330000400543213</v>
      </c>
      <c r="F114">
        <v>1.2285000085830688</v>
      </c>
      <c r="G114">
        <v>1.2290999889373779</v>
      </c>
      <c r="H114">
        <v>1.2281999588012695</v>
      </c>
      <c r="I114">
        <v>1.2297999858856201</v>
      </c>
      <c r="J114">
        <v>1.2294000387191772</v>
      </c>
      <c r="K114">
        <v>1.2300000190734863</v>
      </c>
      <c r="L114">
        <v>1.229699969291687</v>
      </c>
    </row>
    <row r="115" spans="1:12" x14ac:dyDescent="0.3">
      <c r="A115" s="4" t="s">
        <v>120</v>
      </c>
      <c r="B115">
        <v>1.1078000068664551</v>
      </c>
      <c r="C115">
        <v>1.1243000030517578</v>
      </c>
      <c r="D115">
        <v>1.1301000118255615</v>
      </c>
      <c r="E115">
        <v>1.1295000314712524</v>
      </c>
      <c r="F115">
        <v>1.1274000406265259</v>
      </c>
      <c r="G115">
        <v>1.1274000406265259</v>
      </c>
      <c r="H115">
        <v>1.1260000467300415</v>
      </c>
      <c r="I115">
        <v>1.1241999864578247</v>
      </c>
      <c r="J115">
        <v>1.1227999925613403</v>
      </c>
      <c r="K115">
        <v>1.1217999458312988</v>
      </c>
      <c r="L115">
        <v>1.1216000318527222</v>
      </c>
    </row>
    <row r="116" spans="1:12" x14ac:dyDescent="0.3">
      <c r="A116" s="4" t="s">
        <v>121</v>
      </c>
      <c r="B116">
        <v>1.1288000345230103</v>
      </c>
      <c r="C116">
        <v>1.1388000249862671</v>
      </c>
      <c r="D116">
        <v>1.1553000211715698</v>
      </c>
      <c r="E116">
        <v>1.1539000272750854</v>
      </c>
      <c r="F116">
        <v>1.1540000438690186</v>
      </c>
      <c r="G116">
        <v>1.1539000272750854</v>
      </c>
      <c r="H116">
        <v>1.1535999774932861</v>
      </c>
      <c r="I116">
        <v>1.1526999473571777</v>
      </c>
      <c r="J116">
        <v>1.1527999639511108</v>
      </c>
      <c r="K116">
        <v>1.1517000198364258</v>
      </c>
      <c r="L116">
        <v>1.1525000333786011</v>
      </c>
    </row>
    <row r="117" spans="1:12" x14ac:dyDescent="0.3">
      <c r="A117" s="4" t="s">
        <v>122</v>
      </c>
      <c r="B117">
        <v>0.89999997615814209</v>
      </c>
      <c r="C117">
        <v>0.9034000039100647</v>
      </c>
      <c r="D117">
        <v>0.90429997444152832</v>
      </c>
      <c r="E117">
        <v>0.90369999408721924</v>
      </c>
      <c r="F117">
        <v>0.90810000896453857</v>
      </c>
      <c r="G117">
        <v>0.90820002555847168</v>
      </c>
      <c r="H117">
        <v>0.90549999475479126</v>
      </c>
      <c r="I117">
        <v>0.90820002555847168</v>
      </c>
      <c r="J117">
        <v>0.91060000658035278</v>
      </c>
      <c r="K117">
        <v>0.91289997100830078</v>
      </c>
      <c r="L117">
        <v>0.91089999675750732</v>
      </c>
    </row>
    <row r="118" spans="1:12" x14ac:dyDescent="0.3">
      <c r="A118" s="4" t="s">
        <v>123</v>
      </c>
      <c r="B118">
        <v>0.97369998693466187</v>
      </c>
      <c r="C118">
        <v>0.98000001907348633</v>
      </c>
      <c r="D118">
        <v>0.98100000619888306</v>
      </c>
      <c r="E118">
        <v>0.98159998655319214</v>
      </c>
      <c r="F118">
        <v>0.98390001058578491</v>
      </c>
      <c r="G118">
        <v>0.98589998483657837</v>
      </c>
      <c r="H118">
        <v>0.98489999771118164</v>
      </c>
      <c r="I118">
        <v>0.98710000514984131</v>
      </c>
      <c r="J118">
        <v>0.98540002107620239</v>
      </c>
      <c r="K118">
        <v>0.98540002107620239</v>
      </c>
      <c r="L118">
        <v>0.98600000143051147</v>
      </c>
    </row>
    <row r="119" spans="1:12" x14ac:dyDescent="0.3">
      <c r="A119" s="4" t="s">
        <v>124</v>
      </c>
      <c r="B119">
        <v>0.82179999351501465</v>
      </c>
      <c r="C119">
        <v>0.80650001764297485</v>
      </c>
      <c r="D119">
        <v>0.80260002613067627</v>
      </c>
      <c r="E119">
        <v>0.80500000715255737</v>
      </c>
      <c r="F119">
        <v>0.80620002746582031</v>
      </c>
      <c r="G119">
        <v>0.80620002746582031</v>
      </c>
      <c r="H119">
        <v>0.80729997158050537</v>
      </c>
      <c r="I119">
        <v>0.80800002813339233</v>
      </c>
      <c r="J119">
        <v>0.80900001525878906</v>
      </c>
      <c r="K119">
        <v>0.80889999866485596</v>
      </c>
      <c r="L119">
        <v>0.80940002202987671</v>
      </c>
    </row>
    <row r="120" spans="1:12" x14ac:dyDescent="0.3">
      <c r="A120" s="4" t="s">
        <v>125</v>
      </c>
      <c r="B120">
        <v>1.2918000221252441</v>
      </c>
      <c r="C120">
        <v>1.2776000499725342</v>
      </c>
      <c r="D120">
        <v>1.277400016784668</v>
      </c>
      <c r="E120">
        <v>1.2755999565124512</v>
      </c>
      <c r="F120">
        <v>1.2747999429702759</v>
      </c>
      <c r="G120">
        <v>1.2788000106811523</v>
      </c>
      <c r="H120">
        <v>1.2796000242233276</v>
      </c>
      <c r="I120">
        <v>1.280500054359436</v>
      </c>
      <c r="J120">
        <v>1.2822999954223633</v>
      </c>
      <c r="K120">
        <v>1.2833000421524048</v>
      </c>
      <c r="L120">
        <v>1.2842999696731567</v>
      </c>
    </row>
    <row r="121" spans="1:12" x14ac:dyDescent="0.3">
      <c r="A121" s="4" t="s">
        <v>126</v>
      </c>
      <c r="B121">
        <v>1.3001999855041504</v>
      </c>
      <c r="C121">
        <v>1.2736999988555908</v>
      </c>
      <c r="D121">
        <v>1.2648999691009521</v>
      </c>
      <c r="E121">
        <v>1.2645000219345093</v>
      </c>
      <c r="F121">
        <v>1.2597999572753906</v>
      </c>
      <c r="G121">
        <v>1.2627999782562256</v>
      </c>
      <c r="H121">
        <v>1.2635999917984009</v>
      </c>
      <c r="I121">
        <v>1.2638000249862671</v>
      </c>
      <c r="J121">
        <v>1.2651000022888184</v>
      </c>
      <c r="K121">
        <v>1.2654999494552612</v>
      </c>
      <c r="L121">
        <v>1.2680000066757202</v>
      </c>
    </row>
    <row r="122" spans="1:12" x14ac:dyDescent="0.3">
      <c r="A122" s="4" t="s">
        <v>127</v>
      </c>
      <c r="B122">
        <v>1.2670999765396118</v>
      </c>
      <c r="C122">
        <v>1.2591999769210815</v>
      </c>
      <c r="D122">
        <v>1.2603000402450562</v>
      </c>
      <c r="E122">
        <v>1.2611000537872314</v>
      </c>
      <c r="F122">
        <v>1.260699987411499</v>
      </c>
      <c r="G122">
        <v>1.2647000551223755</v>
      </c>
      <c r="H122">
        <v>1.264799952507019</v>
      </c>
      <c r="I122">
        <v>1.2666000127792358</v>
      </c>
      <c r="J122">
        <v>1.2663999795913696</v>
      </c>
      <c r="K122">
        <v>1.267799973487854</v>
      </c>
      <c r="L122">
        <v>1.2684999704360962</v>
      </c>
    </row>
    <row r="123" spans="1:12" x14ac:dyDescent="0.3">
      <c r="A123" s="4" t="s">
        <v>128</v>
      </c>
      <c r="B123">
        <v>1.7968000173568726</v>
      </c>
      <c r="C123">
        <v>1.8123999834060669</v>
      </c>
      <c r="D123">
        <v>1.8130999803543091</v>
      </c>
      <c r="E123">
        <v>1.7970000505447388</v>
      </c>
      <c r="F123">
        <v>1.794700026512146</v>
      </c>
      <c r="G123">
        <v>1.7969000339508057</v>
      </c>
      <c r="H123">
        <v>1.7950999736785889</v>
      </c>
      <c r="I123">
        <v>1.7973999977111816</v>
      </c>
      <c r="J123">
        <v>1.801300048828125</v>
      </c>
      <c r="K123">
        <v>1.7972999811172485</v>
      </c>
      <c r="L123">
        <v>1.7989000082015991</v>
      </c>
    </row>
    <row r="124" spans="1:12" x14ac:dyDescent="0.3">
      <c r="A124" s="4" t="s">
        <v>129</v>
      </c>
      <c r="B124">
        <v>1.5858999490737915</v>
      </c>
      <c r="C124">
        <v>1.5561000108718872</v>
      </c>
      <c r="D124">
        <v>1.5663000345230103</v>
      </c>
      <c r="E124">
        <v>1.5677000284194946</v>
      </c>
      <c r="F124">
        <v>1.5664000511169434</v>
      </c>
      <c r="G124">
        <v>1.5680999755859375</v>
      </c>
      <c r="H124">
        <v>1.5635999441146851</v>
      </c>
      <c r="I124">
        <v>1.5595999956130981</v>
      </c>
      <c r="J124">
        <v>1.5569000244140625</v>
      </c>
      <c r="K124">
        <v>1.5569000244140625</v>
      </c>
      <c r="L124">
        <v>1.5561000108718872</v>
      </c>
    </row>
    <row r="125" spans="1:12" x14ac:dyDescent="0.3">
      <c r="A125" s="4" t="s">
        <v>130</v>
      </c>
      <c r="B125">
        <v>1.756600022315979</v>
      </c>
      <c r="C125">
        <v>1.7532000541687012</v>
      </c>
      <c r="D125">
        <v>1.743899941444397</v>
      </c>
      <c r="E125">
        <v>1.7391999959945679</v>
      </c>
      <c r="F125">
        <v>1.7332999706268311</v>
      </c>
      <c r="G125">
        <v>1.732699990272522</v>
      </c>
      <c r="H125">
        <v>1.7312999963760376</v>
      </c>
      <c r="I125">
        <v>1.7328000068664551</v>
      </c>
      <c r="J125">
        <v>1.7317999601364136</v>
      </c>
      <c r="K125">
        <v>1.7316000461578369</v>
      </c>
      <c r="L125">
        <v>1.7303999662399292</v>
      </c>
    </row>
    <row r="126" spans="1:12" x14ac:dyDescent="0.3">
      <c r="A126" s="4" t="s">
        <v>131</v>
      </c>
      <c r="B126">
        <v>0.99250000715255737</v>
      </c>
      <c r="C126">
        <v>0.97729998826980591</v>
      </c>
      <c r="D126">
        <v>0.96960002183914185</v>
      </c>
      <c r="E126">
        <v>0.98269999027252197</v>
      </c>
      <c r="F126">
        <v>0.9528999924659729</v>
      </c>
      <c r="G126">
        <v>0.95429998636245728</v>
      </c>
      <c r="H126">
        <v>0.96579998731613159</v>
      </c>
      <c r="I126">
        <v>0.96289998292922974</v>
      </c>
      <c r="J126">
        <v>0.96359997987747192</v>
      </c>
      <c r="K126">
        <v>0.95420002937316895</v>
      </c>
      <c r="L126">
        <v>0.95679998397827148</v>
      </c>
    </row>
    <row r="127" spans="1:12" x14ac:dyDescent="0.3">
      <c r="A127" s="4" t="s">
        <v>132</v>
      </c>
      <c r="B127">
        <v>1.0123000144958496</v>
      </c>
      <c r="C127">
        <v>0.99089998006820679</v>
      </c>
      <c r="D127">
        <v>1.006100058555603</v>
      </c>
      <c r="E127">
        <v>1.0022000074386597</v>
      </c>
      <c r="F127">
        <v>1.0010000467300415</v>
      </c>
      <c r="G127">
        <v>1.0032000541687012</v>
      </c>
      <c r="H127">
        <v>1.0047999620437622</v>
      </c>
      <c r="I127">
        <v>1.0068000555038452</v>
      </c>
      <c r="J127">
        <v>1.007099986076355</v>
      </c>
      <c r="K127">
        <v>1.0081000328063965</v>
      </c>
      <c r="L127">
        <v>1.0088000297546387</v>
      </c>
    </row>
    <row r="128" spans="1:12" x14ac:dyDescent="0.3">
      <c r="A128" s="4" t="s">
        <v>133</v>
      </c>
      <c r="B128">
        <v>0.96079999208450317</v>
      </c>
      <c r="C128">
        <v>0.97649997472763062</v>
      </c>
      <c r="D128">
        <v>0.98860001564025879</v>
      </c>
      <c r="E128">
        <v>0.9878000020980835</v>
      </c>
      <c r="F128">
        <v>0.98970001935958862</v>
      </c>
      <c r="G128">
        <v>0.98949998617172241</v>
      </c>
      <c r="H128">
        <v>0.9901999831199646</v>
      </c>
      <c r="I128">
        <v>0.99059998989105225</v>
      </c>
      <c r="J128">
        <v>0.99180001020431519</v>
      </c>
      <c r="K128">
        <v>0.993399977684021</v>
      </c>
      <c r="L128">
        <v>0.993399977684021</v>
      </c>
    </row>
    <row r="132" spans="1:2" x14ac:dyDescent="0.3">
      <c r="A132" t="s">
        <v>134</v>
      </c>
      <c r="B132" s="1" t="s">
        <v>135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4"/>
  <sheetViews>
    <sheetView tabSelected="1" topLeftCell="A102" workbookViewId="0">
      <selection activeCell="A114" sqref="A114"/>
    </sheetView>
  </sheetViews>
  <sheetFormatPr defaultColWidth="11.5546875" defaultRowHeight="14.4" x14ac:dyDescent="0.3"/>
  <cols>
    <col min="1" max="1" width="14.33203125" customWidth="1"/>
  </cols>
  <sheetData>
    <row r="2" spans="1:15" x14ac:dyDescent="0.3">
      <c r="A2" t="s">
        <v>148</v>
      </c>
      <c r="N2">
        <v>91148</v>
      </c>
    </row>
    <row r="3" spans="1:15" x14ac:dyDescent="0.3">
      <c r="A3" s="4" t="s">
        <v>56</v>
      </c>
      <c r="B3">
        <v>1.1394000053405762</v>
      </c>
      <c r="C3">
        <v>1.1317000389099121</v>
      </c>
      <c r="D3">
        <v>1.1567000150680542</v>
      </c>
      <c r="E3">
        <v>1.2002999782562256</v>
      </c>
      <c r="F3">
        <v>1.232200026512146</v>
      </c>
      <c r="G3">
        <v>1.2574000358581543</v>
      </c>
      <c r="H3">
        <v>1.285099983215332</v>
      </c>
      <c r="I3">
        <v>1.3066999912261963</v>
      </c>
      <c r="J3">
        <v>1.3286000490188599</v>
      </c>
      <c r="K3">
        <v>1.3560999631881714</v>
      </c>
      <c r="L3">
        <v>1.3739000558853149</v>
      </c>
      <c r="N3">
        <v>0</v>
      </c>
      <c r="O3">
        <v>-2.2866646448771011E-2</v>
      </c>
    </row>
    <row r="4" spans="1:15" x14ac:dyDescent="0.3">
      <c r="A4" s="4" t="s">
        <v>57</v>
      </c>
      <c r="B4">
        <v>0.92229998111724854</v>
      </c>
      <c r="C4">
        <v>0.94809997081756592</v>
      </c>
      <c r="D4">
        <v>0.96530002355575562</v>
      </c>
      <c r="E4">
        <v>0.99239999055862427</v>
      </c>
      <c r="F4">
        <v>1.0241999626159668</v>
      </c>
      <c r="G4">
        <v>1.0489000082015991</v>
      </c>
      <c r="H4">
        <v>1.0736000537872314</v>
      </c>
      <c r="I4">
        <v>1.0921000242233276</v>
      </c>
      <c r="J4">
        <v>1.1124000549316406</v>
      </c>
      <c r="K4">
        <v>1.1318999528884888</v>
      </c>
      <c r="L4">
        <v>1.1449999809265137</v>
      </c>
      <c r="N4">
        <v>3</v>
      </c>
      <c r="O4">
        <v>-1.8183350563049316E-2</v>
      </c>
    </row>
    <row r="5" spans="1:15" x14ac:dyDescent="0.3">
      <c r="A5" s="4" t="s">
        <v>58</v>
      </c>
      <c r="B5">
        <v>1.0355000495910645</v>
      </c>
      <c r="C5">
        <v>1.0516999959945679</v>
      </c>
      <c r="D5">
        <v>1.0686999559402466</v>
      </c>
      <c r="E5">
        <v>1.0952999591827393</v>
      </c>
      <c r="F5">
        <v>1.1195000410079956</v>
      </c>
      <c r="G5">
        <v>1.1455999612808228</v>
      </c>
      <c r="H5">
        <v>1.1679999828338623</v>
      </c>
      <c r="I5">
        <v>1.1813000440597534</v>
      </c>
      <c r="J5">
        <v>1.1985000371932983</v>
      </c>
      <c r="K5">
        <v>1.2137999534606934</v>
      </c>
      <c r="L5">
        <v>1.2253999710083008</v>
      </c>
      <c r="N5">
        <v>6</v>
      </c>
      <c r="O5">
        <v>-1.6000072161357348E-3</v>
      </c>
    </row>
    <row r="6" spans="1:15" x14ac:dyDescent="0.3">
      <c r="A6" s="4" t="s">
        <v>59</v>
      </c>
      <c r="B6">
        <v>1.0312000513076782</v>
      </c>
      <c r="C6">
        <v>1.0307999849319458</v>
      </c>
      <c r="D6">
        <v>1.0413999557495117</v>
      </c>
      <c r="E6">
        <v>1.0535000562667847</v>
      </c>
      <c r="F6">
        <v>1.0709999799728394</v>
      </c>
      <c r="G6">
        <v>1.0874999761581421</v>
      </c>
      <c r="H6">
        <v>1.1037000417709351</v>
      </c>
      <c r="I6">
        <v>1.1161999702453613</v>
      </c>
      <c r="J6">
        <v>1.1322000026702881</v>
      </c>
      <c r="K6">
        <v>1.1490000486373901</v>
      </c>
      <c r="L6">
        <v>1.1584000587463379</v>
      </c>
      <c r="N6">
        <v>9</v>
      </c>
      <c r="O6">
        <v>2.6200006405512566E-2</v>
      </c>
    </row>
    <row r="7" spans="1:15" x14ac:dyDescent="0.3">
      <c r="A7" s="4" t="s">
        <v>60</v>
      </c>
      <c r="B7">
        <v>0.97469997406005859</v>
      </c>
      <c r="C7">
        <v>0.98309999704360962</v>
      </c>
      <c r="D7">
        <v>0.99910002946853638</v>
      </c>
      <c r="E7">
        <v>1.0147000551223755</v>
      </c>
      <c r="F7">
        <v>1.031999945640564</v>
      </c>
      <c r="G7">
        <v>1.0508999824523926</v>
      </c>
      <c r="H7">
        <v>1.0693000555038452</v>
      </c>
      <c r="I7">
        <v>1.0872000455856323</v>
      </c>
      <c r="J7">
        <v>1.1064000129699707</v>
      </c>
      <c r="K7">
        <v>1.1279000043869019</v>
      </c>
      <c r="L7">
        <v>1.1450999975204468</v>
      </c>
      <c r="N7">
        <v>12</v>
      </c>
      <c r="O7">
        <v>5.4083327452341567E-2</v>
      </c>
    </row>
    <row r="8" spans="1:15" x14ac:dyDescent="0.3">
      <c r="A8" s="4" t="s">
        <v>61</v>
      </c>
      <c r="B8">
        <v>0.97049999237060547</v>
      </c>
      <c r="C8">
        <v>0.97670000791549683</v>
      </c>
      <c r="D8">
        <v>0.98940002918243408</v>
      </c>
      <c r="E8">
        <v>1.0113999843597412</v>
      </c>
      <c r="F8">
        <v>1.0365999937057495</v>
      </c>
      <c r="G8">
        <v>1.0592000484466553</v>
      </c>
      <c r="H8">
        <v>1.0806000232696533</v>
      </c>
      <c r="I8">
        <v>1.0995999574661255</v>
      </c>
      <c r="J8">
        <v>1.1203000545501709</v>
      </c>
      <c r="K8">
        <v>1.1431000232696533</v>
      </c>
      <c r="L8">
        <v>1.1585999727249146</v>
      </c>
      <c r="N8">
        <v>15</v>
      </c>
      <c r="O8">
        <v>7.6516648133595933E-2</v>
      </c>
    </row>
    <row r="9" spans="1:15" x14ac:dyDescent="0.3">
      <c r="A9" s="4" t="s">
        <v>110</v>
      </c>
      <c r="B9">
        <v>1.1828999519348145</v>
      </c>
      <c r="C9">
        <v>1.1898000240325928</v>
      </c>
      <c r="D9">
        <v>1.190500020980835</v>
      </c>
      <c r="E9">
        <v>1.1880999803543091</v>
      </c>
      <c r="F9">
        <v>1.1833000183105469</v>
      </c>
      <c r="G9">
        <v>1.1835000514984131</v>
      </c>
      <c r="H9">
        <v>1.1865999698638916</v>
      </c>
      <c r="I9">
        <v>1.1845999956130981</v>
      </c>
      <c r="J9">
        <v>1.1864999532699585</v>
      </c>
      <c r="K9">
        <v>1.187999963760376</v>
      </c>
      <c r="L9">
        <v>1.1890000104904175</v>
      </c>
      <c r="N9">
        <v>18</v>
      </c>
      <c r="O9">
        <v>9.9050025145212661E-2</v>
      </c>
    </row>
    <row r="10" spans="1:15" x14ac:dyDescent="0.3">
      <c r="A10" s="4" t="s">
        <v>111</v>
      </c>
      <c r="B10">
        <v>0.90810000896453857</v>
      </c>
      <c r="C10">
        <v>0.90280002355575562</v>
      </c>
      <c r="D10">
        <v>0.90509998798370361</v>
      </c>
      <c r="E10">
        <v>0.90200001001358032</v>
      </c>
      <c r="F10">
        <v>0.89960002899169922</v>
      </c>
      <c r="G10">
        <v>0.89800000190734863</v>
      </c>
      <c r="H10">
        <v>0.89630001783370972</v>
      </c>
      <c r="I10">
        <v>0.89399999380111694</v>
      </c>
      <c r="J10">
        <v>0.89209997653961182</v>
      </c>
      <c r="K10">
        <v>0.89190000295639038</v>
      </c>
      <c r="L10">
        <v>0.89120000600814819</v>
      </c>
      <c r="N10">
        <v>21</v>
      </c>
      <c r="O10">
        <v>0.11785000562667847</v>
      </c>
    </row>
    <row r="11" spans="1:15" x14ac:dyDescent="0.3">
      <c r="A11" s="4" t="s">
        <v>112</v>
      </c>
      <c r="B11">
        <v>1.0144000053405762</v>
      </c>
      <c r="C11">
        <v>1.0230000019073486</v>
      </c>
      <c r="D11">
        <v>1.0195000171661377</v>
      </c>
      <c r="E11">
        <v>1.0151000022888184</v>
      </c>
      <c r="F11">
        <v>1.0125999450683594</v>
      </c>
      <c r="G11">
        <v>1.013700008392334</v>
      </c>
      <c r="H11">
        <v>1.0101000070571899</v>
      </c>
      <c r="I11">
        <v>1.0094000101089478</v>
      </c>
      <c r="J11">
        <v>1.0120999813079834</v>
      </c>
      <c r="K11">
        <v>1.0120999813079834</v>
      </c>
      <c r="L11">
        <v>1.0110000371932983</v>
      </c>
      <c r="N11">
        <v>24</v>
      </c>
      <c r="O11">
        <v>0.13616673151652003</v>
      </c>
    </row>
    <row r="12" spans="1:15" x14ac:dyDescent="0.3">
      <c r="A12" s="4" t="s">
        <v>136</v>
      </c>
      <c r="B12">
        <f>AVERAGE(B3:B8)-AVERAGE(B9:B11)</f>
        <v>-2.2866646448771011E-2</v>
      </c>
      <c r="C12">
        <f t="shared" ref="C12:L12" si="0">AVERAGE(C3:C8)-AVERAGE(C9:C11)</f>
        <v>-1.8183350563049316E-2</v>
      </c>
      <c r="D12">
        <f t="shared" si="0"/>
        <v>-1.6000072161357348E-3</v>
      </c>
      <c r="E12">
        <f t="shared" si="0"/>
        <v>2.6200006405512566E-2</v>
      </c>
      <c r="F12">
        <f t="shared" si="0"/>
        <v>5.4083327452341567E-2</v>
      </c>
      <c r="G12">
        <f t="shared" si="0"/>
        <v>7.6516648133595933E-2</v>
      </c>
      <c r="H12">
        <f t="shared" si="0"/>
        <v>9.9050025145212661E-2</v>
      </c>
      <c r="I12">
        <f t="shared" si="0"/>
        <v>0.11785000562667847</v>
      </c>
      <c r="J12">
        <f t="shared" si="0"/>
        <v>0.13616673151652003</v>
      </c>
      <c r="K12">
        <f t="shared" si="0"/>
        <v>0.15630000829696655</v>
      </c>
      <c r="L12">
        <f t="shared" si="0"/>
        <v>0.17066665490468336</v>
      </c>
      <c r="N12">
        <v>27</v>
      </c>
      <c r="O12">
        <v>0.15630000829696655</v>
      </c>
    </row>
    <row r="13" spans="1:15" x14ac:dyDescent="0.3">
      <c r="N13">
        <v>30</v>
      </c>
      <c r="O13">
        <v>0.17066665490468336</v>
      </c>
    </row>
    <row r="17" spans="1:15" x14ac:dyDescent="0.3">
      <c r="A17" t="s">
        <v>149</v>
      </c>
      <c r="N17">
        <v>91149</v>
      </c>
    </row>
    <row r="18" spans="1:15" x14ac:dyDescent="0.3">
      <c r="A18" s="4" t="s">
        <v>62</v>
      </c>
      <c r="B18">
        <v>1.2293000221252441</v>
      </c>
      <c r="C18">
        <v>1.2517999410629272</v>
      </c>
      <c r="D18">
        <v>1.2797000408172607</v>
      </c>
      <c r="E18">
        <v>1.3064999580383301</v>
      </c>
      <c r="F18">
        <v>1.3371000289916992</v>
      </c>
      <c r="G18">
        <v>1.374500036239624</v>
      </c>
      <c r="H18">
        <v>1.4149999618530273</v>
      </c>
      <c r="I18">
        <v>1.458899974822998</v>
      </c>
      <c r="J18">
        <v>1.5008000135421753</v>
      </c>
      <c r="K18">
        <v>1.5375000238418579</v>
      </c>
      <c r="L18">
        <v>1.5700000524520874</v>
      </c>
      <c r="N18">
        <v>0</v>
      </c>
      <c r="O18">
        <v>-0.14589997132619215</v>
      </c>
    </row>
    <row r="19" spans="1:15" x14ac:dyDescent="0.3">
      <c r="A19" s="4" t="s">
        <v>63</v>
      </c>
      <c r="B19">
        <v>1.4825999736785889</v>
      </c>
      <c r="C19">
        <v>1.5393999814987183</v>
      </c>
      <c r="D19">
        <v>1.5748000144958496</v>
      </c>
      <c r="E19">
        <v>1.6283999681472778</v>
      </c>
      <c r="F19">
        <v>1.6770000457763672</v>
      </c>
      <c r="G19">
        <v>1.7230000495910645</v>
      </c>
      <c r="H19">
        <v>1.7697000503540039</v>
      </c>
      <c r="I19">
        <v>1.8105000257492065</v>
      </c>
      <c r="J19">
        <v>1.8524999618530273</v>
      </c>
      <c r="K19">
        <v>1.8955999612808228</v>
      </c>
      <c r="L19">
        <v>1.9259999990463257</v>
      </c>
      <c r="N19">
        <v>3</v>
      </c>
      <c r="O19">
        <v>-0.12236666679382324</v>
      </c>
    </row>
    <row r="20" spans="1:15" x14ac:dyDescent="0.3">
      <c r="A20" s="4" t="s">
        <v>64</v>
      </c>
      <c r="B20">
        <v>1.3839000463485718</v>
      </c>
      <c r="C20">
        <v>1.3980000019073486</v>
      </c>
      <c r="D20">
        <v>1.4259999990463257</v>
      </c>
      <c r="E20">
        <v>1.4572999477386475</v>
      </c>
      <c r="F20">
        <v>1.5052000284194946</v>
      </c>
      <c r="G20">
        <v>1.5552999973297119</v>
      </c>
      <c r="H20">
        <v>1.6035000085830688</v>
      </c>
      <c r="I20">
        <v>1.6449999809265137</v>
      </c>
      <c r="J20">
        <v>1.6835000514984131</v>
      </c>
      <c r="K20">
        <v>1.7179000377655029</v>
      </c>
      <c r="L20">
        <v>1.7461999654769897</v>
      </c>
      <c r="N20">
        <v>6</v>
      </c>
      <c r="O20">
        <v>-8.858335018157959E-2</v>
      </c>
    </row>
    <row r="21" spans="1:15" x14ac:dyDescent="0.3">
      <c r="A21" s="4" t="s">
        <v>65</v>
      </c>
      <c r="B21">
        <v>1.3415000438690186</v>
      </c>
      <c r="C21">
        <v>1.3707000017166138</v>
      </c>
      <c r="D21">
        <v>1.4101999998092651</v>
      </c>
      <c r="E21">
        <v>1.4423999786376953</v>
      </c>
      <c r="F21">
        <v>1.4702999591827393</v>
      </c>
      <c r="G21">
        <v>1.5146000385284424</v>
      </c>
      <c r="H21">
        <v>1.5433000326156616</v>
      </c>
      <c r="I21">
        <v>1.5734000205993652</v>
      </c>
      <c r="J21">
        <v>1.6014000177383423</v>
      </c>
      <c r="K21">
        <v>1.6265000104904175</v>
      </c>
      <c r="L21">
        <v>1.6683000326156616</v>
      </c>
      <c r="N21">
        <v>9</v>
      </c>
      <c r="O21">
        <v>-4.6266674995422363E-2</v>
      </c>
    </row>
    <row r="22" spans="1:15" x14ac:dyDescent="0.3">
      <c r="A22" s="4" t="s">
        <v>66</v>
      </c>
      <c r="B22">
        <v>1.4000999927520752</v>
      </c>
      <c r="C22">
        <v>1.4092999696731567</v>
      </c>
      <c r="D22">
        <v>1.4301999807357788</v>
      </c>
      <c r="E22">
        <v>1.4579000473022461</v>
      </c>
      <c r="F22">
        <v>1.5109000205993652</v>
      </c>
      <c r="G22">
        <v>1.5347000360488892</v>
      </c>
      <c r="H22">
        <v>1.5657999515533447</v>
      </c>
      <c r="I22">
        <v>1.5908000469207764</v>
      </c>
      <c r="J22">
        <v>1.6145000457763672</v>
      </c>
      <c r="K22">
        <v>1.6353000402450562</v>
      </c>
      <c r="L22">
        <v>1.6496000289916992</v>
      </c>
      <c r="N22">
        <v>12</v>
      </c>
      <c r="O22">
        <v>-2.5333166122436523E-3</v>
      </c>
    </row>
    <row r="23" spans="1:15" x14ac:dyDescent="0.3">
      <c r="A23" s="4" t="s">
        <v>67</v>
      </c>
      <c r="B23">
        <v>1.3581999540328979</v>
      </c>
      <c r="C23">
        <v>1.363800048828125</v>
      </c>
      <c r="D23">
        <v>1.4213999509811401</v>
      </c>
      <c r="E23">
        <v>1.4843000173568726</v>
      </c>
      <c r="F23">
        <v>1.5372999906539917</v>
      </c>
      <c r="G23">
        <v>1.5892000198364258</v>
      </c>
      <c r="H23">
        <v>1.6104999780654907</v>
      </c>
      <c r="I23">
        <v>1.6212999820709229</v>
      </c>
      <c r="J23">
        <v>1.6204999685287476</v>
      </c>
      <c r="K23">
        <v>1.6234999895095825</v>
      </c>
      <c r="L23">
        <v>1.6327999830245972</v>
      </c>
      <c r="N23">
        <v>15</v>
      </c>
      <c r="O23">
        <v>4.0816724300384521E-2</v>
      </c>
    </row>
    <row r="24" spans="1:15" x14ac:dyDescent="0.3">
      <c r="A24" s="4" t="s">
        <v>113</v>
      </c>
      <c r="B24">
        <v>1.4851000308990479</v>
      </c>
      <c r="C24">
        <v>1.4846999645233154</v>
      </c>
      <c r="D24">
        <v>1.4850000143051147</v>
      </c>
      <c r="E24">
        <v>1.4848999977111816</v>
      </c>
      <c r="F24">
        <v>1.4868999719619751</v>
      </c>
      <c r="G24">
        <v>1.4888999462127686</v>
      </c>
      <c r="H24">
        <v>1.4905999898910522</v>
      </c>
      <c r="I24">
        <v>1.4912999868392944</v>
      </c>
      <c r="J24">
        <v>1.493399977684021</v>
      </c>
      <c r="K24">
        <v>1.4943000078201294</v>
      </c>
      <c r="L24">
        <v>1.4945000410079956</v>
      </c>
      <c r="N24">
        <v>18</v>
      </c>
      <c r="O24">
        <v>7.6733330885569329E-2</v>
      </c>
    </row>
    <row r="25" spans="1:15" x14ac:dyDescent="0.3">
      <c r="A25" s="4" t="s">
        <v>114</v>
      </c>
      <c r="B25">
        <v>1.5578999519348145</v>
      </c>
      <c r="C25">
        <v>1.5686999559402466</v>
      </c>
      <c r="D25">
        <v>1.5662000179290771</v>
      </c>
      <c r="E25">
        <v>1.559499979019165</v>
      </c>
      <c r="F25">
        <v>1.5587999820709229</v>
      </c>
      <c r="G25">
        <v>1.5561000108718872</v>
      </c>
      <c r="H25">
        <v>1.5548000335693359</v>
      </c>
      <c r="I25">
        <v>1.5516999959945679</v>
      </c>
      <c r="J25">
        <v>1.5551999807357788</v>
      </c>
      <c r="K25">
        <v>1.5542000532150269</v>
      </c>
      <c r="L25">
        <v>1.5515999794006348</v>
      </c>
      <c r="N25">
        <v>21</v>
      </c>
      <c r="O25">
        <v>0.10964999596277858</v>
      </c>
    </row>
    <row r="26" spans="1:15" x14ac:dyDescent="0.3">
      <c r="A26" s="4" t="s">
        <v>115</v>
      </c>
      <c r="B26">
        <v>1.4924999475479126</v>
      </c>
      <c r="C26">
        <v>1.4802000522613525</v>
      </c>
      <c r="D26">
        <v>1.4857000112533569</v>
      </c>
      <c r="E26">
        <v>1.4828000068664551</v>
      </c>
      <c r="F26">
        <v>1.4808000326156616</v>
      </c>
      <c r="G26">
        <v>1.4781999588012695</v>
      </c>
      <c r="H26">
        <v>1.4782999753952026</v>
      </c>
      <c r="I26">
        <v>1.4780000448226929</v>
      </c>
      <c r="J26">
        <v>1.4783999919891357</v>
      </c>
      <c r="K26">
        <v>1.4778000116348267</v>
      </c>
      <c r="L26">
        <v>1.4774999618530273</v>
      </c>
      <c r="N26">
        <v>24</v>
      </c>
      <c r="O26">
        <v>0.13653335968653346</v>
      </c>
    </row>
    <row r="27" spans="1:15" x14ac:dyDescent="0.3">
      <c r="A27" s="4" t="s">
        <v>136</v>
      </c>
      <c r="B27">
        <f>AVERAGE(B18:B23)-AVERAGE(B24:B26)</f>
        <v>-0.14589997132619215</v>
      </c>
      <c r="C27">
        <f t="shared" ref="C27:L27" si="1">AVERAGE(C18:C23)-AVERAGE(C24:C26)</f>
        <v>-0.12236666679382324</v>
      </c>
      <c r="D27">
        <f t="shared" si="1"/>
        <v>-8.858335018157959E-2</v>
      </c>
      <c r="E27">
        <f t="shared" si="1"/>
        <v>-4.6266674995422363E-2</v>
      </c>
      <c r="F27">
        <f t="shared" si="1"/>
        <v>-2.5333166122436523E-3</v>
      </c>
      <c r="G27">
        <f t="shared" si="1"/>
        <v>4.0816724300384521E-2</v>
      </c>
      <c r="H27">
        <f t="shared" si="1"/>
        <v>7.6733330885569329E-2</v>
      </c>
      <c r="I27">
        <f t="shared" si="1"/>
        <v>0.10964999596277858</v>
      </c>
      <c r="J27">
        <f t="shared" si="1"/>
        <v>0.13653335968653346</v>
      </c>
      <c r="K27">
        <f t="shared" si="1"/>
        <v>0.16394998629887891</v>
      </c>
      <c r="L27">
        <f t="shared" si="1"/>
        <v>0.19095001618067409</v>
      </c>
      <c r="N27">
        <v>27</v>
      </c>
      <c r="O27">
        <v>0.16394998629887891</v>
      </c>
    </row>
    <row r="28" spans="1:15" x14ac:dyDescent="0.3">
      <c r="N28">
        <v>30</v>
      </c>
      <c r="O28">
        <v>0.19095001618067409</v>
      </c>
    </row>
    <row r="32" spans="1:15" x14ac:dyDescent="0.3">
      <c r="N32">
        <v>91150</v>
      </c>
    </row>
    <row r="33" spans="1:15" x14ac:dyDescent="0.3">
      <c r="A33" t="s">
        <v>150</v>
      </c>
      <c r="N33">
        <v>0</v>
      </c>
      <c r="O33">
        <v>-1.3666351636250074E-3</v>
      </c>
    </row>
    <row r="34" spans="1:15" x14ac:dyDescent="0.3">
      <c r="A34" s="4" t="s">
        <v>68</v>
      </c>
      <c r="B34">
        <v>1.2099000215530396</v>
      </c>
      <c r="C34">
        <v>1.2086000442504883</v>
      </c>
      <c r="D34">
        <v>1.2152999639511108</v>
      </c>
      <c r="E34">
        <v>1.2386000156402588</v>
      </c>
      <c r="F34">
        <v>1.2645000219345093</v>
      </c>
      <c r="G34">
        <v>1.2857999801635742</v>
      </c>
      <c r="H34">
        <v>1.3071999549865723</v>
      </c>
      <c r="I34">
        <v>1.3244999647140503</v>
      </c>
      <c r="J34">
        <v>1.343000054359436</v>
      </c>
      <c r="K34">
        <v>1.3566000461578369</v>
      </c>
      <c r="L34">
        <v>1.3644000291824341</v>
      </c>
      <c r="N34">
        <v>3</v>
      </c>
      <c r="O34">
        <v>-4.183351993560791E-3</v>
      </c>
    </row>
    <row r="35" spans="1:15" x14ac:dyDescent="0.3">
      <c r="A35" s="4" t="s">
        <v>69</v>
      </c>
      <c r="B35">
        <v>1.2057000398635864</v>
      </c>
      <c r="C35">
        <v>1.223099946975708</v>
      </c>
      <c r="D35">
        <v>1.2371000051498413</v>
      </c>
      <c r="E35">
        <v>1.2539999485015869</v>
      </c>
      <c r="F35">
        <v>1.280500054359436</v>
      </c>
      <c r="G35">
        <v>1.3027000427246094</v>
      </c>
      <c r="H35">
        <v>1.3277000188827515</v>
      </c>
      <c r="I35">
        <v>1.3519999980926514</v>
      </c>
      <c r="J35">
        <v>1.3756999969482422</v>
      </c>
      <c r="K35">
        <v>1.3997999429702759</v>
      </c>
      <c r="L35">
        <v>1.4194999933242798</v>
      </c>
      <c r="N35">
        <v>6</v>
      </c>
      <c r="O35">
        <v>1.6316652297973633E-2</v>
      </c>
    </row>
    <row r="36" spans="1:15" x14ac:dyDescent="0.3">
      <c r="A36" s="4" t="s">
        <v>70</v>
      </c>
      <c r="B36">
        <v>1.3517999649047852</v>
      </c>
      <c r="C36">
        <v>1.3736000061035156</v>
      </c>
      <c r="D36">
        <v>1.3889000415802002</v>
      </c>
      <c r="E36">
        <v>1.4122999906539917</v>
      </c>
      <c r="F36">
        <v>1.4373999834060669</v>
      </c>
      <c r="G36">
        <v>1.4596999883651733</v>
      </c>
      <c r="H36">
        <v>1.4802000522613525</v>
      </c>
      <c r="I36">
        <v>1.5001000165939331</v>
      </c>
      <c r="J36">
        <v>1.5204999446868896</v>
      </c>
      <c r="K36">
        <v>1.5374000072479248</v>
      </c>
      <c r="L36">
        <v>1.5520999431610107</v>
      </c>
      <c r="N36">
        <v>9</v>
      </c>
      <c r="O36">
        <v>4.0783286094665527E-2</v>
      </c>
    </row>
    <row r="37" spans="1:15" x14ac:dyDescent="0.3">
      <c r="A37" s="4" t="s">
        <v>71</v>
      </c>
      <c r="B37">
        <v>1.2154999971389771</v>
      </c>
      <c r="C37">
        <v>1.2300000190734863</v>
      </c>
      <c r="D37">
        <v>1.2541999816894531</v>
      </c>
      <c r="E37">
        <v>1.2822999954223633</v>
      </c>
      <c r="F37">
        <v>1.3079999685287476</v>
      </c>
      <c r="G37">
        <v>1.3361999988555908</v>
      </c>
      <c r="H37">
        <v>1.3609000444412231</v>
      </c>
      <c r="I37">
        <v>1.3847999572753906</v>
      </c>
      <c r="J37">
        <v>1.4091999530792236</v>
      </c>
      <c r="K37">
        <v>1.4279999732971191</v>
      </c>
      <c r="L37">
        <v>1.445099949836731</v>
      </c>
      <c r="N37">
        <v>12</v>
      </c>
      <c r="O37">
        <v>6.9200019041697258E-2</v>
      </c>
    </row>
    <row r="38" spans="1:15" x14ac:dyDescent="0.3">
      <c r="A38" s="4" t="s">
        <v>72</v>
      </c>
      <c r="B38">
        <v>1.2135000228881836</v>
      </c>
      <c r="C38">
        <v>1.2348999977111816</v>
      </c>
      <c r="D38">
        <v>1.257099986076355</v>
      </c>
      <c r="E38">
        <v>1.2783999443054199</v>
      </c>
      <c r="F38">
        <v>1.2996000051498413</v>
      </c>
      <c r="G38">
        <v>1.3229999542236328</v>
      </c>
      <c r="H38">
        <v>1.3429000377655029</v>
      </c>
      <c r="I38">
        <v>1.3604999780654907</v>
      </c>
      <c r="J38">
        <v>1.3769999742507935</v>
      </c>
      <c r="K38">
        <v>1.395799994468689</v>
      </c>
      <c r="L38">
        <v>1.412600040435791</v>
      </c>
      <c r="N38">
        <v>15</v>
      </c>
      <c r="O38">
        <v>9.2183311780293709E-2</v>
      </c>
    </row>
    <row r="39" spans="1:15" x14ac:dyDescent="0.3">
      <c r="A39" s="4" t="s">
        <v>73</v>
      </c>
      <c r="B39">
        <v>1.2799999713897705</v>
      </c>
      <c r="C39">
        <v>1.3033000230789185</v>
      </c>
      <c r="D39">
        <v>1.3263000249862671</v>
      </c>
      <c r="E39">
        <v>1.3562999963760376</v>
      </c>
      <c r="F39">
        <v>1.3921999931335449</v>
      </c>
      <c r="G39">
        <v>1.4183000326156616</v>
      </c>
      <c r="H39">
        <v>1.4457999467849731</v>
      </c>
      <c r="I39">
        <v>1.4723999500274658</v>
      </c>
      <c r="J39">
        <v>1.496999979019165</v>
      </c>
      <c r="K39">
        <v>1.5202000141143799</v>
      </c>
      <c r="L39">
        <v>1.5408999919891357</v>
      </c>
      <c r="N39">
        <v>18</v>
      </c>
      <c r="O39">
        <v>0.11545000473658229</v>
      </c>
    </row>
    <row r="40" spans="1:15" x14ac:dyDescent="0.3">
      <c r="A40" s="4" t="s">
        <v>116</v>
      </c>
      <c r="B40">
        <v>1.0219999551773071</v>
      </c>
      <c r="C40">
        <v>1.0400999784469604</v>
      </c>
      <c r="D40">
        <v>1.0398000478744507</v>
      </c>
      <c r="E40">
        <v>1.0398000478744507</v>
      </c>
      <c r="F40">
        <v>1.0396000146865845</v>
      </c>
      <c r="G40">
        <v>1.0404000282287598</v>
      </c>
      <c r="H40">
        <v>1.0401999950408936</v>
      </c>
      <c r="I40">
        <v>1.0399999618530273</v>
      </c>
      <c r="J40">
        <v>1.0406999588012695</v>
      </c>
      <c r="K40">
        <v>1.0406999588012695</v>
      </c>
      <c r="L40">
        <v>1.0405000448226929</v>
      </c>
      <c r="N40">
        <v>21</v>
      </c>
      <c r="O40">
        <v>0.13738332192103075</v>
      </c>
    </row>
    <row r="41" spans="1:15" x14ac:dyDescent="0.3">
      <c r="A41" s="4" t="s">
        <v>117</v>
      </c>
      <c r="B41">
        <v>1.3733999729156494</v>
      </c>
      <c r="C41">
        <v>1.3911000490188599</v>
      </c>
      <c r="D41">
        <v>1.3853000402450562</v>
      </c>
      <c r="E41">
        <v>1.3853000402450562</v>
      </c>
      <c r="F41">
        <v>1.3832999467849731</v>
      </c>
      <c r="G41">
        <v>1.3837000131607056</v>
      </c>
      <c r="H41">
        <v>1.3842999935150146</v>
      </c>
      <c r="I41">
        <v>1.3833999633789063</v>
      </c>
      <c r="J41">
        <v>1.3840999603271484</v>
      </c>
      <c r="K41">
        <v>1.3838000297546387</v>
      </c>
      <c r="L41">
        <v>1.3851000070571899</v>
      </c>
      <c r="N41">
        <v>24</v>
      </c>
      <c r="O41">
        <v>0.15833334128061916</v>
      </c>
    </row>
    <row r="42" spans="1:15" x14ac:dyDescent="0.3">
      <c r="A42" s="4" t="s">
        <v>118</v>
      </c>
      <c r="B42">
        <v>1.3468999862670898</v>
      </c>
      <c r="C42">
        <v>1.3681000471115112</v>
      </c>
      <c r="D42">
        <v>1.365399956703186</v>
      </c>
      <c r="E42">
        <v>1.3634999990463257</v>
      </c>
      <c r="F42">
        <v>1.3605999946594238</v>
      </c>
      <c r="G42">
        <v>1.3622000217437744</v>
      </c>
      <c r="H42">
        <v>1.3615000247955322</v>
      </c>
      <c r="I42">
        <v>1.3616000413894653</v>
      </c>
      <c r="J42">
        <v>1.3614000082015991</v>
      </c>
      <c r="K42">
        <v>1.361799955368042</v>
      </c>
      <c r="L42">
        <v>1.3624000549316406</v>
      </c>
      <c r="N42">
        <v>27</v>
      </c>
      <c r="O42">
        <v>0.17753334840138746</v>
      </c>
    </row>
    <row r="43" spans="1:15" x14ac:dyDescent="0.3">
      <c r="A43" s="4" t="s">
        <v>137</v>
      </c>
      <c r="B43">
        <f>AVERAGE(B34:B39)-AVERAGE(B40:B42)</f>
        <v>-1.3666351636250074E-3</v>
      </c>
      <c r="C43">
        <f t="shared" ref="C43:L43" si="2">AVERAGE(C34:C39)-AVERAGE(C40:C42)</f>
        <v>-4.183351993560791E-3</v>
      </c>
      <c r="D43">
        <f t="shared" si="2"/>
        <v>1.6316652297973633E-2</v>
      </c>
      <c r="E43">
        <f t="shared" si="2"/>
        <v>4.0783286094665527E-2</v>
      </c>
      <c r="F43">
        <f t="shared" si="2"/>
        <v>6.9200019041697258E-2</v>
      </c>
      <c r="G43">
        <f t="shared" si="2"/>
        <v>9.2183311780293709E-2</v>
      </c>
      <c r="H43">
        <f t="shared" si="2"/>
        <v>0.11545000473658229</v>
      </c>
      <c r="I43">
        <f t="shared" si="2"/>
        <v>0.13738332192103075</v>
      </c>
      <c r="J43">
        <f t="shared" si="2"/>
        <v>0.15833334128061916</v>
      </c>
      <c r="K43">
        <f t="shared" si="2"/>
        <v>0.17753334840138746</v>
      </c>
      <c r="L43">
        <f t="shared" si="2"/>
        <v>0.19309995571772265</v>
      </c>
      <c r="N43">
        <v>30</v>
      </c>
      <c r="O43">
        <v>0.19309995571772265</v>
      </c>
    </row>
    <row r="49" spans="1:15" x14ac:dyDescent="0.3">
      <c r="A49" t="s">
        <v>151</v>
      </c>
      <c r="N49">
        <v>91151</v>
      </c>
    </row>
    <row r="50" spans="1:15" x14ac:dyDescent="0.3">
      <c r="A50" s="4" t="s">
        <v>74</v>
      </c>
      <c r="B50">
        <v>1.1217000484466553</v>
      </c>
      <c r="C50">
        <v>1.1390999555587769</v>
      </c>
      <c r="D50">
        <v>1.1548999547958374</v>
      </c>
      <c r="E50">
        <v>1.1717000007629395</v>
      </c>
      <c r="F50">
        <v>1.1947000026702881</v>
      </c>
      <c r="G50">
        <v>1.2156000137329102</v>
      </c>
      <c r="H50">
        <v>1.2395000457763672</v>
      </c>
      <c r="I50">
        <v>1.2623000144958496</v>
      </c>
      <c r="J50">
        <v>1.2847000360488892</v>
      </c>
      <c r="K50">
        <v>1.3082000017166138</v>
      </c>
      <c r="L50">
        <v>1.3277000188827515</v>
      </c>
      <c r="N50">
        <v>0</v>
      </c>
      <c r="O50">
        <v>1.7483333746592056E-2</v>
      </c>
    </row>
    <row r="51" spans="1:15" x14ac:dyDescent="0.3">
      <c r="A51" s="4" t="s">
        <v>75</v>
      </c>
      <c r="B51">
        <v>1.260699987411499</v>
      </c>
      <c r="C51">
        <v>1.2867000102996826</v>
      </c>
      <c r="D51">
        <v>1.326200008392334</v>
      </c>
      <c r="E51">
        <v>1.3658000230789185</v>
      </c>
      <c r="F51">
        <v>1.4046000242233276</v>
      </c>
      <c r="G51">
        <v>1.4436999559402466</v>
      </c>
      <c r="H51">
        <v>1.4836000204086304</v>
      </c>
      <c r="I51">
        <v>1.524399995803833</v>
      </c>
      <c r="J51">
        <v>1.5615999698638916</v>
      </c>
      <c r="K51">
        <v>1.5994000434875488</v>
      </c>
      <c r="L51">
        <v>1.6319999694824219</v>
      </c>
      <c r="N51">
        <v>3</v>
      </c>
      <c r="O51">
        <v>2.1233320236206055E-2</v>
      </c>
    </row>
    <row r="52" spans="1:15" x14ac:dyDescent="0.3">
      <c r="A52" s="4" t="s">
        <v>76</v>
      </c>
      <c r="B52">
        <v>1.1469999551773071</v>
      </c>
      <c r="C52">
        <v>1.1770000457763672</v>
      </c>
      <c r="D52">
        <v>1.2030999660491943</v>
      </c>
      <c r="E52">
        <v>1.2274999618530273</v>
      </c>
      <c r="F52">
        <v>1.2575000524520874</v>
      </c>
      <c r="G52">
        <v>1.2848999500274658</v>
      </c>
      <c r="H52">
        <v>1.3122999668121338</v>
      </c>
      <c r="I52">
        <v>1.340999960899353</v>
      </c>
      <c r="J52">
        <v>1.3680000305175781</v>
      </c>
      <c r="K52">
        <v>1.3912999629974365</v>
      </c>
      <c r="L52">
        <v>1.4136999845504761</v>
      </c>
      <c r="N52">
        <v>6</v>
      </c>
      <c r="O52">
        <v>4.3799976507822747E-2</v>
      </c>
    </row>
    <row r="53" spans="1:15" x14ac:dyDescent="0.3">
      <c r="A53" s="4" t="s">
        <v>77</v>
      </c>
      <c r="B53">
        <v>1.110200047492981</v>
      </c>
      <c r="C53">
        <v>1.1289999485015869</v>
      </c>
      <c r="D53">
        <v>1.1513999700546265</v>
      </c>
      <c r="E53">
        <v>1.1754000186920166</v>
      </c>
      <c r="F53">
        <v>1.2072000503540039</v>
      </c>
      <c r="G53">
        <v>1.2304999828338623</v>
      </c>
      <c r="H53">
        <v>1.2589000463485718</v>
      </c>
      <c r="I53">
        <v>1.2835999727249146</v>
      </c>
      <c r="J53">
        <v>1.3064999580383301</v>
      </c>
      <c r="K53">
        <v>1.3280999660491943</v>
      </c>
      <c r="L53">
        <v>1.3494000434875488</v>
      </c>
      <c r="N53">
        <v>9</v>
      </c>
      <c r="O53">
        <v>6.6749970118204605E-2</v>
      </c>
    </row>
    <row r="54" spans="1:15" x14ac:dyDescent="0.3">
      <c r="A54" s="4" t="s">
        <v>78</v>
      </c>
      <c r="B54">
        <v>1.1579999923706055</v>
      </c>
      <c r="C54">
        <v>1.1771999597549438</v>
      </c>
      <c r="D54">
        <v>1.2063000202178955</v>
      </c>
      <c r="E54">
        <v>1.236799955368042</v>
      </c>
      <c r="F54">
        <v>1.2843999862670898</v>
      </c>
      <c r="G54">
        <v>1.3201999664306641</v>
      </c>
      <c r="H54">
        <v>1.3588999509811401</v>
      </c>
      <c r="I54">
        <v>1.3901000022888184</v>
      </c>
      <c r="J54">
        <v>1.4220999479293823</v>
      </c>
      <c r="K54">
        <v>1.4515999555587769</v>
      </c>
      <c r="L54">
        <v>1.4744999408721924</v>
      </c>
      <c r="N54">
        <v>12</v>
      </c>
      <c r="O54">
        <v>9.9516650040944343E-2</v>
      </c>
    </row>
    <row r="55" spans="1:15" x14ac:dyDescent="0.3">
      <c r="A55" s="4" t="s">
        <v>79</v>
      </c>
      <c r="B55">
        <v>1.1957000494003296</v>
      </c>
      <c r="C55">
        <v>1.2153999805450439</v>
      </c>
      <c r="D55">
        <v>1.2612999677658081</v>
      </c>
      <c r="E55">
        <v>1.256100058555603</v>
      </c>
      <c r="F55">
        <v>1.2684999704360962</v>
      </c>
      <c r="G55">
        <v>1.2760000228881836</v>
      </c>
      <c r="H55">
        <v>1.2835999727249146</v>
      </c>
      <c r="I55">
        <v>1.3068000078201294</v>
      </c>
      <c r="J55">
        <v>1.3392000198364258</v>
      </c>
      <c r="K55">
        <v>1.3675999641418457</v>
      </c>
      <c r="L55">
        <v>1.3949999809265137</v>
      </c>
      <c r="N55">
        <v>15</v>
      </c>
      <c r="O55">
        <v>0.12501662969589233</v>
      </c>
    </row>
    <row r="56" spans="1:15" x14ac:dyDescent="0.3">
      <c r="A56" s="4" t="s">
        <v>119</v>
      </c>
      <c r="B56">
        <v>1.2075999975204468</v>
      </c>
      <c r="C56">
        <v>1.2353999614715576</v>
      </c>
      <c r="D56">
        <v>1.2347999811172485</v>
      </c>
      <c r="E56">
        <v>1.2330000400543213</v>
      </c>
      <c r="F56">
        <v>1.2285000085830688</v>
      </c>
      <c r="G56">
        <v>1.2290999889373779</v>
      </c>
      <c r="H56">
        <v>1.2281999588012695</v>
      </c>
      <c r="I56">
        <v>1.2297999858856201</v>
      </c>
      <c r="J56">
        <v>1.2294000387191772</v>
      </c>
      <c r="K56">
        <v>1.2300000190734863</v>
      </c>
      <c r="L56">
        <v>1.229699969291687</v>
      </c>
      <c r="N56">
        <v>18</v>
      </c>
      <c r="O56">
        <v>0.15353333950042725</v>
      </c>
    </row>
    <row r="57" spans="1:15" x14ac:dyDescent="0.3">
      <c r="A57" s="4" t="s">
        <v>120</v>
      </c>
      <c r="B57">
        <v>1.1078000068664551</v>
      </c>
      <c r="C57">
        <v>1.1243000030517578</v>
      </c>
      <c r="D57">
        <v>1.1301000118255615</v>
      </c>
      <c r="E57">
        <v>1.1295000314712524</v>
      </c>
      <c r="F57">
        <v>1.1274000406265259</v>
      </c>
      <c r="G57">
        <v>1.1274000406265259</v>
      </c>
      <c r="H57">
        <v>1.1260000467300415</v>
      </c>
      <c r="I57">
        <v>1.1241999864578247</v>
      </c>
      <c r="J57">
        <v>1.1227999925613403</v>
      </c>
      <c r="K57">
        <v>1.1217999458312988</v>
      </c>
      <c r="L57">
        <v>1.1216000318527222</v>
      </c>
      <c r="N57">
        <v>21</v>
      </c>
      <c r="O57">
        <v>0.18246668577194214</v>
      </c>
    </row>
    <row r="58" spans="1:15" x14ac:dyDescent="0.3">
      <c r="A58" s="4" t="s">
        <v>121</v>
      </c>
      <c r="B58">
        <v>1.1288000345230103</v>
      </c>
      <c r="C58">
        <v>1.1388000249862671</v>
      </c>
      <c r="D58">
        <v>1.1553000211715698</v>
      </c>
      <c r="E58">
        <v>1.1539000272750854</v>
      </c>
      <c r="F58">
        <v>1.1540000438690186</v>
      </c>
      <c r="G58">
        <v>1.1539000272750854</v>
      </c>
      <c r="H58">
        <v>1.1535999774932861</v>
      </c>
      <c r="I58">
        <v>1.1526999473571777</v>
      </c>
      <c r="J58">
        <v>1.1527999639511108</v>
      </c>
      <c r="K58">
        <v>1.1517000198364258</v>
      </c>
      <c r="L58">
        <v>1.1525000333786011</v>
      </c>
      <c r="N58">
        <v>24</v>
      </c>
      <c r="O58">
        <v>0.2120166619618733</v>
      </c>
    </row>
    <row r="59" spans="1:15" x14ac:dyDescent="0.3">
      <c r="A59" s="4" t="s">
        <v>136</v>
      </c>
      <c r="B59">
        <f>AVERAGE(B50:B55)-AVERAGE(B56:B58)</f>
        <v>1.7483333746592056E-2</v>
      </c>
      <c r="C59">
        <f t="shared" ref="C59:L59" si="3">AVERAGE(C50:C55)-AVERAGE(C56:C58)</f>
        <v>2.1233320236206055E-2</v>
      </c>
      <c r="D59">
        <f t="shared" si="3"/>
        <v>4.3799976507822747E-2</v>
      </c>
      <c r="E59">
        <f t="shared" si="3"/>
        <v>6.6749970118204605E-2</v>
      </c>
      <c r="F59">
        <f t="shared" si="3"/>
        <v>9.9516650040944343E-2</v>
      </c>
      <c r="G59">
        <f t="shared" si="3"/>
        <v>0.12501662969589233</v>
      </c>
      <c r="H59">
        <f t="shared" si="3"/>
        <v>0.15353333950042725</v>
      </c>
      <c r="I59">
        <f t="shared" si="3"/>
        <v>0.18246668577194214</v>
      </c>
      <c r="J59">
        <f t="shared" si="3"/>
        <v>0.2120166619618733</v>
      </c>
      <c r="K59">
        <f t="shared" si="3"/>
        <v>0.23986665407816576</v>
      </c>
      <c r="L59">
        <f t="shared" si="3"/>
        <v>0.26411664485931396</v>
      </c>
      <c r="N59">
        <v>27</v>
      </c>
      <c r="O59">
        <v>0.23986665407816576</v>
      </c>
    </row>
    <row r="60" spans="1:15" x14ac:dyDescent="0.3">
      <c r="N60">
        <v>30</v>
      </c>
      <c r="O60">
        <v>0.26411664485931396</v>
      </c>
    </row>
    <row r="64" spans="1:15" x14ac:dyDescent="0.3">
      <c r="A64" t="s">
        <v>152</v>
      </c>
      <c r="N64">
        <v>91152</v>
      </c>
    </row>
    <row r="65" spans="1:15" x14ac:dyDescent="0.3">
      <c r="A65" s="4" t="s">
        <v>80</v>
      </c>
      <c r="B65">
        <v>0.94889998435974121</v>
      </c>
      <c r="C65">
        <v>0.95279997587203979</v>
      </c>
      <c r="D65">
        <v>0.96840000152587891</v>
      </c>
      <c r="E65">
        <v>1.0227999687194824</v>
      </c>
      <c r="F65">
        <v>1.0511000156402588</v>
      </c>
      <c r="G65">
        <v>1.0917999744415283</v>
      </c>
      <c r="H65">
        <v>1.1248999834060669</v>
      </c>
      <c r="I65">
        <v>1.1538000106811523</v>
      </c>
      <c r="J65">
        <v>1.1807999610900879</v>
      </c>
      <c r="K65">
        <v>1.2065000534057617</v>
      </c>
      <c r="L65">
        <v>1.229699969291687</v>
      </c>
      <c r="N65">
        <v>0</v>
      </c>
      <c r="O65">
        <v>0.13198333978652943</v>
      </c>
    </row>
    <row r="66" spans="1:15" x14ac:dyDescent="0.3">
      <c r="A66" s="4" t="s">
        <v>81</v>
      </c>
      <c r="B66">
        <v>0.92430001497268677</v>
      </c>
      <c r="C66">
        <v>0.99970000982284546</v>
      </c>
      <c r="D66">
        <v>1.0515999794006348</v>
      </c>
      <c r="E66">
        <v>1.1546000242233276</v>
      </c>
      <c r="F66">
        <v>1.2561999559402466</v>
      </c>
      <c r="G66">
        <v>1.3016999959945679</v>
      </c>
      <c r="H66">
        <v>1.3375999927520752</v>
      </c>
      <c r="I66">
        <v>1.3855999708175659</v>
      </c>
      <c r="J66">
        <v>1.4170999526977539</v>
      </c>
      <c r="K66">
        <v>1.4416999816894531</v>
      </c>
      <c r="L66">
        <v>1.4529000520706177</v>
      </c>
      <c r="N66">
        <v>3</v>
      </c>
      <c r="O66">
        <v>0.17774998148282373</v>
      </c>
    </row>
    <row r="67" spans="1:15" x14ac:dyDescent="0.3">
      <c r="A67" s="4" t="s">
        <v>82</v>
      </c>
      <c r="B67">
        <v>1.0046999454498291</v>
      </c>
      <c r="C67">
        <v>1.0519000291824341</v>
      </c>
      <c r="D67">
        <v>1.1146999597549438</v>
      </c>
      <c r="E67">
        <v>1.1689000129699707</v>
      </c>
      <c r="F67">
        <v>1.2301000356674194</v>
      </c>
      <c r="G67">
        <v>1.2962000370025635</v>
      </c>
      <c r="H67">
        <v>1.3740999698638916</v>
      </c>
      <c r="I67">
        <v>1.4348000288009644</v>
      </c>
      <c r="J67">
        <v>1.486299991607666</v>
      </c>
      <c r="K67">
        <v>1.5420999526977539</v>
      </c>
      <c r="L67">
        <v>1.5825999975204468</v>
      </c>
      <c r="N67">
        <v>6</v>
      </c>
      <c r="O67">
        <v>0.22443332274754846</v>
      </c>
    </row>
    <row r="68" spans="1:15" x14ac:dyDescent="0.3">
      <c r="A68" s="4" t="s">
        <v>83</v>
      </c>
      <c r="B68">
        <v>0.96410000324249268</v>
      </c>
      <c r="C68">
        <v>1.0109000205993652</v>
      </c>
      <c r="D68">
        <v>1.0630999803543091</v>
      </c>
      <c r="E68">
        <v>1.1177999973297119</v>
      </c>
      <c r="F68">
        <v>1.1785000562667847</v>
      </c>
      <c r="G68">
        <v>1.2410999536514282</v>
      </c>
      <c r="H68">
        <v>1.3042000532150269</v>
      </c>
      <c r="I68">
        <v>1.3621000051498413</v>
      </c>
      <c r="J68">
        <v>1.4210000038146973</v>
      </c>
      <c r="K68">
        <v>1.4761999845504761</v>
      </c>
      <c r="L68">
        <v>1.5209000110626221</v>
      </c>
      <c r="N68">
        <v>9</v>
      </c>
      <c r="O68">
        <v>0.28458333015441895</v>
      </c>
    </row>
    <row r="69" spans="1:15" x14ac:dyDescent="0.3">
      <c r="A69" s="4" t="s">
        <v>84</v>
      </c>
      <c r="B69">
        <v>0.93870002031326294</v>
      </c>
      <c r="C69">
        <v>0.97869998216629028</v>
      </c>
      <c r="D69">
        <v>1.0231000185012817</v>
      </c>
      <c r="E69">
        <v>1.0690000057220459</v>
      </c>
      <c r="F69">
        <v>1.1247999668121338</v>
      </c>
      <c r="G69">
        <v>1.1818000078201294</v>
      </c>
      <c r="H69">
        <v>1.2355999946594238</v>
      </c>
      <c r="I69">
        <v>1.2831000089645386</v>
      </c>
      <c r="J69">
        <v>1.3271000385284424</v>
      </c>
      <c r="K69">
        <v>1.3693000078201294</v>
      </c>
      <c r="L69">
        <v>1.4062999486923218</v>
      </c>
      <c r="N69">
        <v>12</v>
      </c>
      <c r="O69">
        <v>0.34179999430974328</v>
      </c>
    </row>
    <row r="70" spans="1:15" x14ac:dyDescent="0.3">
      <c r="A70" s="4" t="s">
        <v>85</v>
      </c>
      <c r="B70">
        <v>1.4021999835968018</v>
      </c>
      <c r="C70">
        <v>1.452299952507019</v>
      </c>
      <c r="D70">
        <v>1.5015000104904175</v>
      </c>
      <c r="E70">
        <v>1.5549999475479126</v>
      </c>
      <c r="F70">
        <v>1.6065000295639038</v>
      </c>
      <c r="G70">
        <v>1.660599946975708</v>
      </c>
      <c r="H70">
        <v>1.7109999656677246</v>
      </c>
      <c r="I70">
        <v>1.7604000568389893</v>
      </c>
      <c r="J70">
        <v>1.8085999488830566</v>
      </c>
      <c r="K70">
        <v>1.8526999950408936</v>
      </c>
      <c r="L70">
        <v>1.8862999677658081</v>
      </c>
      <c r="N70">
        <v>15</v>
      </c>
      <c r="O70">
        <v>0.39543330669403065</v>
      </c>
    </row>
    <row r="71" spans="1:15" x14ac:dyDescent="0.3">
      <c r="A71" s="4" t="s">
        <v>122</v>
      </c>
      <c r="B71">
        <v>0.89999997615814209</v>
      </c>
      <c r="C71">
        <v>0.9034000039100647</v>
      </c>
      <c r="D71">
        <v>0.90429997444152832</v>
      </c>
      <c r="E71">
        <v>0.90369999408721924</v>
      </c>
      <c r="F71">
        <v>0.90810000896453857</v>
      </c>
      <c r="G71">
        <v>0.90820002555847168</v>
      </c>
      <c r="H71">
        <v>0.90549999475479126</v>
      </c>
      <c r="I71">
        <v>0.90820002555847168</v>
      </c>
      <c r="J71">
        <v>0.91060000658035278</v>
      </c>
      <c r="K71">
        <v>0.91289997100830078</v>
      </c>
      <c r="L71">
        <v>0.91089999675750732</v>
      </c>
      <c r="N71">
        <v>18</v>
      </c>
      <c r="O71">
        <v>0.44866667191187537</v>
      </c>
    </row>
    <row r="72" spans="1:15" x14ac:dyDescent="0.3">
      <c r="A72" s="4" t="s">
        <v>123</v>
      </c>
      <c r="B72">
        <v>0.97369998693466187</v>
      </c>
      <c r="C72">
        <v>0.98000001907348633</v>
      </c>
      <c r="D72">
        <v>0.98100000619888306</v>
      </c>
      <c r="E72">
        <v>0.98159998655319214</v>
      </c>
      <c r="F72">
        <v>0.98390001058578491</v>
      </c>
      <c r="G72">
        <v>0.98589998483657837</v>
      </c>
      <c r="H72">
        <v>0.98489999771118164</v>
      </c>
      <c r="I72">
        <v>0.98710000514984131</v>
      </c>
      <c r="J72">
        <v>0.98540002107620239</v>
      </c>
      <c r="K72">
        <v>0.98540002107620239</v>
      </c>
      <c r="L72">
        <v>0.98600000143051147</v>
      </c>
      <c r="N72">
        <v>21</v>
      </c>
      <c r="O72">
        <v>0.49553332726160682</v>
      </c>
    </row>
    <row r="73" spans="1:15" x14ac:dyDescent="0.3">
      <c r="A73" s="4" t="s">
        <v>124</v>
      </c>
      <c r="B73">
        <v>0.82179999351501465</v>
      </c>
      <c r="C73">
        <v>0.80650001764297485</v>
      </c>
      <c r="D73">
        <v>0.80260002613067627</v>
      </c>
      <c r="E73">
        <v>0.80500000715255737</v>
      </c>
      <c r="F73">
        <v>0.80620002746582031</v>
      </c>
      <c r="G73">
        <v>0.80620002746582031</v>
      </c>
      <c r="H73">
        <v>0.80729997158050537</v>
      </c>
      <c r="I73">
        <v>0.80800002813339233</v>
      </c>
      <c r="J73">
        <v>0.80900001525878906</v>
      </c>
      <c r="K73">
        <v>0.80889999866485596</v>
      </c>
      <c r="L73">
        <v>0.80940002202987671</v>
      </c>
      <c r="N73">
        <v>24</v>
      </c>
      <c r="O73">
        <v>0.53848330179850257</v>
      </c>
    </row>
    <row r="74" spans="1:15" x14ac:dyDescent="0.3">
      <c r="A74" s="4" t="s">
        <v>136</v>
      </c>
      <c r="B74">
        <f>AVERAGE(B65:B70)-AVERAGE(B71:B73)</f>
        <v>0.13198333978652943</v>
      </c>
      <c r="C74">
        <f t="shared" ref="C74:L74" si="4">AVERAGE(C65:C70)-AVERAGE(C71:C73)</f>
        <v>0.17774998148282373</v>
      </c>
      <c r="D74">
        <f t="shared" si="4"/>
        <v>0.22443332274754846</v>
      </c>
      <c r="E74">
        <f t="shared" si="4"/>
        <v>0.28458333015441895</v>
      </c>
      <c r="F74">
        <f t="shared" si="4"/>
        <v>0.34179999430974328</v>
      </c>
      <c r="G74">
        <f t="shared" si="4"/>
        <v>0.39543330669403065</v>
      </c>
      <c r="H74">
        <f t="shared" si="4"/>
        <v>0.44866667191187537</v>
      </c>
      <c r="I74">
        <f t="shared" si="4"/>
        <v>0.49553332726160682</v>
      </c>
      <c r="J74">
        <f t="shared" si="4"/>
        <v>0.53848330179850257</v>
      </c>
      <c r="K74">
        <f t="shared" si="4"/>
        <v>0.57901666561762488</v>
      </c>
      <c r="L74">
        <f t="shared" si="4"/>
        <v>0.61101665099461877</v>
      </c>
      <c r="N74">
        <v>27</v>
      </c>
      <c r="O74">
        <v>0.57901666561762488</v>
      </c>
    </row>
    <row r="75" spans="1:15" x14ac:dyDescent="0.3">
      <c r="N75">
        <v>30</v>
      </c>
      <c r="O75">
        <v>0.61101665099461877</v>
      </c>
    </row>
    <row r="79" spans="1:15" x14ac:dyDescent="0.3">
      <c r="N79">
        <v>91153</v>
      </c>
    </row>
    <row r="80" spans="1:15" x14ac:dyDescent="0.3">
      <c r="A80" t="s">
        <v>153</v>
      </c>
      <c r="N80">
        <v>0</v>
      </c>
      <c r="O80">
        <v>-4.451664288838697E-2</v>
      </c>
    </row>
    <row r="81" spans="1:15" x14ac:dyDescent="0.3">
      <c r="A81" s="4" t="s">
        <v>86</v>
      </c>
      <c r="B81">
        <v>1.1467000246047974</v>
      </c>
      <c r="C81">
        <v>1.1613999605178833</v>
      </c>
      <c r="D81">
        <v>1.1868000030517578</v>
      </c>
      <c r="E81">
        <v>1.2109999656677246</v>
      </c>
      <c r="F81">
        <v>1.2278000116348267</v>
      </c>
      <c r="G81">
        <v>1.2457000017166138</v>
      </c>
      <c r="H81">
        <v>1.2621999979019165</v>
      </c>
      <c r="I81">
        <v>1.2789000272750854</v>
      </c>
      <c r="J81">
        <v>1.2949999570846558</v>
      </c>
      <c r="K81">
        <v>1.3102999925613403</v>
      </c>
      <c r="L81">
        <v>1.3205000162124634</v>
      </c>
      <c r="N81">
        <v>3</v>
      </c>
      <c r="O81">
        <v>-6.7166686058044434E-3</v>
      </c>
    </row>
    <row r="82" spans="1:15" x14ac:dyDescent="0.3">
      <c r="A82" s="4" t="s">
        <v>87</v>
      </c>
      <c r="B82">
        <v>1.5016000270843506</v>
      </c>
      <c r="C82">
        <v>1.5182000398635864</v>
      </c>
      <c r="D82">
        <v>1.5364999771118164</v>
      </c>
      <c r="E82">
        <v>1.5593999624252319</v>
      </c>
      <c r="F82">
        <v>1.5788999795913696</v>
      </c>
      <c r="G82">
        <v>1.603600025177002</v>
      </c>
      <c r="H82">
        <v>1.6247999668121338</v>
      </c>
      <c r="I82">
        <v>1.6495000123977661</v>
      </c>
      <c r="J82">
        <v>1.6704000234603882</v>
      </c>
      <c r="K82">
        <v>1.6895999908447266</v>
      </c>
      <c r="L82">
        <v>1.7115999460220337</v>
      </c>
      <c r="N82">
        <v>6</v>
      </c>
      <c r="O82">
        <v>1.8183310826619392E-2</v>
      </c>
    </row>
    <row r="83" spans="1:15" x14ac:dyDescent="0.3">
      <c r="A83" s="4" t="s">
        <v>88</v>
      </c>
      <c r="B83">
        <v>1.2967000007629395</v>
      </c>
      <c r="C83">
        <v>1.3184000253677368</v>
      </c>
      <c r="D83">
        <v>1.3395999670028687</v>
      </c>
      <c r="E83">
        <v>1.3707000017166138</v>
      </c>
      <c r="F83">
        <v>1.3941999673843384</v>
      </c>
      <c r="G83">
        <v>1.4182000160217285</v>
      </c>
      <c r="H83">
        <v>1.4436999559402466</v>
      </c>
      <c r="I83">
        <v>1.4665999412536621</v>
      </c>
      <c r="J83">
        <v>1.4904999732971191</v>
      </c>
      <c r="K83">
        <v>1.5127999782562256</v>
      </c>
      <c r="L83">
        <v>1.5363999605178833</v>
      </c>
      <c r="N83">
        <v>9</v>
      </c>
      <c r="O83">
        <v>4.69666520754497E-2</v>
      </c>
    </row>
    <row r="84" spans="1:15" x14ac:dyDescent="0.3">
      <c r="A84" s="4" t="s">
        <v>89</v>
      </c>
      <c r="B84">
        <v>1.1226999759674072</v>
      </c>
      <c r="C84">
        <v>1.1619000434875488</v>
      </c>
      <c r="D84">
        <v>1.1822999715805054</v>
      </c>
      <c r="E84">
        <v>1.2055000066757202</v>
      </c>
      <c r="F84">
        <v>1.2285000085830688</v>
      </c>
      <c r="G84">
        <v>1.2479000091552734</v>
      </c>
      <c r="H84">
        <v>1.2718000411987305</v>
      </c>
      <c r="I84">
        <v>1.2944999933242798</v>
      </c>
      <c r="J84">
        <v>1.3141000270843506</v>
      </c>
      <c r="K84">
        <v>1.3329999446868896</v>
      </c>
      <c r="L84">
        <v>1.3544000387191772</v>
      </c>
      <c r="N84">
        <v>12</v>
      </c>
      <c r="O84">
        <v>7.3166688283284653E-2</v>
      </c>
    </row>
    <row r="85" spans="1:15" x14ac:dyDescent="0.3">
      <c r="A85" s="4" t="s">
        <v>90</v>
      </c>
      <c r="B85">
        <v>1.1424000263214111</v>
      </c>
      <c r="C85">
        <v>1.1556999683380127</v>
      </c>
      <c r="D85">
        <v>1.1868000030517578</v>
      </c>
      <c r="E85">
        <v>1.2179000377655029</v>
      </c>
      <c r="F85">
        <v>1.2549999952316284</v>
      </c>
      <c r="G85">
        <v>1.2970999479293823</v>
      </c>
      <c r="H85">
        <v>1.3416999578475952</v>
      </c>
      <c r="I85">
        <v>1.3817000389099121</v>
      </c>
      <c r="J85">
        <v>1.4246000051498413</v>
      </c>
      <c r="K85">
        <v>1.4645999670028687</v>
      </c>
      <c r="L85">
        <v>1.5037000179290771</v>
      </c>
      <c r="N85">
        <v>15</v>
      </c>
      <c r="O85">
        <v>9.4666659832000732E-2</v>
      </c>
    </row>
    <row r="86" spans="1:15" x14ac:dyDescent="0.3">
      <c r="A86" s="4" t="s">
        <v>91</v>
      </c>
      <c r="B86">
        <v>1.2410000562667847</v>
      </c>
      <c r="C86">
        <v>1.2651000022888184</v>
      </c>
      <c r="D86">
        <v>1.2822999954223633</v>
      </c>
      <c r="E86">
        <v>1.3197000026702881</v>
      </c>
      <c r="F86">
        <v>1.3451999425888062</v>
      </c>
      <c r="G86">
        <v>1.3681000471115112</v>
      </c>
      <c r="H86">
        <v>1.3653000593185425</v>
      </c>
      <c r="I86">
        <v>1.3668999671936035</v>
      </c>
      <c r="J86">
        <v>1.3871999979019165</v>
      </c>
      <c r="K86">
        <v>1.4208999872207642</v>
      </c>
      <c r="L86">
        <v>1.4605000019073486</v>
      </c>
      <c r="N86">
        <v>18</v>
      </c>
      <c r="O86">
        <v>0.11558334032694506</v>
      </c>
    </row>
    <row r="87" spans="1:15" x14ac:dyDescent="0.3">
      <c r="A87" s="4" t="s">
        <v>125</v>
      </c>
      <c r="B87">
        <v>1.2918000221252441</v>
      </c>
      <c r="C87">
        <v>1.2776000499725342</v>
      </c>
      <c r="D87">
        <v>1.277400016784668</v>
      </c>
      <c r="E87">
        <v>1.2755999565124512</v>
      </c>
      <c r="F87">
        <v>1.2747999429702759</v>
      </c>
      <c r="G87">
        <v>1.2788000106811523</v>
      </c>
      <c r="H87">
        <v>1.2796000242233276</v>
      </c>
      <c r="I87">
        <v>1.280500054359436</v>
      </c>
      <c r="J87">
        <v>1.2822999954223633</v>
      </c>
      <c r="K87">
        <v>1.2833000421524048</v>
      </c>
      <c r="L87">
        <v>1.2842999696731567</v>
      </c>
      <c r="N87">
        <v>21</v>
      </c>
      <c r="O87">
        <v>0.13604996601740527</v>
      </c>
    </row>
    <row r="88" spans="1:15" x14ac:dyDescent="0.3">
      <c r="A88" s="4" t="s">
        <v>126</v>
      </c>
      <c r="B88">
        <v>1.3001999855041504</v>
      </c>
      <c r="C88">
        <v>1.2736999988555908</v>
      </c>
      <c r="D88">
        <v>1.2648999691009521</v>
      </c>
      <c r="E88">
        <v>1.2645000219345093</v>
      </c>
      <c r="F88">
        <v>1.2597999572753906</v>
      </c>
      <c r="G88">
        <v>1.2627999782562256</v>
      </c>
      <c r="H88">
        <v>1.2635999917984009</v>
      </c>
      <c r="I88">
        <v>1.2638000249862671</v>
      </c>
      <c r="J88">
        <v>1.2651000022888184</v>
      </c>
      <c r="K88">
        <v>1.2654999494552612</v>
      </c>
      <c r="L88">
        <v>1.2680000066757202</v>
      </c>
      <c r="N88">
        <v>24</v>
      </c>
      <c r="O88">
        <v>0.15903333822886156</v>
      </c>
    </row>
    <row r="89" spans="1:15" x14ac:dyDescent="0.3">
      <c r="A89" s="4" t="s">
        <v>127</v>
      </c>
      <c r="B89">
        <v>1.2670999765396118</v>
      </c>
      <c r="C89">
        <v>1.2591999769210815</v>
      </c>
      <c r="D89">
        <v>1.2603000402450562</v>
      </c>
      <c r="E89">
        <v>1.2611000537872314</v>
      </c>
      <c r="F89">
        <v>1.260699987411499</v>
      </c>
      <c r="G89">
        <v>1.2647000551223755</v>
      </c>
      <c r="H89">
        <v>1.264799952507019</v>
      </c>
      <c r="I89">
        <v>1.2666000127792358</v>
      </c>
      <c r="J89">
        <v>1.2663999795913696</v>
      </c>
      <c r="K89">
        <v>1.267799973487854</v>
      </c>
      <c r="L89">
        <v>1.2684999704360962</v>
      </c>
      <c r="N89">
        <v>27</v>
      </c>
      <c r="O89">
        <v>0.18299998839696241</v>
      </c>
    </row>
    <row r="90" spans="1:15" x14ac:dyDescent="0.3">
      <c r="A90" s="4" t="s">
        <v>137</v>
      </c>
      <c r="B90">
        <f>AVERAGE(B81:B86)-AVERAGE(B87:B89)</f>
        <v>-4.451664288838697E-2</v>
      </c>
      <c r="C90">
        <f t="shared" ref="C90:L90" si="5">AVERAGE(C81:C86)-AVERAGE(C87:C89)</f>
        <v>-6.7166686058044434E-3</v>
      </c>
      <c r="D90">
        <f t="shared" si="5"/>
        <v>1.8183310826619392E-2</v>
      </c>
      <c r="E90">
        <f t="shared" si="5"/>
        <v>4.69666520754497E-2</v>
      </c>
      <c r="F90">
        <f t="shared" si="5"/>
        <v>7.3166688283284653E-2</v>
      </c>
      <c r="G90">
        <f t="shared" si="5"/>
        <v>9.4666659832000732E-2</v>
      </c>
      <c r="H90">
        <f t="shared" si="5"/>
        <v>0.11558334032694506</v>
      </c>
      <c r="I90">
        <f t="shared" si="5"/>
        <v>0.13604996601740527</v>
      </c>
      <c r="J90">
        <f t="shared" si="5"/>
        <v>0.15903333822886156</v>
      </c>
      <c r="K90">
        <f t="shared" si="5"/>
        <v>0.18299998839696241</v>
      </c>
      <c r="L90">
        <f t="shared" si="5"/>
        <v>0.20758334795633959</v>
      </c>
      <c r="N90">
        <v>30</v>
      </c>
      <c r="O90">
        <v>0.20758334795633959</v>
      </c>
    </row>
    <row r="97" spans="1:15" x14ac:dyDescent="0.3">
      <c r="A97" t="s">
        <v>154</v>
      </c>
      <c r="N97">
        <v>91154</v>
      </c>
    </row>
    <row r="98" spans="1:15" x14ac:dyDescent="0.3">
      <c r="A98" s="4" t="s">
        <v>92</v>
      </c>
      <c r="B98">
        <v>1.6172000169754028</v>
      </c>
      <c r="C98">
        <v>1.632099986076355</v>
      </c>
      <c r="D98">
        <v>1.6892999410629272</v>
      </c>
      <c r="E98">
        <v>1.7468999624252319</v>
      </c>
      <c r="F98">
        <v>1.8104000091552734</v>
      </c>
      <c r="G98">
        <v>1.8645999431610107</v>
      </c>
      <c r="H98">
        <v>1.9101999998092651</v>
      </c>
      <c r="I98">
        <v>1.9470000267028809</v>
      </c>
      <c r="J98">
        <v>1.9771000146865845</v>
      </c>
      <c r="K98">
        <v>2.0139999389648437</v>
      </c>
      <c r="L98">
        <v>2.0199999809265137</v>
      </c>
      <c r="N98">
        <v>0</v>
      </c>
      <c r="O98">
        <v>-9.7999970118205493E-3</v>
      </c>
    </row>
    <row r="99" spans="1:15" x14ac:dyDescent="0.3">
      <c r="A99" s="4" t="s">
        <v>93</v>
      </c>
      <c r="B99">
        <v>1.7288000583648682</v>
      </c>
      <c r="C99">
        <v>1.7738000154495239</v>
      </c>
      <c r="D99">
        <v>1.7864999771118164</v>
      </c>
      <c r="E99">
        <v>1.7986999750137329</v>
      </c>
      <c r="F99">
        <v>1.8114999532699585</v>
      </c>
      <c r="G99">
        <v>1.8301999568939209</v>
      </c>
      <c r="H99">
        <v>1.8551000356674194</v>
      </c>
      <c r="I99">
        <v>1.8775999546051025</v>
      </c>
      <c r="J99">
        <v>1.8984999656677246</v>
      </c>
      <c r="K99">
        <v>1.9239000082015991</v>
      </c>
      <c r="L99">
        <v>1.944599986076355</v>
      </c>
      <c r="N99">
        <v>3</v>
      </c>
      <c r="O99">
        <v>3.3783316612243652E-2</v>
      </c>
    </row>
    <row r="100" spans="1:15" x14ac:dyDescent="0.3">
      <c r="A100" s="4" t="s">
        <v>94</v>
      </c>
      <c r="B100">
        <v>1.7382999658584595</v>
      </c>
      <c r="C100">
        <v>1.777400016784668</v>
      </c>
      <c r="D100">
        <v>1.8215999603271484</v>
      </c>
      <c r="E100">
        <v>1.8738000392913818</v>
      </c>
      <c r="F100">
        <v>1.913599967956543</v>
      </c>
      <c r="G100">
        <v>1.9498000144958496</v>
      </c>
      <c r="H100">
        <v>1.9939999580383301</v>
      </c>
      <c r="I100">
        <v>2.0344998836517334</v>
      </c>
      <c r="J100">
        <v>2.073199987411499</v>
      </c>
      <c r="K100">
        <v>2.1157999038696289</v>
      </c>
      <c r="L100">
        <v>2.1531999111175537</v>
      </c>
      <c r="N100">
        <v>6</v>
      </c>
      <c r="O100">
        <v>6.7699988683064705E-2</v>
      </c>
    </row>
    <row r="101" spans="1:15" x14ac:dyDescent="0.3">
      <c r="A101" s="4" t="s">
        <v>95</v>
      </c>
      <c r="B101">
        <v>1.7694000005722046</v>
      </c>
      <c r="C101">
        <v>1.8056999444961548</v>
      </c>
      <c r="D101">
        <v>1.8344999551773071</v>
      </c>
      <c r="E101">
        <v>1.8603999614715576</v>
      </c>
      <c r="F101">
        <v>1.8910000324249268</v>
      </c>
      <c r="G101">
        <v>1.916700005531311</v>
      </c>
      <c r="H101">
        <v>1.9499000310897827</v>
      </c>
      <c r="I101">
        <v>1.9804999828338623</v>
      </c>
      <c r="J101">
        <v>2.0120999813079834</v>
      </c>
      <c r="K101">
        <v>2.0455000400543213</v>
      </c>
      <c r="L101">
        <v>2.0755000114440918</v>
      </c>
      <c r="N101">
        <v>9</v>
      </c>
      <c r="O101">
        <v>0.11228328943252563</v>
      </c>
    </row>
    <row r="102" spans="1:15" x14ac:dyDescent="0.3">
      <c r="A102" s="4" t="s">
        <v>96</v>
      </c>
      <c r="B102">
        <v>1.718999981880188</v>
      </c>
      <c r="C102">
        <v>1.7861000299453735</v>
      </c>
      <c r="D102">
        <v>1.8295999765396118</v>
      </c>
      <c r="E102">
        <v>1.8762999773025513</v>
      </c>
      <c r="F102">
        <v>1.9285999536514282</v>
      </c>
      <c r="G102">
        <v>1.9736000299453735</v>
      </c>
      <c r="H102">
        <v>2.0234999656677246</v>
      </c>
      <c r="I102">
        <v>2.0687000751495361</v>
      </c>
      <c r="J102">
        <v>2.1119000911712646</v>
      </c>
      <c r="K102">
        <v>2.1522998809814453</v>
      </c>
      <c r="L102">
        <v>2.1867001056671143</v>
      </c>
      <c r="N102">
        <v>12</v>
      </c>
      <c r="O102">
        <v>0.15438330173492432</v>
      </c>
    </row>
    <row r="103" spans="1:15" x14ac:dyDescent="0.3">
      <c r="A103" s="4" t="s">
        <v>97</v>
      </c>
      <c r="B103">
        <v>1.6470999717712402</v>
      </c>
      <c r="C103">
        <v>1.6710000038146973</v>
      </c>
      <c r="D103">
        <v>1.6913000345230103</v>
      </c>
      <c r="E103">
        <v>1.7253999710083008</v>
      </c>
      <c r="F103">
        <v>1.7599999904632568</v>
      </c>
      <c r="G103">
        <v>1.7993999719619751</v>
      </c>
      <c r="H103">
        <v>1.8380000591278076</v>
      </c>
      <c r="I103">
        <v>1.8777999877929687</v>
      </c>
      <c r="J103">
        <v>1.9141999483108521</v>
      </c>
      <c r="K103">
        <v>1.9470000267028809</v>
      </c>
      <c r="L103">
        <v>1.9783999919891357</v>
      </c>
      <c r="N103">
        <v>15</v>
      </c>
      <c r="O103">
        <v>0.18981665372848511</v>
      </c>
    </row>
    <row r="104" spans="1:15" x14ac:dyDescent="0.3">
      <c r="A104" s="4" t="s">
        <v>128</v>
      </c>
      <c r="B104">
        <v>1.7968000173568726</v>
      </c>
      <c r="C104">
        <v>1.8123999834060669</v>
      </c>
      <c r="D104">
        <v>1.8130999803543091</v>
      </c>
      <c r="E104">
        <v>1.7970000505447388</v>
      </c>
      <c r="F104">
        <v>1.794700026512146</v>
      </c>
      <c r="G104">
        <v>1.7969000339508057</v>
      </c>
      <c r="H104">
        <v>1.7950999736785889</v>
      </c>
      <c r="I104">
        <v>1.7973999977111816</v>
      </c>
      <c r="J104">
        <v>1.801300048828125</v>
      </c>
      <c r="K104">
        <v>1.7972999811172485</v>
      </c>
      <c r="L104">
        <v>1.7989000082015991</v>
      </c>
      <c r="N104">
        <v>18</v>
      </c>
      <c r="O104">
        <v>0.23178337017695094</v>
      </c>
    </row>
    <row r="105" spans="1:15" x14ac:dyDescent="0.3">
      <c r="A105" s="4" t="s">
        <v>129</v>
      </c>
      <c r="B105">
        <v>1.5858999490737915</v>
      </c>
      <c r="C105">
        <v>1.5561000108718872</v>
      </c>
      <c r="D105">
        <v>1.5663000345230103</v>
      </c>
      <c r="E105">
        <v>1.5677000284194946</v>
      </c>
      <c r="F105">
        <v>1.5664000511169434</v>
      </c>
      <c r="G105">
        <v>1.5680999755859375</v>
      </c>
      <c r="H105">
        <v>1.5635999441146851</v>
      </c>
      <c r="I105">
        <v>1.5595999956130981</v>
      </c>
      <c r="J105">
        <v>1.5569000244140625</v>
      </c>
      <c r="K105">
        <v>1.5569000244140625</v>
      </c>
      <c r="L105">
        <v>1.5561000108718872</v>
      </c>
      <c r="N105">
        <v>21</v>
      </c>
      <c r="O105">
        <v>0.2677499850591023</v>
      </c>
    </row>
    <row r="106" spans="1:15" x14ac:dyDescent="0.3">
      <c r="A106" s="4" t="s">
        <v>130</v>
      </c>
      <c r="B106">
        <v>1.756600022315979</v>
      </c>
      <c r="C106">
        <v>1.7532000541687012</v>
      </c>
      <c r="D106">
        <v>1.743899941444397</v>
      </c>
      <c r="E106">
        <v>1.7391999959945679</v>
      </c>
      <c r="F106">
        <v>1.7332999706268311</v>
      </c>
      <c r="G106">
        <v>1.732699990272522</v>
      </c>
      <c r="H106">
        <v>1.7312999963760376</v>
      </c>
      <c r="I106">
        <v>1.7328000068664551</v>
      </c>
      <c r="J106">
        <v>1.7317999601364136</v>
      </c>
      <c r="K106">
        <v>1.7316000461578369</v>
      </c>
      <c r="L106">
        <v>1.7303999662399292</v>
      </c>
      <c r="N106">
        <v>24</v>
      </c>
      <c r="O106">
        <v>0.30116665363311768</v>
      </c>
    </row>
    <row r="107" spans="1:15" x14ac:dyDescent="0.3">
      <c r="A107" s="4" t="s">
        <v>136</v>
      </c>
      <c r="B107">
        <f>AVERAGE(B98:B103)-AVERAGE(B104:B106)</f>
        <v>-9.7999970118205493E-3</v>
      </c>
      <c r="C107">
        <f t="shared" ref="C107:L107" si="6">AVERAGE(C98:C103)-AVERAGE(C104:C106)</f>
        <v>3.3783316612243652E-2</v>
      </c>
      <c r="D107">
        <f t="shared" si="6"/>
        <v>6.7699988683064705E-2</v>
      </c>
      <c r="E107">
        <f t="shared" si="6"/>
        <v>0.11228328943252563</v>
      </c>
      <c r="F107">
        <f t="shared" si="6"/>
        <v>0.15438330173492432</v>
      </c>
      <c r="G107">
        <f t="shared" si="6"/>
        <v>0.18981665372848511</v>
      </c>
      <c r="H107">
        <f t="shared" si="6"/>
        <v>0.23178337017695094</v>
      </c>
      <c r="I107">
        <f t="shared" si="6"/>
        <v>0.2677499850591023</v>
      </c>
      <c r="J107">
        <f t="shared" si="6"/>
        <v>0.30116665363311768</v>
      </c>
      <c r="K107">
        <f t="shared" si="6"/>
        <v>0.33781661589940382</v>
      </c>
      <c r="L107">
        <f t="shared" si="6"/>
        <v>0.36460000276565552</v>
      </c>
      <c r="N107">
        <v>27</v>
      </c>
      <c r="O107">
        <v>0.33781661589940382</v>
      </c>
    </row>
    <row r="108" spans="1:15" x14ac:dyDescent="0.3">
      <c r="N108">
        <v>30</v>
      </c>
      <c r="O108">
        <v>0.36460000276565552</v>
      </c>
    </row>
    <row r="113" spans="1:15" x14ac:dyDescent="0.3">
      <c r="A113" t="s">
        <v>155</v>
      </c>
      <c r="N113">
        <v>91155</v>
      </c>
    </row>
    <row r="114" spans="1:15" x14ac:dyDescent="0.3">
      <c r="A114" s="4" t="s">
        <v>98</v>
      </c>
      <c r="B114">
        <v>0.97630000114440918</v>
      </c>
      <c r="C114">
        <v>0.99400001764297485</v>
      </c>
      <c r="D114">
        <v>1.0198999643325806</v>
      </c>
      <c r="E114">
        <v>1.0484999418258667</v>
      </c>
      <c r="F114">
        <v>1.0773999691009521</v>
      </c>
      <c r="G114">
        <v>1.1016999483108521</v>
      </c>
      <c r="H114">
        <v>1.1305999755859375</v>
      </c>
      <c r="I114">
        <v>1.1539000272750854</v>
      </c>
      <c r="J114">
        <v>1.1732000112533569</v>
      </c>
      <c r="K114">
        <v>1.1949000358581543</v>
      </c>
      <c r="L114">
        <v>1.2125999927520752</v>
      </c>
      <c r="N114">
        <v>0</v>
      </c>
      <c r="O114">
        <v>6.1665972073865483E-4</v>
      </c>
    </row>
    <row r="115" spans="1:15" x14ac:dyDescent="0.3">
      <c r="A115" s="4" t="s">
        <v>99</v>
      </c>
      <c r="B115">
        <v>0.98769998550415039</v>
      </c>
      <c r="C115">
        <v>0.99720001220703125</v>
      </c>
      <c r="D115">
        <v>1.0242999792098999</v>
      </c>
      <c r="E115">
        <v>1.0437999963760376</v>
      </c>
      <c r="F115">
        <v>1.0765999555587769</v>
      </c>
      <c r="G115">
        <v>1.1088000535964966</v>
      </c>
      <c r="H115">
        <v>1.1419999599456787</v>
      </c>
      <c r="I115">
        <v>1.1713999509811401</v>
      </c>
      <c r="J115">
        <v>1.1993999481201172</v>
      </c>
      <c r="K115">
        <v>1.2273999452590942</v>
      </c>
      <c r="L115">
        <v>1.2522000074386597</v>
      </c>
      <c r="N115">
        <v>3</v>
      </c>
      <c r="O115">
        <v>2.3866693178812626E-2</v>
      </c>
    </row>
    <row r="116" spans="1:15" x14ac:dyDescent="0.3">
      <c r="A116" s="4" t="s">
        <v>100</v>
      </c>
      <c r="B116">
        <v>0.93360000848770142</v>
      </c>
      <c r="C116">
        <v>0.95660001039505005</v>
      </c>
      <c r="D116">
        <v>0.97949999570846558</v>
      </c>
      <c r="E116">
        <v>0.99959999322891235</v>
      </c>
      <c r="F116">
        <v>1.0247999429702759</v>
      </c>
      <c r="G116">
        <v>1.0489000082015991</v>
      </c>
      <c r="H116">
        <v>1.0777000188827515</v>
      </c>
      <c r="I116">
        <v>1.0989999771118164</v>
      </c>
      <c r="J116">
        <v>1.1265000104904175</v>
      </c>
      <c r="K116">
        <v>1.1495000123977661</v>
      </c>
      <c r="L116">
        <v>1.1640000343322754</v>
      </c>
      <c r="N116">
        <v>6</v>
      </c>
      <c r="O116">
        <v>4.4099956750869862E-2</v>
      </c>
    </row>
    <row r="117" spans="1:15" x14ac:dyDescent="0.3">
      <c r="A117" s="4" t="s">
        <v>101</v>
      </c>
      <c r="B117">
        <v>0.98189997673034668</v>
      </c>
      <c r="C117">
        <v>0.99190002679824829</v>
      </c>
      <c r="D117">
        <v>1.0149999856948853</v>
      </c>
      <c r="E117">
        <v>1.0365999937057495</v>
      </c>
      <c r="F117">
        <v>1.0640000104904175</v>
      </c>
      <c r="G117">
        <v>1.0894999504089355</v>
      </c>
      <c r="H117">
        <v>1.1160000562667847</v>
      </c>
      <c r="I117">
        <v>1.1380000114440918</v>
      </c>
      <c r="J117">
        <v>1.1619999408721924</v>
      </c>
      <c r="K117">
        <v>1.1835000514984131</v>
      </c>
      <c r="L117">
        <v>1.2055000066757202</v>
      </c>
      <c r="N117">
        <v>9</v>
      </c>
      <c r="O117">
        <v>6.9866667191187504E-2</v>
      </c>
    </row>
    <row r="118" spans="1:15" x14ac:dyDescent="0.3">
      <c r="A118" s="4" t="s">
        <v>102</v>
      </c>
      <c r="B118">
        <v>1.0870000123977661</v>
      </c>
      <c r="C118">
        <v>1.1074999570846558</v>
      </c>
      <c r="D118">
        <v>1.1416000127792358</v>
      </c>
      <c r="E118">
        <v>1.1790000200271606</v>
      </c>
      <c r="F118">
        <v>1.232699990272522</v>
      </c>
      <c r="G118">
        <v>1.2825000286102295</v>
      </c>
      <c r="H118">
        <v>1.3219000101089478</v>
      </c>
      <c r="I118">
        <v>1.3472000360488892</v>
      </c>
      <c r="J118">
        <v>1.3573999404907227</v>
      </c>
      <c r="K118">
        <v>1.3490999937057495</v>
      </c>
      <c r="L118">
        <v>1.3287999629974365</v>
      </c>
      <c r="N118">
        <v>12</v>
      </c>
      <c r="O118">
        <v>0.11336662371953332</v>
      </c>
    </row>
    <row r="119" spans="1:15" x14ac:dyDescent="0.3">
      <c r="A119" s="4" t="s">
        <v>103</v>
      </c>
      <c r="B119">
        <v>0.96840000152587891</v>
      </c>
      <c r="C119">
        <v>0.98540002107620239</v>
      </c>
      <c r="D119">
        <v>1.0128999948501587</v>
      </c>
      <c r="E119">
        <v>1.0571000576019287</v>
      </c>
      <c r="F119">
        <v>1.0918999910354614</v>
      </c>
      <c r="G119">
        <v>1.0872000455856323</v>
      </c>
      <c r="H119">
        <v>1.073199987411499</v>
      </c>
      <c r="I119">
        <v>1.0722999572753906</v>
      </c>
      <c r="J119">
        <v>1.0992000102996826</v>
      </c>
      <c r="K119">
        <v>1.1244000196456909</v>
      </c>
      <c r="L119">
        <v>1.1499999761581421</v>
      </c>
      <c r="N119">
        <v>15</v>
      </c>
      <c r="O119">
        <v>0.1374333302179972</v>
      </c>
    </row>
    <row r="120" spans="1:15" x14ac:dyDescent="0.3">
      <c r="A120" s="4" t="s">
        <v>131</v>
      </c>
      <c r="B120">
        <v>0.99250000715255737</v>
      </c>
      <c r="C120">
        <v>0.97729998826980591</v>
      </c>
      <c r="D120">
        <v>0.96960002183914185</v>
      </c>
      <c r="E120">
        <v>0.98269999027252197</v>
      </c>
      <c r="F120">
        <v>0.9528999924659729</v>
      </c>
      <c r="G120">
        <v>0.95429998636245728</v>
      </c>
      <c r="H120">
        <v>0.96579998731613159</v>
      </c>
      <c r="I120">
        <v>0.96289998292922974</v>
      </c>
      <c r="J120">
        <v>0.96359997987747192</v>
      </c>
      <c r="K120">
        <v>0.95420002937316895</v>
      </c>
      <c r="L120">
        <v>0.95679998397827148</v>
      </c>
      <c r="N120">
        <v>18</v>
      </c>
      <c r="O120">
        <v>0.15663335720698035</v>
      </c>
    </row>
    <row r="121" spans="1:15" x14ac:dyDescent="0.3">
      <c r="A121" s="4" t="s">
        <v>132</v>
      </c>
      <c r="B121">
        <v>1.0123000144958496</v>
      </c>
      <c r="C121">
        <v>0.99089998006820679</v>
      </c>
      <c r="D121">
        <v>1.006100058555603</v>
      </c>
      <c r="E121">
        <v>1.0022000074386597</v>
      </c>
      <c r="F121">
        <v>1.0010000467300415</v>
      </c>
      <c r="G121">
        <v>1.0032000541687012</v>
      </c>
      <c r="H121">
        <v>1.0047999620437622</v>
      </c>
      <c r="I121">
        <v>1.0068000555038452</v>
      </c>
      <c r="J121">
        <v>1.007099986076355</v>
      </c>
      <c r="K121">
        <v>1.0081000328063965</v>
      </c>
      <c r="L121">
        <v>1.0088000297546387</v>
      </c>
      <c r="N121">
        <v>21</v>
      </c>
      <c r="O121">
        <v>0.17686665058135997</v>
      </c>
    </row>
    <row r="122" spans="1:15" x14ac:dyDescent="0.3">
      <c r="A122" s="4" t="s">
        <v>133</v>
      </c>
      <c r="B122">
        <v>0.96079999208450317</v>
      </c>
      <c r="C122">
        <v>0.97649997472763062</v>
      </c>
      <c r="D122">
        <v>0.98860001564025879</v>
      </c>
      <c r="E122">
        <v>0.9878000020980835</v>
      </c>
      <c r="F122">
        <v>0.98970001935958862</v>
      </c>
      <c r="G122">
        <v>0.98949998617172241</v>
      </c>
      <c r="H122">
        <v>0.9901999831199646</v>
      </c>
      <c r="I122">
        <v>0.99059998989105225</v>
      </c>
      <c r="J122">
        <v>0.99180001020431519</v>
      </c>
      <c r="K122">
        <v>0.993399977684021</v>
      </c>
      <c r="L122">
        <v>0.993399977684021</v>
      </c>
      <c r="N122">
        <v>24</v>
      </c>
      <c r="O122">
        <v>0.19878331820170081</v>
      </c>
    </row>
    <row r="123" spans="1:15" x14ac:dyDescent="0.3">
      <c r="A123" s="4" t="s">
        <v>137</v>
      </c>
      <c r="B123">
        <f>AVERAGE(B114:B119)-AVERAGE(B120:B122)</f>
        <v>6.1665972073865483E-4</v>
      </c>
      <c r="C123">
        <f t="shared" ref="C123:L123" si="7">AVERAGE(C114:C119)-AVERAGE(C120:C122)</f>
        <v>2.3866693178812626E-2</v>
      </c>
      <c r="D123">
        <f t="shared" si="7"/>
        <v>4.4099956750869862E-2</v>
      </c>
      <c r="E123">
        <f t="shared" si="7"/>
        <v>6.9866667191187504E-2</v>
      </c>
      <c r="F123">
        <f t="shared" si="7"/>
        <v>0.11336662371953332</v>
      </c>
      <c r="G123">
        <f t="shared" si="7"/>
        <v>0.1374333302179972</v>
      </c>
      <c r="H123">
        <f t="shared" si="7"/>
        <v>0.15663335720698035</v>
      </c>
      <c r="I123">
        <f t="shared" si="7"/>
        <v>0.17686665058135997</v>
      </c>
      <c r="J123">
        <f t="shared" si="7"/>
        <v>0.19878331820170081</v>
      </c>
      <c r="K123">
        <f t="shared" si="7"/>
        <v>0.21956666310628259</v>
      </c>
      <c r="L123">
        <f t="shared" si="7"/>
        <v>0.23251666625340783</v>
      </c>
      <c r="N123">
        <v>27</v>
      </c>
      <c r="O123">
        <v>0.21956666310628259</v>
      </c>
    </row>
    <row r="124" spans="1:15" x14ac:dyDescent="0.3">
      <c r="N124">
        <v>30</v>
      </c>
      <c r="O124">
        <v>0.23251666625340783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G13" workbookViewId="0">
      <selection activeCell="AA18" sqref="AA18"/>
    </sheetView>
  </sheetViews>
  <sheetFormatPr defaultRowHeight="14.4" x14ac:dyDescent="0.3"/>
  <sheetData>
    <row r="2" spans="1:12" x14ac:dyDescent="0.3">
      <c r="A2" s="4" t="s">
        <v>44</v>
      </c>
      <c r="B2">
        <v>3.9299998432397842E-2</v>
      </c>
      <c r="C2">
        <v>3.9099998772144318E-2</v>
      </c>
      <c r="D2">
        <v>3.9000000804662704E-2</v>
      </c>
      <c r="E2">
        <v>3.9099998772144318E-2</v>
      </c>
      <c r="F2">
        <v>3.9000000804662704E-2</v>
      </c>
      <c r="G2">
        <v>3.8899999111890793E-2</v>
      </c>
      <c r="H2">
        <v>3.9000000804662704E-2</v>
      </c>
      <c r="I2">
        <v>3.880000114440918E-2</v>
      </c>
      <c r="J2">
        <v>3.9099998772144318E-2</v>
      </c>
      <c r="K2">
        <v>3.8899999111890793E-2</v>
      </c>
      <c r="L2">
        <v>3.9000000804662704E-2</v>
      </c>
    </row>
    <row r="3" spans="1:12" x14ac:dyDescent="0.3">
      <c r="A3" s="4" t="s">
        <v>45</v>
      </c>
      <c r="B3">
        <v>0.36300000548362732</v>
      </c>
      <c r="C3">
        <v>0.36250001192092896</v>
      </c>
      <c r="D3">
        <v>0.36250001192092896</v>
      </c>
      <c r="E3">
        <v>0.36169999837875366</v>
      </c>
      <c r="F3">
        <v>0.36179998517036438</v>
      </c>
      <c r="G3">
        <v>0.36140000820159912</v>
      </c>
      <c r="H3">
        <v>0.36100000143051147</v>
      </c>
      <c r="I3">
        <v>0.36059999465942383</v>
      </c>
      <c r="J3">
        <v>0.36050000786781311</v>
      </c>
      <c r="K3">
        <v>0.36000001430511475</v>
      </c>
      <c r="L3">
        <v>0.35940000414848328</v>
      </c>
    </row>
    <row r="4" spans="1:12" x14ac:dyDescent="0.3">
      <c r="A4" s="4" t="s">
        <v>46</v>
      </c>
      <c r="B4">
        <v>0.70179998874664307</v>
      </c>
      <c r="C4">
        <v>0.70300000905990601</v>
      </c>
      <c r="D4">
        <v>0.70300000905990601</v>
      </c>
      <c r="E4">
        <v>0.70279997587203979</v>
      </c>
      <c r="F4">
        <v>0.70249998569488525</v>
      </c>
      <c r="G4">
        <v>0.70209997892379761</v>
      </c>
      <c r="H4">
        <v>0.70149999856948853</v>
      </c>
      <c r="I4">
        <v>0.70109999179840088</v>
      </c>
      <c r="J4">
        <v>0.70069998502731323</v>
      </c>
      <c r="K4">
        <v>0.69999998807907104</v>
      </c>
      <c r="L4">
        <v>0.6995999813079834</v>
      </c>
    </row>
    <row r="5" spans="1:12" x14ac:dyDescent="0.3">
      <c r="A5" s="4" t="s">
        <v>47</v>
      </c>
      <c r="B5">
        <v>1.0142999887466431</v>
      </c>
      <c r="C5">
        <v>1.0162999629974365</v>
      </c>
      <c r="D5">
        <v>1.0154000520706177</v>
      </c>
      <c r="E5">
        <v>1.0157999992370605</v>
      </c>
      <c r="F5">
        <v>1.01419997215271</v>
      </c>
      <c r="G5">
        <v>1.0147000551223755</v>
      </c>
      <c r="H5">
        <v>1.013200044631958</v>
      </c>
      <c r="I5">
        <v>1.0127999782562256</v>
      </c>
      <c r="J5">
        <v>1.0126999616622925</v>
      </c>
      <c r="K5">
        <v>1.0119999647140503</v>
      </c>
      <c r="L5">
        <v>1.0113999843597412</v>
      </c>
    </row>
    <row r="6" spans="1:12" x14ac:dyDescent="0.3">
      <c r="A6" s="4" t="s">
        <v>48</v>
      </c>
      <c r="B6">
        <v>1.3615000247955322</v>
      </c>
      <c r="C6">
        <v>1.3633999824523926</v>
      </c>
      <c r="D6">
        <v>1.3632999658584595</v>
      </c>
      <c r="E6">
        <v>1.364799976348877</v>
      </c>
      <c r="F6">
        <v>1.3628000020980835</v>
      </c>
      <c r="G6">
        <v>1.3619999885559082</v>
      </c>
      <c r="H6">
        <v>1.3597999811172485</v>
      </c>
      <c r="I6">
        <v>1.3596999645233154</v>
      </c>
      <c r="J6">
        <v>1.360200047492981</v>
      </c>
      <c r="K6">
        <v>1.3581999540328979</v>
      </c>
      <c r="L6">
        <v>1.3562999963760376</v>
      </c>
    </row>
    <row r="7" spans="1:12" x14ac:dyDescent="0.3">
      <c r="A7" s="4" t="s">
        <v>49</v>
      </c>
      <c r="B7">
        <v>1.6368999481201172</v>
      </c>
      <c r="C7">
        <v>1.6395000219345093</v>
      </c>
      <c r="D7">
        <v>1.63919997215271</v>
      </c>
      <c r="E7">
        <v>1.6392999887466431</v>
      </c>
      <c r="F7">
        <v>1.6383999586105347</v>
      </c>
      <c r="G7">
        <v>1.6378999948501587</v>
      </c>
      <c r="H7">
        <v>1.6365000009536743</v>
      </c>
      <c r="I7">
        <v>1.6366000175476074</v>
      </c>
      <c r="J7">
        <v>1.6346999406814575</v>
      </c>
      <c r="K7">
        <v>1.6338000297546387</v>
      </c>
      <c r="L7">
        <v>1.6323000192642212</v>
      </c>
    </row>
    <row r="8" spans="1:12" x14ac:dyDescent="0.3">
      <c r="A8" s="4" t="s">
        <v>50</v>
      </c>
      <c r="B8">
        <v>3.9400000125169754E-2</v>
      </c>
      <c r="C8">
        <v>3.9299998432397842E-2</v>
      </c>
      <c r="D8">
        <v>3.9500001817941666E-2</v>
      </c>
      <c r="E8">
        <v>3.9599999785423279E-2</v>
      </c>
      <c r="F8">
        <v>3.9500001817941666E-2</v>
      </c>
      <c r="G8">
        <v>3.9400000125169754E-2</v>
      </c>
      <c r="H8">
        <v>3.9200000464916229E-2</v>
      </c>
      <c r="I8">
        <v>3.9400000125169754E-2</v>
      </c>
      <c r="J8">
        <v>3.9400000125169754E-2</v>
      </c>
      <c r="K8">
        <v>3.9200000464916229E-2</v>
      </c>
      <c r="L8">
        <v>3.9500001817941666E-2</v>
      </c>
    </row>
    <row r="9" spans="1:12" x14ac:dyDescent="0.3">
      <c r="A9" s="4" t="s">
        <v>51</v>
      </c>
      <c r="B9">
        <v>0.35809999704360962</v>
      </c>
      <c r="C9">
        <v>0.35760000348091125</v>
      </c>
      <c r="D9">
        <v>0.35699999332427979</v>
      </c>
      <c r="E9">
        <v>0.35699999332427979</v>
      </c>
      <c r="F9">
        <v>0.35600000619888306</v>
      </c>
      <c r="G9">
        <v>0.35510000586509705</v>
      </c>
      <c r="H9">
        <v>0.35409998893737793</v>
      </c>
      <c r="I9">
        <v>0.35400000214576721</v>
      </c>
      <c r="J9">
        <v>0.35330000519752502</v>
      </c>
      <c r="K9">
        <v>0.3529999852180481</v>
      </c>
      <c r="L9">
        <v>0.35240000486373901</v>
      </c>
    </row>
    <row r="10" spans="1:12" x14ac:dyDescent="0.3">
      <c r="A10" s="4" t="s">
        <v>52</v>
      </c>
      <c r="B10">
        <v>0.69770002365112305</v>
      </c>
      <c r="C10">
        <v>0.69760000705718994</v>
      </c>
      <c r="D10">
        <v>0.6973000168800354</v>
      </c>
      <c r="E10">
        <v>0.6973000168800354</v>
      </c>
      <c r="F10">
        <v>0.69630002975463867</v>
      </c>
      <c r="G10">
        <v>0.69590002298355103</v>
      </c>
      <c r="H10">
        <v>0.69510000944137573</v>
      </c>
      <c r="I10">
        <v>0.69480001926422119</v>
      </c>
      <c r="J10">
        <v>0.69429999589920044</v>
      </c>
      <c r="K10">
        <v>0.69340002536773682</v>
      </c>
      <c r="L10">
        <v>0.69220000505447388</v>
      </c>
    </row>
    <row r="11" spans="1:12" x14ac:dyDescent="0.3">
      <c r="A11" s="4" t="s">
        <v>53</v>
      </c>
      <c r="B11">
        <v>1.0364999771118164</v>
      </c>
      <c r="C11">
        <v>1.0374000072479248</v>
      </c>
      <c r="D11">
        <v>1.0378999710083008</v>
      </c>
      <c r="E11">
        <v>1.0372999906539917</v>
      </c>
      <c r="F11">
        <v>1.0375000238418579</v>
      </c>
      <c r="G11">
        <v>1.0360000133514404</v>
      </c>
      <c r="H11">
        <v>1.0355000495910645</v>
      </c>
      <c r="I11">
        <v>1.0346000194549561</v>
      </c>
      <c r="J11">
        <v>1.034000039100647</v>
      </c>
      <c r="K11">
        <v>1.0328999757766724</v>
      </c>
      <c r="L11">
        <v>1.0318000316619873</v>
      </c>
    </row>
    <row r="12" spans="1:12" x14ac:dyDescent="0.3">
      <c r="A12" s="4" t="s">
        <v>54</v>
      </c>
      <c r="B12">
        <v>1.3344000577926636</v>
      </c>
      <c r="C12">
        <v>1.3358000516891479</v>
      </c>
      <c r="D12">
        <v>1.3345999717712402</v>
      </c>
      <c r="E12">
        <v>1.3351999521255493</v>
      </c>
      <c r="F12">
        <v>1.3342000246047974</v>
      </c>
      <c r="G12">
        <v>1.3331999778747559</v>
      </c>
      <c r="H12">
        <v>1.3327000141143799</v>
      </c>
      <c r="I12">
        <v>1.3301999568939209</v>
      </c>
      <c r="J12">
        <v>1.3295999765396118</v>
      </c>
      <c r="K12">
        <v>1.3284000158309937</v>
      </c>
      <c r="L12">
        <v>1.3296999931335449</v>
      </c>
    </row>
    <row r="13" spans="1:12" x14ac:dyDescent="0.3">
      <c r="A13" s="4" t="s">
        <v>55</v>
      </c>
      <c r="B13">
        <v>1.6117000579833984</v>
      </c>
      <c r="C13">
        <v>1.6123000383377075</v>
      </c>
      <c r="D13">
        <v>1.6107000112533569</v>
      </c>
      <c r="E13">
        <v>1.61080002784729</v>
      </c>
      <c r="F13">
        <v>1.6088000535964966</v>
      </c>
      <c r="G13">
        <v>1.6075999736785889</v>
      </c>
      <c r="H13">
        <v>1.6062999963760376</v>
      </c>
      <c r="I13">
        <v>1.6051000356674194</v>
      </c>
      <c r="J13">
        <v>1.6028000116348267</v>
      </c>
      <c r="K13">
        <v>1.6022000312805176</v>
      </c>
      <c r="L13">
        <v>1.6011999845504761</v>
      </c>
    </row>
    <row r="15" spans="1:12" x14ac:dyDescent="0.3">
      <c r="A15">
        <v>0</v>
      </c>
      <c r="B15">
        <f t="shared" ref="B15:B20" si="0">AVERAGE(B2,B8)</f>
        <v>3.9349999278783798E-2</v>
      </c>
    </row>
    <row r="16" spans="1:12" x14ac:dyDescent="0.3">
      <c r="A16">
        <v>5</v>
      </c>
      <c r="B16">
        <f t="shared" si="0"/>
        <v>0.36055000126361847</v>
      </c>
    </row>
    <row r="17" spans="1:15" x14ac:dyDescent="0.3">
      <c r="A17">
        <v>10</v>
      </c>
      <c r="B17">
        <f t="shared" si="0"/>
        <v>0.69975000619888306</v>
      </c>
    </row>
    <row r="18" spans="1:15" x14ac:dyDescent="0.3">
      <c r="A18">
        <v>15</v>
      </c>
      <c r="B18">
        <f t="shared" si="0"/>
        <v>1.0253999829292297</v>
      </c>
    </row>
    <row r="19" spans="1:15" x14ac:dyDescent="0.3">
      <c r="A19">
        <v>20</v>
      </c>
      <c r="B19">
        <f t="shared" si="0"/>
        <v>1.3479500412940979</v>
      </c>
    </row>
    <row r="20" spans="1:15" x14ac:dyDescent="0.3">
      <c r="A20">
        <v>25</v>
      </c>
      <c r="B20">
        <f t="shared" si="0"/>
        <v>1.6243000030517578</v>
      </c>
    </row>
    <row r="22" spans="1:15" x14ac:dyDescent="0.3">
      <c r="N22" t="s">
        <v>138</v>
      </c>
    </row>
    <row r="23" spans="1:15" x14ac:dyDescent="0.3">
      <c r="A23" s="4" t="s">
        <v>104</v>
      </c>
      <c r="B23">
        <v>5.6200001388788223E-2</v>
      </c>
      <c r="C23">
        <v>5.8899998664855957E-2</v>
      </c>
      <c r="D23">
        <v>5.8800000697374344E-2</v>
      </c>
      <c r="E23">
        <v>5.9200000017881393E-2</v>
      </c>
      <c r="F23">
        <v>5.9700001031160355E-2</v>
      </c>
      <c r="G23">
        <v>5.9700001031160355E-2</v>
      </c>
      <c r="H23">
        <v>6.0300000011920929E-2</v>
      </c>
      <c r="I23">
        <v>6.0600001364946365E-2</v>
      </c>
      <c r="J23">
        <v>6.120000034570694E-2</v>
      </c>
      <c r="K23">
        <v>6.1299998313188553E-2</v>
      </c>
      <c r="L23">
        <v>6.1999998986721039E-2</v>
      </c>
      <c r="N23">
        <v>0</v>
      </c>
      <c r="O23">
        <v>5.585000105202198E-2</v>
      </c>
    </row>
    <row r="24" spans="1:15" x14ac:dyDescent="0.3">
      <c r="A24" s="4" t="s">
        <v>105</v>
      </c>
      <c r="B24">
        <v>5.5700000375509262E-2</v>
      </c>
      <c r="C24">
        <v>5.6699998676776886E-2</v>
      </c>
      <c r="D24">
        <v>5.7799998670816422E-2</v>
      </c>
      <c r="E24">
        <v>5.7700000703334808E-2</v>
      </c>
      <c r="F24">
        <v>5.8100000023841858E-2</v>
      </c>
      <c r="G24">
        <v>5.8600001037120819E-2</v>
      </c>
      <c r="H24">
        <v>5.9599999338388443E-2</v>
      </c>
      <c r="I24">
        <v>5.9799998998641968E-2</v>
      </c>
      <c r="J24">
        <v>6.0400001704692841E-2</v>
      </c>
      <c r="K24">
        <v>6.0699999332427979E-2</v>
      </c>
      <c r="L24">
        <v>6.0899998992681503E-2</v>
      </c>
      <c r="N24">
        <v>3</v>
      </c>
      <c r="O24">
        <v>5.841666584213575E-2</v>
      </c>
    </row>
    <row r="25" spans="1:15" x14ac:dyDescent="0.3">
      <c r="A25" s="4" t="s">
        <v>106</v>
      </c>
      <c r="B25">
        <v>5.5100001394748688E-2</v>
      </c>
      <c r="C25">
        <v>5.7500001043081284E-2</v>
      </c>
      <c r="D25">
        <v>5.8400001376867294E-2</v>
      </c>
      <c r="E25">
        <v>5.9000000357627869E-2</v>
      </c>
      <c r="F25">
        <v>5.9200000017881393E-2</v>
      </c>
      <c r="G25">
        <v>5.9300001710653305E-2</v>
      </c>
      <c r="H25">
        <v>5.9700001031160355E-2</v>
      </c>
      <c r="I25">
        <v>6.0600001364946365E-2</v>
      </c>
      <c r="J25">
        <v>6.1299998313188553E-2</v>
      </c>
      <c r="K25">
        <v>6.1299998313188553E-2</v>
      </c>
      <c r="L25">
        <v>6.1900001019239426E-2</v>
      </c>
      <c r="N25">
        <v>6</v>
      </c>
      <c r="O25">
        <v>5.8966667080918946E-2</v>
      </c>
    </row>
    <row r="26" spans="1:15" x14ac:dyDescent="0.3">
      <c r="A26" s="4" t="s">
        <v>107</v>
      </c>
      <c r="B26">
        <v>5.4800000041723251E-2</v>
      </c>
      <c r="C26">
        <v>5.7999998331069946E-2</v>
      </c>
      <c r="D26">
        <v>5.8400001376867294E-2</v>
      </c>
      <c r="E26">
        <v>5.8699999004602432E-2</v>
      </c>
      <c r="F26">
        <v>5.9000000357627869E-2</v>
      </c>
      <c r="G26">
        <v>5.9200000017881393E-2</v>
      </c>
      <c r="H26">
        <v>5.9700001031160355E-2</v>
      </c>
      <c r="I26">
        <v>6.0300000011920929E-2</v>
      </c>
      <c r="J26">
        <v>6.0600001364946365E-2</v>
      </c>
      <c r="K26">
        <v>6.0600001364946365E-2</v>
      </c>
      <c r="L26">
        <v>6.1000000685453415E-2</v>
      </c>
      <c r="N26">
        <v>9</v>
      </c>
      <c r="O26">
        <v>5.9216666966676712E-2</v>
      </c>
    </row>
    <row r="27" spans="1:15" x14ac:dyDescent="0.3">
      <c r="A27" s="4" t="s">
        <v>108</v>
      </c>
      <c r="B27">
        <v>5.6200001388788223E-2</v>
      </c>
      <c r="C27">
        <v>5.8699999004602432E-2</v>
      </c>
      <c r="D27">
        <v>5.950000137090683E-2</v>
      </c>
      <c r="E27">
        <v>6.0100000351667404E-2</v>
      </c>
      <c r="F27">
        <v>6.0699999332427979E-2</v>
      </c>
      <c r="G27">
        <v>6.0699999332427979E-2</v>
      </c>
      <c r="H27">
        <v>6.1099998652935028E-2</v>
      </c>
      <c r="I27">
        <v>6.1299998313188553E-2</v>
      </c>
      <c r="J27">
        <v>6.1500001698732376E-2</v>
      </c>
      <c r="K27">
        <v>6.1700001358985901E-2</v>
      </c>
      <c r="L27">
        <v>6.2300000339746475E-2</v>
      </c>
      <c r="N27">
        <v>12</v>
      </c>
      <c r="O27">
        <v>5.958333363135656E-2</v>
      </c>
    </row>
    <row r="28" spans="1:15" x14ac:dyDescent="0.3">
      <c r="A28" s="4" t="s">
        <v>109</v>
      </c>
      <c r="B28">
        <v>5.7100001722574234E-2</v>
      </c>
      <c r="C28">
        <v>6.0699999332427979E-2</v>
      </c>
      <c r="D28">
        <v>6.0899998992681503E-2</v>
      </c>
      <c r="E28">
        <v>6.0600001364946365E-2</v>
      </c>
      <c r="F28">
        <v>6.080000102519989E-2</v>
      </c>
      <c r="G28">
        <v>6.1099998652935028E-2</v>
      </c>
      <c r="H28">
        <v>6.1400000005960464E-2</v>
      </c>
      <c r="I28">
        <v>6.1999998986721039E-2</v>
      </c>
      <c r="J28">
        <v>6.210000067949295E-2</v>
      </c>
      <c r="K28">
        <v>6.2399998307228088E-2</v>
      </c>
      <c r="L28">
        <v>6.2700003385543823E-2</v>
      </c>
      <c r="N28">
        <v>15</v>
      </c>
      <c r="O28">
        <v>5.976666696369648E-2</v>
      </c>
    </row>
    <row r="29" spans="1:15" x14ac:dyDescent="0.3">
      <c r="A29" s="4" t="s">
        <v>139</v>
      </c>
      <c r="B29">
        <f>AVERAGE(B23:B28)</f>
        <v>5.585000105202198E-2</v>
      </c>
      <c r="C29">
        <f t="shared" ref="C29:L29" si="1">AVERAGE(C23:C28)</f>
        <v>5.841666584213575E-2</v>
      </c>
      <c r="D29">
        <f t="shared" si="1"/>
        <v>5.8966667080918946E-2</v>
      </c>
      <c r="E29">
        <f t="shared" si="1"/>
        <v>5.9216666966676712E-2</v>
      </c>
      <c r="F29">
        <f t="shared" si="1"/>
        <v>5.958333363135656E-2</v>
      </c>
      <c r="G29">
        <f t="shared" si="1"/>
        <v>5.976666696369648E-2</v>
      </c>
      <c r="H29">
        <f t="shared" si="1"/>
        <v>6.0300000011920929E-2</v>
      </c>
      <c r="I29">
        <f t="shared" si="1"/>
        <v>6.0766666506727539E-2</v>
      </c>
      <c r="J29">
        <f t="shared" si="1"/>
        <v>6.1183334017793335E-2</v>
      </c>
      <c r="K29">
        <f t="shared" si="1"/>
        <v>6.1333332831660904E-2</v>
      </c>
      <c r="L29">
        <f t="shared" si="1"/>
        <v>6.1800000568230949E-2</v>
      </c>
      <c r="N29">
        <v>18</v>
      </c>
      <c r="O29">
        <v>6.0300000011920929E-2</v>
      </c>
    </row>
    <row r="30" spans="1:15" x14ac:dyDescent="0.3">
      <c r="N30">
        <v>21</v>
      </c>
      <c r="O30">
        <v>6.0766666506727539E-2</v>
      </c>
    </row>
    <row r="31" spans="1:15" x14ac:dyDescent="0.3">
      <c r="N31">
        <v>24</v>
      </c>
      <c r="O31">
        <v>6.1183334017793335E-2</v>
      </c>
    </row>
    <row r="32" spans="1:15" x14ac:dyDescent="0.3">
      <c r="N32">
        <v>27</v>
      </c>
      <c r="O32">
        <v>6.1333332831660904E-2</v>
      </c>
    </row>
    <row r="33" spans="14:15" x14ac:dyDescent="0.3">
      <c r="N33">
        <v>30</v>
      </c>
      <c r="O33">
        <v>6.1800000568230949E-2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15" sqref="L15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140</v>
      </c>
      <c r="B1" s="5" t="s">
        <v>156</v>
      </c>
      <c r="C1" s="6" t="s">
        <v>141</v>
      </c>
      <c r="D1" s="5" t="s">
        <v>142</v>
      </c>
      <c r="E1" s="6" t="s">
        <v>143</v>
      </c>
      <c r="F1" s="5" t="s">
        <v>144</v>
      </c>
      <c r="G1" s="5" t="s">
        <v>145</v>
      </c>
      <c r="H1" s="7" t="s">
        <v>146</v>
      </c>
      <c r="I1" s="5" t="s">
        <v>147</v>
      </c>
    </row>
    <row r="2" spans="1:9" x14ac:dyDescent="0.3">
      <c r="A2">
        <v>91148</v>
      </c>
      <c r="B2" t="s">
        <v>157</v>
      </c>
      <c r="C2">
        <v>7.0000000000000001E-3</v>
      </c>
      <c r="D2">
        <v>2.0000000000000001E-4</v>
      </c>
      <c r="E2">
        <f t="shared" ref="E2:E7" si="0">C2-D2</f>
        <v>6.8000000000000005E-3</v>
      </c>
      <c r="F2">
        <v>6.83E-2</v>
      </c>
      <c r="G2">
        <f t="shared" ref="G2:G7" si="1">E2/F2</f>
        <v>9.9560761346998539E-2</v>
      </c>
      <c r="H2" s="8">
        <v>63.690872751498993</v>
      </c>
      <c r="I2" s="8">
        <f t="shared" ref="I2:I7" si="2">(G2*60*50000*100)/(1000*50*0.6*H2)</f>
        <v>15.631872675925189</v>
      </c>
    </row>
    <row r="3" spans="1:9" x14ac:dyDescent="0.3">
      <c r="A3">
        <v>91149</v>
      </c>
      <c r="B3" t="s">
        <v>161</v>
      </c>
      <c r="C3">
        <v>1.18E-2</v>
      </c>
      <c r="D3">
        <v>2.0000000000000001E-4</v>
      </c>
      <c r="E3">
        <f t="shared" si="0"/>
        <v>1.1599999999999999E-2</v>
      </c>
      <c r="F3">
        <v>6.83E-2</v>
      </c>
      <c r="G3">
        <f t="shared" si="1"/>
        <v>0.16983894582723277</v>
      </c>
      <c r="H3" s="8">
        <v>65.778961384820207</v>
      </c>
      <c r="I3" s="8">
        <f t="shared" si="2"/>
        <v>25.819645408148151</v>
      </c>
    </row>
    <row r="4" spans="1:9" x14ac:dyDescent="0.3">
      <c r="A4">
        <v>91150</v>
      </c>
      <c r="B4" t="s">
        <v>159</v>
      </c>
      <c r="C4">
        <v>7.1999999999999998E-3</v>
      </c>
      <c r="D4">
        <v>2.0000000000000001E-4</v>
      </c>
      <c r="E4">
        <f t="shared" si="0"/>
        <v>7.0000000000000001E-3</v>
      </c>
      <c r="F4">
        <v>6.83E-2</v>
      </c>
      <c r="G4">
        <f t="shared" si="1"/>
        <v>0.10248901903367497</v>
      </c>
      <c r="H4" s="8">
        <v>66.089273817455037</v>
      </c>
      <c r="I4" s="8">
        <f t="shared" si="2"/>
        <v>15.507663061446181</v>
      </c>
    </row>
    <row r="5" spans="1:9" x14ac:dyDescent="0.3">
      <c r="A5">
        <v>91151</v>
      </c>
      <c r="B5" t="s">
        <v>158</v>
      </c>
      <c r="C5">
        <v>8.8000000000000005E-3</v>
      </c>
      <c r="D5">
        <v>2.0000000000000001E-4</v>
      </c>
      <c r="E5">
        <f t="shared" si="0"/>
        <v>8.6E-3</v>
      </c>
      <c r="F5">
        <v>6.83E-2</v>
      </c>
      <c r="G5">
        <f t="shared" si="1"/>
        <v>0.12591508052708639</v>
      </c>
      <c r="H5" s="8">
        <v>67.466666666666697</v>
      </c>
      <c r="I5" s="8">
        <f t="shared" si="2"/>
        <v>18.663302449666944</v>
      </c>
    </row>
    <row r="6" spans="1:9" x14ac:dyDescent="0.3">
      <c r="A6">
        <v>91152</v>
      </c>
      <c r="B6" t="s">
        <v>160</v>
      </c>
      <c r="C6">
        <v>1.66E-2</v>
      </c>
      <c r="D6">
        <v>2.0000000000000001E-4</v>
      </c>
      <c r="E6">
        <f t="shared" si="0"/>
        <v>1.6400000000000001E-2</v>
      </c>
      <c r="F6">
        <v>6.83E-2</v>
      </c>
      <c r="G6">
        <f t="shared" si="1"/>
        <v>0.24011713030746709</v>
      </c>
      <c r="H6" s="8">
        <v>57.066666666666634</v>
      </c>
      <c r="I6" s="8">
        <f t="shared" si="2"/>
        <v>42.076599937056173</v>
      </c>
    </row>
    <row r="7" spans="1:9" x14ac:dyDescent="0.3">
      <c r="A7">
        <v>91153</v>
      </c>
      <c r="B7" t="s">
        <v>162</v>
      </c>
      <c r="C7">
        <v>8.0999999999999996E-3</v>
      </c>
      <c r="D7">
        <v>2.0000000000000001E-4</v>
      </c>
      <c r="E7">
        <f t="shared" si="0"/>
        <v>7.899999999999999E-3</v>
      </c>
      <c r="F7">
        <v>6.83E-2</v>
      </c>
      <c r="G7">
        <f t="shared" si="1"/>
        <v>0.11566617862371888</v>
      </c>
      <c r="H7" s="8">
        <v>67.933333333333323</v>
      </c>
      <c r="I7" s="8">
        <f t="shared" si="2"/>
        <v>17.026424723805526</v>
      </c>
    </row>
    <row r="8" spans="1:9" x14ac:dyDescent="0.3">
      <c r="A8">
        <v>91154</v>
      </c>
      <c r="B8" t="s">
        <v>163</v>
      </c>
      <c r="C8">
        <v>1.2699999999999999E-2</v>
      </c>
      <c r="D8">
        <v>2.0000000000000001E-4</v>
      </c>
      <c r="E8">
        <f>C8-D8</f>
        <v>1.2499999999999999E-2</v>
      </c>
      <c r="F8">
        <v>6.83E-2</v>
      </c>
      <c r="G8">
        <f>E8/F8</f>
        <v>0.1830161054172767</v>
      </c>
      <c r="H8" s="8">
        <v>66.866666666666674</v>
      </c>
      <c r="I8" s="8">
        <f>(G8*60*50000*100)/(1000*50*0.6*H8)</f>
        <v>27.370304897897807</v>
      </c>
    </row>
    <row r="9" spans="1:9" x14ac:dyDescent="0.3">
      <c r="A9">
        <v>91155</v>
      </c>
      <c r="B9" t="s">
        <v>164</v>
      </c>
      <c r="C9">
        <v>8.0999999999999996E-3</v>
      </c>
      <c r="D9">
        <v>2.0000000000000001E-4</v>
      </c>
      <c r="E9">
        <f>C9-D9</f>
        <v>7.899999999999999E-3</v>
      </c>
      <c r="F9">
        <v>6.83E-2</v>
      </c>
      <c r="G9">
        <f>E9/F9</f>
        <v>0.11566617862371888</v>
      </c>
      <c r="H9" s="8">
        <v>60.026648900732859</v>
      </c>
      <c r="I9" s="8">
        <f>(G9*60*50000*100)/(1000*50*0.6*H9)</f>
        <v>19.269138081487458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2024-07-16T13:04:57Z</dcterms:created>
  <dcterms:modified xsi:type="dcterms:W3CDTF">2024-10-12T17:44:24Z</dcterms:modified>
</cp:coreProperties>
</file>