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<sst xmlns="http://schemas.openxmlformats.org/spreadsheetml/2006/main" count="274" uniqueCount="170">
  <si>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</si>
  <si>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</si>
  <si>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</si>
  <si>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</si>
  <si>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</si>
  <si>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</si>
  <si>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</si>
  <si>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</si>
  <si>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</si>
  <si>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</si>
  <si>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</si>
  <si>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</si>
  <si>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</si>
  <si>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</si>
  <si>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</si>
  <si>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</si>
  <si>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</si>
  <si>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</si>
  <si>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</si>
  <si>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</si>
  <si>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</si>
  <si>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</si>
  <si>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</si>
  <si>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</si>
  <si>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</si>
  <si>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</si>
  <si>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</si>
  <si>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</si>
  <si>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</si>
  <si>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</si>
  <si>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</si>
  <si>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</si>
  <si>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</si>
  <si>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</si>
  <si>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</si>
  <si>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</si>
  <si>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</si>
  <si>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</si>
  <si>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</si>
  <si>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</si>
  <si>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</si>
  <si>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</si>
  <si>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</si>
  <si>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</si>
  <si>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</si>
  <si>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</si>
  <si>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</si>
  <si>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</si>
  <si>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</si>
  <si>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</si>
  <si>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</si>
  <si>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</si>
  <si>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</si>
  <si>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</si>
  <si>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</si>
  <si>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</si>
  <si>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</si>
  <si>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</si>
  <si>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</si>
  <si>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</si>
  <si>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</si>
  <si>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</si>
  <si>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</si>
  <si>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</si>
  <si>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</si>
  <si>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</si>
  <si>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</si>
  <si>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</si>
  <si>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</si>
  <si>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</si>
  <si>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</si>
  <si>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</si>
  <si>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</si>
  <si>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</si>
  <si>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</si>
  <si>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</si>
  <si>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</si>
  <si>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</si>
  <si>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</si>
  <si>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</si>
  <si>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</si>
  <si>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</si>
  <si>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</si>
  <si>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</si>
  <si>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</si>
  <si>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</si>
  <si>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</si>
  <si>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</si>
  <si>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</si>
  <si>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</si>
  <si>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</si>
  <si>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</si>
  <si>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</si>
  <si>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</si>
  <si>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</si>
  <si>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</si>
  <si>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</si>
  <si>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</si>
  <si>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</si>
  <si>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</si>
  <si>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</si>
  <si>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</si>
  <si>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</si>
  <si>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</si>
  <si>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</si>
  <si>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</si>
  <si>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</si>
  <si>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</si>
  <si>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</si>
  <si>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</si>
  <si>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</si>
  <si>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</si>
  <si>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</si>
  <si>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</si>
  <si>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</si>
  <si>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</si>
  <si>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</si>
  <si>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</si>
  <si>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</si>
  <si>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</si>
  <si>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</si>
  <si>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</si>
  <si>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</si>
  <si>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</si>
  <si>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</si>
  <si>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</si>
  <si>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</si>
  <si>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</si>
  <si>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</si>
  <si>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</si>
  <si>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</si>
  <si>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</si>
  <si>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</si>
  <si>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</si>
  <si>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</si>
  <si>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</si>
  <si>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</si>
  <si>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</si>
  <si>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</si>
  <si>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</si>
  <si>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</si>
  <si>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</si>
  <si>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</si>
  <si>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</si>
  <si>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</si>
  <si>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</si>
  <si>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09.08.2024</t>
  </si>
  <si>
    <t>12:29:41</t>
  </si>
  <si>
    <t>Messwellenlänge</t>
  </si>
  <si>
    <t>09.08.2024 12:30:17</t>
  </si>
  <si>
    <t>09.08.2024 13:01:34</t>
  </si>
  <si>
    <t>Sample 91221</t>
  </si>
  <si>
    <t>Sample 91222</t>
  </si>
  <si>
    <t>Sample 91223</t>
  </si>
  <si>
    <t>Sample 91224</t>
  </si>
  <si>
    <t>Sample 91225</t>
  </si>
  <si>
    <t>Sample 91226</t>
  </si>
  <si>
    <t>Sample 91227</t>
  </si>
  <si>
    <t>Sample 91228</t>
  </si>
  <si>
    <t>Sample 91229</t>
  </si>
  <si>
    <t>Code</t>
  </si>
  <si>
    <t>HEG - 39</t>
  </si>
  <si>
    <t>HEG - 40</t>
  </si>
  <si>
    <t>HEG - 41</t>
  </si>
  <si>
    <t>HEG - 42</t>
  </si>
  <si>
    <t>HEG - 43</t>
  </si>
  <si>
    <t>HEG - 44</t>
  </si>
  <si>
    <t>HEG - 45</t>
  </si>
  <si>
    <t>HEG - 46</t>
  </si>
  <si>
    <t>HEG - 47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</si>
</sst>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0.18226665258407593</c:v>
                </c:pt>
                <c:pt idx="1">
                  <c:v>0.21798334519068407</c:v>
                </c:pt>
                <c:pt idx="2">
                  <c:v>0.25360004107157375</c:v>
                </c:pt>
                <c:pt idx="3">
                  <c:v>0.29063328107198072</c:v>
                </c:pt>
                <c:pt idx="4">
                  <c:v>0.32298332452774048</c:v>
                </c:pt>
                <c:pt idx="5">
                  <c:v>0.35738331079483032</c:v>
                </c:pt>
                <c:pt idx="6">
                  <c:v>0.38136670986811327</c:v>
                </c:pt>
                <c:pt idx="7">
                  <c:v>0.40545004606246948</c:v>
                </c:pt>
                <c:pt idx="8">
                  <c:v>0.42599999904632557</c:v>
                </c:pt>
                <c:pt idx="9">
                  <c:v>0.44414997100830089</c:v>
                </c:pt>
                <c:pt idx="10">
                  <c:v>0.46783337990442908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70976"/>
        <c:axId val="247136864"/>
      </c:scatterChart>
      <c:valAx>
        <c:axId val="2885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36864"/>
        <c:crosses val="autoZero"/>
        <c:crossBetween val="midCat"/>
      </c:valAx>
      <c:valAx>
        <c:axId val="2471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3.880000114440918E-2</c:v>
                </c:pt>
                <c:pt idx="1">
                  <c:v>0.3502499908208847</c:v>
                </c:pt>
                <c:pt idx="2">
                  <c:v>0.66920000314712524</c:v>
                </c:pt>
                <c:pt idx="3">
                  <c:v>0.98295000195503235</c:v>
                </c:pt>
                <c:pt idx="4">
                  <c:v>1.2940000295639038</c:v>
                </c:pt>
                <c:pt idx="5">
                  <c:v>1.5252999663352966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93768"/>
        <c:axId val="288592592"/>
      </c:scatterChart>
      <c:valAx>
        <c:axId val="28859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2592"/>
        <c:crosses val="autoZero"/>
        <c:crossBetween val="midCat"/>
      </c:valAx>
      <c:valAx>
        <c:axId val="288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5.8266667028268181E-2</c:v>
                </c:pt>
                <c:pt idx="1">
                  <c:v>6.1466667801141739E-2</c:v>
                </c:pt>
                <c:pt idx="2">
                  <c:v>6.2233333786328636E-2</c:v>
                </c:pt>
                <c:pt idx="3">
                  <c:v>6.25E-2</c:v>
                </c:pt>
                <c:pt idx="4">
                  <c:v>6.273333479960759E-2</c:v>
                </c:pt>
                <c:pt idx="5">
                  <c:v>6.2966668357451752E-2</c:v>
                </c:pt>
                <c:pt idx="6">
                  <c:v>6.3233333329359695E-2</c:v>
                </c:pt>
                <c:pt idx="7">
                  <c:v>6.3633335133393601E-2</c:v>
                </c:pt>
                <c:pt idx="8">
                  <c:v>6.3966666658719376E-2</c:v>
                </c:pt>
                <c:pt idx="9">
                  <c:v>6.4233332872390747E-2</c:v>
                </c:pt>
                <c:pt idx="10">
                  <c:v>6.4933334787686661E-2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94552"/>
        <c:axId val="288595728"/>
      </c:scatterChart>
      <c:valAx>
        <c:axId val="28859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5728"/>
        <c:crosses val="autoZero"/>
        <c:crossBetween val="midCat"/>
      </c:valAx>
      <c:valAx>
        <c:axId val="2885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-5.5000185966491699E-3</c:v>
                </c:pt>
                <c:pt idx="1">
                  <c:v>1.3400018215179443E-2</c:v>
                </c:pt>
                <c:pt idx="2">
                  <c:v>2.3583312829335457E-2</c:v>
                </c:pt>
                <c:pt idx="3">
                  <c:v>4.5966645081837898E-2</c:v>
                </c:pt>
                <c:pt idx="4">
                  <c:v>6.9900035858154297E-2</c:v>
                </c:pt>
                <c:pt idx="5">
                  <c:v>9.6433321634928459E-2</c:v>
                </c:pt>
                <c:pt idx="6">
                  <c:v>0.11743332942326878</c:v>
                </c:pt>
                <c:pt idx="7">
                  <c:v>0.14046669006347656</c:v>
                </c:pt>
                <c:pt idx="8">
                  <c:v>0.16204998890558886</c:v>
                </c:pt>
                <c:pt idx="9">
                  <c:v>0.17996668815612793</c:v>
                </c:pt>
                <c:pt idx="10">
                  <c:v>0.19379997253417969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62232"/>
        <c:axId val="247162616"/>
      </c:scatterChart>
      <c:valAx>
        <c:axId val="24716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62616"/>
        <c:crosses val="autoZero"/>
        <c:crossBetween val="midCat"/>
      </c:valAx>
      <c:valAx>
        <c:axId val="2471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6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1.0800004005432129E-2</c:v>
                </c:pt>
                <c:pt idx="1">
                  <c:v>4.9616694450378418E-2</c:v>
                </c:pt>
                <c:pt idx="2">
                  <c:v>7.2699983914693123E-2</c:v>
                </c:pt>
                <c:pt idx="3">
                  <c:v>9.556667009989428E-2</c:v>
                </c:pt>
                <c:pt idx="4">
                  <c:v>0.1278499960899353</c:v>
                </c:pt>
                <c:pt idx="5">
                  <c:v>0.15586668252944946</c:v>
                </c:pt>
                <c:pt idx="6">
                  <c:v>0.18021667003631592</c:v>
                </c:pt>
                <c:pt idx="7">
                  <c:v>0.20389997959136963</c:v>
                </c:pt>
                <c:pt idx="8">
                  <c:v>0.22520001729329442</c:v>
                </c:pt>
                <c:pt idx="9">
                  <c:v>0.24293333292007446</c:v>
                </c:pt>
                <c:pt idx="10">
                  <c:v>0.26126664876937866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52704"/>
        <c:axId val="247853088"/>
      </c:scatterChart>
      <c:valAx>
        <c:axId val="2478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53088"/>
        <c:crosses val="autoZero"/>
        <c:crossBetween val="midCat"/>
      </c:valAx>
      <c:valAx>
        <c:axId val="2478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-3.4233351548512703E-2</c:v>
                </c:pt>
                <c:pt idx="1">
                  <c:v>-2.3449997107187981E-2</c:v>
                </c:pt>
                <c:pt idx="2">
                  <c:v>-7.7333847681682055E-3</c:v>
                </c:pt>
                <c:pt idx="3">
                  <c:v>1.6183356444041008E-2</c:v>
                </c:pt>
                <c:pt idx="4">
                  <c:v>4.0883322556813706E-2</c:v>
                </c:pt>
                <c:pt idx="5">
                  <c:v>6.3749988873799568E-2</c:v>
                </c:pt>
                <c:pt idx="6">
                  <c:v>8.5199991861979019E-2</c:v>
                </c:pt>
                <c:pt idx="7">
                  <c:v>0.10559995969136571</c:v>
                </c:pt>
                <c:pt idx="8">
                  <c:v>0.12721665700276685</c:v>
                </c:pt>
                <c:pt idx="9">
                  <c:v>0.14873333772023511</c:v>
                </c:pt>
                <c:pt idx="10">
                  <c:v>0.16735001405080174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61960"/>
        <c:axId val="247862344"/>
      </c:scatterChart>
      <c:valAx>
        <c:axId val="24786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2344"/>
        <c:crosses val="autoZero"/>
        <c:crossBetween val="midCat"/>
      </c:valAx>
      <c:valAx>
        <c:axId val="2478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8.6700002352396721E-2</c:v>
                </c:pt>
                <c:pt idx="1">
                  <c:v>0.12720000743865967</c:v>
                </c:pt>
                <c:pt idx="2">
                  <c:v>0.1602333585421245</c:v>
                </c:pt>
                <c:pt idx="3">
                  <c:v>0.19834999243418361</c:v>
                </c:pt>
                <c:pt idx="4">
                  <c:v>0.22453329960505175</c:v>
                </c:pt>
                <c:pt idx="5">
                  <c:v>0.25823330879211426</c:v>
                </c:pt>
                <c:pt idx="6">
                  <c:v>0.28538336356480909</c:v>
                </c:pt>
                <c:pt idx="7">
                  <c:v>0.3073000113169353</c:v>
                </c:pt>
                <c:pt idx="8">
                  <c:v>0.32943336168924953</c:v>
                </c:pt>
                <c:pt idx="9">
                  <c:v>0.35008333126703883</c:v>
                </c:pt>
                <c:pt idx="10">
                  <c:v>0.37113334735234593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34544"/>
        <c:axId val="288834928"/>
      </c:scatterChart>
      <c:valAx>
        <c:axId val="2888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4928"/>
        <c:crosses val="autoZero"/>
        <c:crossBetween val="midCat"/>
      </c:valAx>
      <c:valAx>
        <c:axId val="2888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-3.8600027561187744E-2</c:v>
                </c:pt>
                <c:pt idx="1">
                  <c:v>2.5500059127807617E-3</c:v>
                </c:pt>
                <c:pt idx="2">
                  <c:v>1.9933323065439934E-2</c:v>
                </c:pt>
                <c:pt idx="3">
                  <c:v>4.988330602645874E-2</c:v>
                </c:pt>
                <c:pt idx="4">
                  <c:v>7.4866652488708496E-2</c:v>
                </c:pt>
                <c:pt idx="5">
                  <c:v>0.10478333632151293</c:v>
                </c:pt>
                <c:pt idx="6">
                  <c:v>0.13206668694814039</c:v>
                </c:pt>
                <c:pt idx="7">
                  <c:v>0.15845002730687452</c:v>
                </c:pt>
                <c:pt idx="8">
                  <c:v>0.1815333366394043</c:v>
                </c:pt>
                <c:pt idx="9">
                  <c:v>0.20223331451416016</c:v>
                </c:pt>
                <c:pt idx="10">
                  <c:v>0.22345000505447388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94944"/>
        <c:axId val="288590632"/>
      </c:scatterChart>
      <c:valAx>
        <c:axId val="2885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0632"/>
        <c:crosses val="autoZero"/>
        <c:crossBetween val="midCat"/>
      </c:valAx>
      <c:valAx>
        <c:axId val="28859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-2.6433289051055908E-2</c:v>
                </c:pt>
                <c:pt idx="1">
                  <c:v>8.2333286603291089E-3</c:v>
                </c:pt>
                <c:pt idx="2">
                  <c:v>4.1233360767364502E-2</c:v>
                </c:pt>
                <c:pt idx="3">
                  <c:v>6.961667537689209E-2</c:v>
                </c:pt>
                <c:pt idx="4">
                  <c:v>9.8699967066446792E-2</c:v>
                </c:pt>
                <c:pt idx="5">
                  <c:v>0.12421661615371704</c:v>
                </c:pt>
                <c:pt idx="6">
                  <c:v>0.15411665042241429</c:v>
                </c:pt>
                <c:pt idx="7">
                  <c:v>0.18338336547215772</c:v>
                </c:pt>
                <c:pt idx="8">
                  <c:v>0.21295003096262599</c:v>
                </c:pt>
                <c:pt idx="9">
                  <c:v>0.23851666847864794</c:v>
                </c:pt>
                <c:pt idx="10">
                  <c:v>0.26353333393732714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91024"/>
        <c:axId val="288595336"/>
      </c:scatterChart>
      <c:valAx>
        <c:axId val="2885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5336"/>
        <c:crosses val="autoZero"/>
        <c:crossBetween val="midCat"/>
      </c:valAx>
      <c:valAx>
        <c:axId val="2885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0.17496663331985474</c:v>
                </c:pt>
                <c:pt idx="1">
                  <c:v>0.2104833722114563</c:v>
                </c:pt>
                <c:pt idx="2">
                  <c:v>0.23653336366017652</c:v>
                </c:pt>
                <c:pt idx="3">
                  <c:v>0.25134998559951782</c:v>
                </c:pt>
                <c:pt idx="4">
                  <c:v>0.26583333810170506</c:v>
                </c:pt>
                <c:pt idx="5">
                  <c:v>0.27546664079030347</c:v>
                </c:pt>
                <c:pt idx="6">
                  <c:v>0.28434999783833814</c:v>
                </c:pt>
                <c:pt idx="7">
                  <c:v>0.29024998346964526</c:v>
                </c:pt>
                <c:pt idx="8">
                  <c:v>0.29519997040430712</c:v>
                </c:pt>
                <c:pt idx="9">
                  <c:v>0.30188332001368212</c:v>
                </c:pt>
                <c:pt idx="10">
                  <c:v>0.30831668774286913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89848"/>
        <c:axId val="288589456"/>
      </c:scatterChart>
      <c:valAx>
        <c:axId val="2885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9456"/>
        <c:crosses val="autoZero"/>
        <c:crossBetween val="midCat"/>
      </c:valAx>
      <c:valAx>
        <c:axId val="2885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-2.1433333555857415E-2</c:v>
                </c:pt>
                <c:pt idx="1">
                  <c:v>6.4166784286499023E-3</c:v>
                </c:pt>
                <c:pt idx="2">
                  <c:v>4.1666646798451668E-2</c:v>
                </c:pt>
                <c:pt idx="3">
                  <c:v>7.4500004450480217E-2</c:v>
                </c:pt>
                <c:pt idx="4">
                  <c:v>0.10901671648025513</c:v>
                </c:pt>
                <c:pt idx="5">
                  <c:v>0.14201666911443067</c:v>
                </c:pt>
                <c:pt idx="6">
                  <c:v>0.17446664969126391</c:v>
                </c:pt>
                <c:pt idx="7">
                  <c:v>0.2044333418210349</c:v>
                </c:pt>
                <c:pt idx="8">
                  <c:v>0.23491662740707397</c:v>
                </c:pt>
                <c:pt idx="9">
                  <c:v>0.25866667429606105</c:v>
                </c:pt>
                <c:pt idx="10">
                  <c:v>0.28265001376469923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92200"/>
        <c:axId val="288591416"/>
      </c:scatterChart>
      <c:valAx>
        <c:axId val="28859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1416"/>
        <c:crosses val="autoZero"/>
        <c:crossBetween val="midCat"/>
      </c:valAx>
      <c:valAx>
        <c:axId val="2885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00" workbookViewId="0">
      <selection activeCell="A103" sqref="A103:L105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146</v>
      </c>
    </row>
    <row r="6" spans="1:12" x14ac:dyDescent="0.3">
      <c r="A6" t="s">
        <v>7</v>
      </c>
      <c r="B6" s="1" t="s">
        <v>147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148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180.1</v>
      </c>
      <c r="D35">
        <v>360.1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31</v>
      </c>
      <c r="D36">
        <v>30.3</v>
      </c>
      <c r="E36">
        <v>30.2</v>
      </c>
      <c r="F36">
        <v>30.3</v>
      </c>
      <c r="G36">
        <v>30.4</v>
      </c>
      <c r="H36">
        <v>30.2</v>
      </c>
      <c r="I36">
        <v>30.2</v>
      </c>
      <c r="J36">
        <v>30.3</v>
      </c>
      <c r="K36">
        <v>30.5</v>
      </c>
      <c r="L36">
        <v>30.4</v>
      </c>
    </row>
    <row r="37" spans="1:12" x14ac:dyDescent="0.3">
      <c r="A37" s="4" t="s">
        <v>36</v>
      </c>
      <c r="B37">
        <v>3.8600001484155655E-2</v>
      </c>
      <c r="C37">
        <v>3.8300000131130219E-2</v>
      </c>
      <c r="D37">
        <v>3.8300000131130219E-2</v>
      </c>
      <c r="E37">
        <v>3.840000182390213E-2</v>
      </c>
      <c r="F37">
        <v>3.8600001484155655E-2</v>
      </c>
      <c r="G37">
        <v>3.840000182390213E-2</v>
      </c>
      <c r="H37">
        <v>3.8499999791383743E-2</v>
      </c>
      <c r="I37">
        <v>3.8499999791383743E-2</v>
      </c>
      <c r="J37">
        <v>3.840000182390213E-2</v>
      </c>
      <c r="K37">
        <v>3.8600001484155655E-2</v>
      </c>
      <c r="L37">
        <v>3.8499999791383743E-2</v>
      </c>
    </row>
    <row r="38" spans="1:12" x14ac:dyDescent="0.3">
      <c r="A38" s="4" t="s">
        <v>37</v>
      </c>
      <c r="B38">
        <v>0.34889999032020569</v>
      </c>
      <c r="C38">
        <v>0.34889999032020569</v>
      </c>
      <c r="D38">
        <v>0.34900000691413879</v>
      </c>
      <c r="E38">
        <v>0.34810000658035278</v>
      </c>
      <c r="F38">
        <v>0.34760001301765442</v>
      </c>
      <c r="G38">
        <v>0.34670001268386841</v>
      </c>
      <c r="H38">
        <v>0.34610000252723694</v>
      </c>
      <c r="I38">
        <v>0.34569999575614929</v>
      </c>
      <c r="J38">
        <v>0.34520000219345093</v>
      </c>
      <c r="K38">
        <v>0.34479999542236328</v>
      </c>
      <c r="L38">
        <v>0.34490001201629639</v>
      </c>
    </row>
    <row r="39" spans="1:12" x14ac:dyDescent="0.3">
      <c r="A39" s="4" t="s">
        <v>38</v>
      </c>
      <c r="B39">
        <v>0.67019999027252197</v>
      </c>
      <c r="C39">
        <v>0.67100000381469727</v>
      </c>
      <c r="D39">
        <v>0.67079997062683105</v>
      </c>
      <c r="E39">
        <v>0.67040002346038818</v>
      </c>
      <c r="F39">
        <v>0.67019999027252197</v>
      </c>
      <c r="G39">
        <v>0.66979998350143433</v>
      </c>
      <c r="H39">
        <v>0.66920000314712524</v>
      </c>
      <c r="I39">
        <v>0.6687999963760376</v>
      </c>
      <c r="J39">
        <v>0.66729998588562012</v>
      </c>
      <c r="K39">
        <v>0.66629999876022339</v>
      </c>
      <c r="L39">
        <v>0.66720002889633179</v>
      </c>
    </row>
    <row r="40" spans="1:12" x14ac:dyDescent="0.3">
      <c r="A40" s="4" t="s">
        <v>39</v>
      </c>
      <c r="B40">
        <v>0.98449999094009399</v>
      </c>
      <c r="C40">
        <v>0.98519998788833618</v>
      </c>
      <c r="D40">
        <v>0.98559999465942383</v>
      </c>
      <c r="E40">
        <v>0.98540002107620239</v>
      </c>
      <c r="F40">
        <v>0.98449999094009399</v>
      </c>
      <c r="G40">
        <v>0.98470002412796021</v>
      </c>
      <c r="H40">
        <v>0.98409998416900635</v>
      </c>
      <c r="I40">
        <v>0.98390001058578491</v>
      </c>
      <c r="J40">
        <v>0.982200026512146</v>
      </c>
      <c r="K40">
        <v>0.98119997978210449</v>
      </c>
      <c r="L40">
        <v>0.98159998655319214</v>
      </c>
    </row>
    <row r="41" spans="1:12" x14ac:dyDescent="0.3">
      <c r="A41" s="4" t="s">
        <v>40</v>
      </c>
      <c r="B41">
        <v>1.3039000034332275</v>
      </c>
      <c r="C41">
        <v>1.3029999732971191</v>
      </c>
      <c r="D41">
        <v>1.3019000291824341</v>
      </c>
      <c r="E41">
        <v>1.3026000261306763</v>
      </c>
      <c r="F41">
        <v>1.3013999462127686</v>
      </c>
      <c r="G41">
        <v>1.2998000383377075</v>
      </c>
      <c r="H41">
        <v>1.2989000082015991</v>
      </c>
      <c r="I41">
        <v>1.2971999645233154</v>
      </c>
      <c r="J41">
        <v>1.2970999479293823</v>
      </c>
      <c r="K41">
        <v>1.2958999872207642</v>
      </c>
      <c r="L41">
        <v>1.2941999435424805</v>
      </c>
    </row>
    <row r="42" spans="1:12" x14ac:dyDescent="0.3">
      <c r="A42" s="4" t="s">
        <v>41</v>
      </c>
      <c r="B42">
        <v>1.5204999446868896</v>
      </c>
      <c r="C42">
        <v>1.5226999521255493</v>
      </c>
      <c r="D42">
        <v>1.5242999792098999</v>
      </c>
      <c r="E42">
        <v>1.5260000228881836</v>
      </c>
      <c r="F42">
        <v>1.5236999988555908</v>
      </c>
      <c r="G42">
        <v>1.5230000019073486</v>
      </c>
      <c r="H42">
        <v>1.5233999490737915</v>
      </c>
      <c r="I42">
        <v>1.5227999687194824</v>
      </c>
      <c r="J42">
        <v>1.5211000442504883</v>
      </c>
      <c r="K42">
        <v>1.5192999839782715</v>
      </c>
      <c r="L42">
        <v>1.5197000503540039</v>
      </c>
    </row>
    <row r="43" spans="1:12" x14ac:dyDescent="0.3">
      <c r="A43" s="4" t="s">
        <v>42</v>
      </c>
      <c r="B43">
        <v>3.9000000804662704E-2</v>
      </c>
      <c r="C43">
        <v>3.9299998432397842E-2</v>
      </c>
      <c r="D43">
        <v>3.9099998772144318E-2</v>
      </c>
      <c r="E43">
        <v>3.8899999111890793E-2</v>
      </c>
      <c r="F43">
        <v>3.8899999111890793E-2</v>
      </c>
      <c r="G43">
        <v>3.9000000804662704E-2</v>
      </c>
      <c r="H43">
        <v>3.8899999111890793E-2</v>
      </c>
      <c r="I43">
        <v>3.9000000804662704E-2</v>
      </c>
      <c r="J43">
        <v>3.880000114440918E-2</v>
      </c>
      <c r="K43">
        <v>3.8899999111890793E-2</v>
      </c>
      <c r="L43">
        <v>3.8899999111890793E-2</v>
      </c>
    </row>
    <row r="44" spans="1:12" x14ac:dyDescent="0.3">
      <c r="A44" s="4" t="s">
        <v>43</v>
      </c>
      <c r="B44">
        <v>0.35159999132156372</v>
      </c>
      <c r="C44">
        <v>0.351500004529953</v>
      </c>
      <c r="D44">
        <v>0.35100001096725464</v>
      </c>
      <c r="E44">
        <v>0.35060000419616699</v>
      </c>
      <c r="F44">
        <v>0.3499000072479248</v>
      </c>
      <c r="G44">
        <v>0.34929999709129333</v>
      </c>
      <c r="H44">
        <v>0.34889999032020569</v>
      </c>
      <c r="I44">
        <v>0.34860000014305115</v>
      </c>
      <c r="J44">
        <v>0.34779998660087585</v>
      </c>
      <c r="K44">
        <v>0.34700000286102295</v>
      </c>
      <c r="L44">
        <v>0.34670001268386841</v>
      </c>
    </row>
    <row r="45" spans="1:12" x14ac:dyDescent="0.3">
      <c r="A45" s="4" t="s">
        <v>44</v>
      </c>
      <c r="B45">
        <v>0.66820001602172852</v>
      </c>
      <c r="C45">
        <v>0.66900002956390381</v>
      </c>
      <c r="D45">
        <v>0.66909998655319214</v>
      </c>
      <c r="E45">
        <v>0.6679999828338623</v>
      </c>
      <c r="F45">
        <v>0.66680002212524414</v>
      </c>
      <c r="G45">
        <v>0.66619998216629028</v>
      </c>
      <c r="H45">
        <v>0.6654999852180481</v>
      </c>
      <c r="I45">
        <v>0.66490000486373901</v>
      </c>
      <c r="J45">
        <v>0.66420000791549683</v>
      </c>
      <c r="K45">
        <v>0.66329997777938843</v>
      </c>
      <c r="L45">
        <v>0.66280001401901245</v>
      </c>
    </row>
    <row r="46" spans="1:12" x14ac:dyDescent="0.3">
      <c r="A46" s="4" t="s">
        <v>45</v>
      </c>
      <c r="B46">
        <v>0.9814000129699707</v>
      </c>
      <c r="C46">
        <v>0.98210000991821289</v>
      </c>
      <c r="D46">
        <v>0.98240000009536743</v>
      </c>
      <c r="E46">
        <v>0.98199999332427979</v>
      </c>
      <c r="F46">
        <v>0.98070001602172852</v>
      </c>
      <c r="G46">
        <v>0.97970002889633179</v>
      </c>
      <c r="H46">
        <v>0.97909998893737793</v>
      </c>
      <c r="I46">
        <v>0.9781000018119812</v>
      </c>
      <c r="J46">
        <v>0.97780001163482666</v>
      </c>
      <c r="K46">
        <v>0.97619998455047607</v>
      </c>
      <c r="L46">
        <v>0.97560000419616699</v>
      </c>
    </row>
    <row r="47" spans="1:12" x14ac:dyDescent="0.3">
      <c r="A47" s="4" t="s">
        <v>46</v>
      </c>
      <c r="B47">
        <v>1.2841000556945801</v>
      </c>
      <c r="C47">
        <v>1.284000039100647</v>
      </c>
      <c r="D47">
        <v>1.2842999696731567</v>
      </c>
      <c r="E47">
        <v>1.2841999530792236</v>
      </c>
      <c r="F47">
        <v>1.2839000225067139</v>
      </c>
      <c r="G47">
        <v>1.2827999591827393</v>
      </c>
      <c r="H47">
        <v>1.2820999622344971</v>
      </c>
      <c r="I47">
        <v>1.2813999652862549</v>
      </c>
      <c r="J47">
        <v>1.2809000015258789</v>
      </c>
      <c r="K47">
        <v>1.280500054359436</v>
      </c>
      <c r="L47">
        <v>1.2788000106811523</v>
      </c>
    </row>
    <row r="48" spans="1:12" x14ac:dyDescent="0.3">
      <c r="A48" s="4" t="s">
        <v>47</v>
      </c>
      <c r="B48">
        <v>1.5300999879837036</v>
      </c>
      <c r="C48">
        <v>1.5311000347137451</v>
      </c>
      <c r="D48">
        <v>1.5313999652862549</v>
      </c>
      <c r="E48">
        <v>1.5302000045776367</v>
      </c>
      <c r="F48">
        <v>1.5292999744415283</v>
      </c>
      <c r="G48">
        <v>1.5276999473571777</v>
      </c>
      <c r="H48">
        <v>1.5273000001907349</v>
      </c>
      <c r="I48">
        <v>1.5256999731063843</v>
      </c>
      <c r="J48">
        <v>1.523900032043457</v>
      </c>
      <c r="K48">
        <v>1.5254000425338745</v>
      </c>
      <c r="L48">
        <v>1.5238000154495239</v>
      </c>
    </row>
    <row r="49" spans="1:12" x14ac:dyDescent="0.3">
      <c r="A49" s="4" t="s">
        <v>48</v>
      </c>
      <c r="B49">
        <v>1.1559000015258789</v>
      </c>
      <c r="C49">
        <v>1.1942000389099121</v>
      </c>
      <c r="D49">
        <v>1.2436000108718872</v>
      </c>
      <c r="E49">
        <v>1.2891999483108521</v>
      </c>
      <c r="F49">
        <v>1.3214000463485718</v>
      </c>
      <c r="G49">
        <v>1.3490999937057495</v>
      </c>
      <c r="H49">
        <v>1.3508000373840332</v>
      </c>
      <c r="I49">
        <v>1.3411999940872192</v>
      </c>
      <c r="J49">
        <v>1.3201999664306641</v>
      </c>
      <c r="K49">
        <v>1.3025000095367432</v>
      </c>
      <c r="L49">
        <v>1.3039000034332275</v>
      </c>
    </row>
    <row r="50" spans="1:12" x14ac:dyDescent="0.3">
      <c r="A50" s="4" t="s">
        <v>49</v>
      </c>
      <c r="B50">
        <v>1.2813999652862549</v>
      </c>
      <c r="C50">
        <v>1.3064999580383301</v>
      </c>
      <c r="D50">
        <v>1.3356000185012817</v>
      </c>
      <c r="E50">
        <v>1.3766000270843506</v>
      </c>
      <c r="F50">
        <v>1.4190000295639038</v>
      </c>
      <c r="G50">
        <v>1.4601000547409058</v>
      </c>
      <c r="H50">
        <v>1.4922000169754028</v>
      </c>
      <c r="I50">
        <v>1.5247000455856323</v>
      </c>
      <c r="J50">
        <v>1.55840003490448</v>
      </c>
      <c r="K50">
        <v>1.587399959564209</v>
      </c>
      <c r="L50">
        <v>1.6176999807357788</v>
      </c>
    </row>
    <row r="51" spans="1:12" x14ac:dyDescent="0.3">
      <c r="A51" s="4" t="s">
        <v>50</v>
      </c>
      <c r="B51">
        <v>1.2523000240325928</v>
      </c>
      <c r="C51">
        <v>1.2734999656677246</v>
      </c>
      <c r="D51">
        <v>1.2913000583648682</v>
      </c>
      <c r="E51">
        <v>1.330299973487854</v>
      </c>
      <c r="F51">
        <v>1.3560999631881714</v>
      </c>
      <c r="G51">
        <v>1.3910000324249268</v>
      </c>
      <c r="H51">
        <v>1.4177000522613525</v>
      </c>
      <c r="I51">
        <v>1.447100043296814</v>
      </c>
      <c r="J51">
        <v>1.476099967956543</v>
      </c>
      <c r="K51">
        <v>1.5001000165939331</v>
      </c>
      <c r="L51">
        <v>1.5319000482559204</v>
      </c>
    </row>
    <row r="52" spans="1:12" x14ac:dyDescent="0.3">
      <c r="A52" s="4" t="s">
        <v>51</v>
      </c>
      <c r="B52">
        <v>1.2496999502182007</v>
      </c>
      <c r="C52">
        <v>1.2683000564575195</v>
      </c>
      <c r="D52">
        <v>1.2868000268936157</v>
      </c>
      <c r="E52">
        <v>1.3184000253677368</v>
      </c>
      <c r="F52">
        <v>1.3423999547958374</v>
      </c>
      <c r="G52">
        <v>1.3672000169754028</v>
      </c>
      <c r="H52">
        <v>1.3885999917984009</v>
      </c>
      <c r="I52">
        <v>1.4098000526428223</v>
      </c>
      <c r="J52">
        <v>1.4284000396728516</v>
      </c>
      <c r="K52">
        <v>1.4471999406814575</v>
      </c>
      <c r="L52">
        <v>1.4629000425338745</v>
      </c>
    </row>
    <row r="53" spans="1:12" x14ac:dyDescent="0.3">
      <c r="A53" s="4" t="s">
        <v>52</v>
      </c>
      <c r="B53">
        <v>1.1765999794006348</v>
      </c>
      <c r="C53">
        <v>1.2064000368118286</v>
      </c>
      <c r="D53">
        <v>1.2355999946594238</v>
      </c>
      <c r="E53">
        <v>1.281999945640564</v>
      </c>
      <c r="F53">
        <v>1.3207999467849731</v>
      </c>
      <c r="G53">
        <v>1.3609999418258667</v>
      </c>
      <c r="H53">
        <v>1.3934999704360962</v>
      </c>
      <c r="I53">
        <v>1.4250999689102173</v>
      </c>
      <c r="J53">
        <v>1.4550000429153442</v>
      </c>
      <c r="K53">
        <v>1.4815000295639038</v>
      </c>
      <c r="L53">
        <v>1.5068000555038452</v>
      </c>
    </row>
    <row r="54" spans="1:12" x14ac:dyDescent="0.3">
      <c r="A54" s="4" t="s">
        <v>53</v>
      </c>
      <c r="B54">
        <v>1.0885000228881836</v>
      </c>
      <c r="C54">
        <v>1.107200026512146</v>
      </c>
      <c r="D54">
        <v>1.1303000450134277</v>
      </c>
      <c r="E54">
        <v>1.1642999649047852</v>
      </c>
      <c r="F54">
        <v>1.1920000314712524</v>
      </c>
      <c r="G54">
        <v>1.2252999544143677</v>
      </c>
      <c r="H54">
        <v>1.2532000541687012</v>
      </c>
      <c r="I54">
        <v>1.2834000587463379</v>
      </c>
      <c r="J54">
        <v>1.3097000122070313</v>
      </c>
      <c r="K54">
        <v>1.337399959564209</v>
      </c>
      <c r="L54">
        <v>1.3710000514984131</v>
      </c>
    </row>
    <row r="55" spans="1:12" x14ac:dyDescent="0.3">
      <c r="A55" s="4" t="s">
        <v>54</v>
      </c>
      <c r="B55">
        <v>1.2957999706268311</v>
      </c>
      <c r="C55">
        <v>1.3028000593185425</v>
      </c>
      <c r="D55">
        <v>1.3122999668121338</v>
      </c>
      <c r="E55">
        <v>1.3408000469207764</v>
      </c>
      <c r="F55">
        <v>1.3652000427246094</v>
      </c>
      <c r="G55">
        <v>1.3944000005722046</v>
      </c>
      <c r="H55">
        <v>1.4153000116348267</v>
      </c>
      <c r="I55">
        <v>1.4385999441146851</v>
      </c>
      <c r="J55">
        <v>1.4595999717712402</v>
      </c>
      <c r="K55">
        <v>1.4809999465942383</v>
      </c>
      <c r="L55">
        <v>1.500499963760376</v>
      </c>
    </row>
    <row r="56" spans="1:12" x14ac:dyDescent="0.3">
      <c r="A56" s="4" t="s">
        <v>55</v>
      </c>
      <c r="B56">
        <v>1.2732000350952148</v>
      </c>
      <c r="C56">
        <v>1.2872999906539917</v>
      </c>
      <c r="D56">
        <v>1.2999999523162842</v>
      </c>
      <c r="E56">
        <v>1.3190000057220459</v>
      </c>
      <c r="F56">
        <v>1.3370000123977661</v>
      </c>
      <c r="G56">
        <v>1.3588999509811401</v>
      </c>
      <c r="H56">
        <v>1.3765000104904175</v>
      </c>
      <c r="I56">
        <v>1.395799994468689</v>
      </c>
      <c r="J56">
        <v>1.4160000085830688</v>
      </c>
      <c r="K56">
        <v>1.4309999942779541</v>
      </c>
      <c r="L56">
        <v>1.447700023651123</v>
      </c>
    </row>
    <row r="57" spans="1:12" x14ac:dyDescent="0.3">
      <c r="A57" s="4" t="s">
        <v>56</v>
      </c>
      <c r="B57">
        <v>1.3427000045776367</v>
      </c>
      <c r="C57">
        <v>1.3453999757766724</v>
      </c>
      <c r="D57">
        <v>1.3686000108718872</v>
      </c>
      <c r="E57">
        <v>1.3882999420166016</v>
      </c>
      <c r="F57">
        <v>1.4098000526428223</v>
      </c>
      <c r="G57">
        <v>1.4337999820709229</v>
      </c>
      <c r="H57">
        <v>1.4542000293731689</v>
      </c>
      <c r="I57">
        <v>1.4765000343322754</v>
      </c>
      <c r="J57">
        <v>1.4980000257492065</v>
      </c>
      <c r="K57">
        <v>1.5170999765396118</v>
      </c>
      <c r="L57">
        <v>1.5353000164031982</v>
      </c>
    </row>
    <row r="58" spans="1:12" x14ac:dyDescent="0.3">
      <c r="A58" s="4" t="s">
        <v>57</v>
      </c>
      <c r="B58">
        <v>1.2561999559402466</v>
      </c>
      <c r="C58">
        <v>1.285099983215332</v>
      </c>
      <c r="D58">
        <v>1.3028000593185425</v>
      </c>
      <c r="E58">
        <v>1.3260999917984009</v>
      </c>
      <c r="F58">
        <v>1.3537000417709351</v>
      </c>
      <c r="G58">
        <v>1.3805999755859375</v>
      </c>
      <c r="H58">
        <v>1.4055999517440796</v>
      </c>
      <c r="I58">
        <v>1.4342000484466553</v>
      </c>
      <c r="J58">
        <v>1.457800030708313</v>
      </c>
      <c r="K58">
        <v>1.4773000478744507</v>
      </c>
      <c r="L58">
        <v>1.4993000030517578</v>
      </c>
    </row>
    <row r="59" spans="1:12" x14ac:dyDescent="0.3">
      <c r="A59" s="4" t="s">
        <v>58</v>
      </c>
      <c r="B59">
        <v>1.2552000284194946</v>
      </c>
      <c r="C59">
        <v>1.2527999877929687</v>
      </c>
      <c r="D59">
        <v>1.2628999948501587</v>
      </c>
      <c r="E59">
        <v>1.281999945640564</v>
      </c>
      <c r="F59">
        <v>1.3057999610900879</v>
      </c>
      <c r="G59">
        <v>1.3263000249862671</v>
      </c>
      <c r="H59">
        <v>1.3440999984741211</v>
      </c>
      <c r="I59">
        <v>1.3617000579833984</v>
      </c>
      <c r="J59">
        <v>1.3792999982833862</v>
      </c>
      <c r="K59">
        <v>1.3950999975204468</v>
      </c>
      <c r="L59">
        <v>1.4106999635696411</v>
      </c>
    </row>
    <row r="60" spans="1:12" x14ac:dyDescent="0.3">
      <c r="A60" s="4" t="s">
        <v>59</v>
      </c>
      <c r="B60">
        <v>1.2628999948501587</v>
      </c>
      <c r="C60">
        <v>1.2860000133514404</v>
      </c>
      <c r="D60">
        <v>1.3039000034332275</v>
      </c>
      <c r="E60">
        <v>1.3237999677658081</v>
      </c>
      <c r="F60">
        <v>1.3545000553131104</v>
      </c>
      <c r="G60">
        <v>1.378600001335144</v>
      </c>
      <c r="H60">
        <v>1.401900053024292</v>
      </c>
      <c r="I60">
        <v>1.4265999794006348</v>
      </c>
      <c r="J60">
        <v>1.4459999799728394</v>
      </c>
      <c r="K60">
        <v>1.4529000520706177</v>
      </c>
      <c r="L60">
        <v>1.445099949836731</v>
      </c>
    </row>
    <row r="61" spans="1:12" x14ac:dyDescent="0.3">
      <c r="A61" s="4" t="s">
        <v>60</v>
      </c>
      <c r="B61">
        <v>1.1475000381469727</v>
      </c>
      <c r="C61">
        <v>1.166100025177002</v>
      </c>
      <c r="D61">
        <v>1.184999942779541</v>
      </c>
      <c r="E61">
        <v>1.1936999559402466</v>
      </c>
      <c r="F61">
        <v>1.2423000335693359</v>
      </c>
      <c r="G61">
        <v>1.2697000503540039</v>
      </c>
      <c r="H61">
        <v>1.2943999767303467</v>
      </c>
      <c r="I61">
        <v>1.3181999921798706</v>
      </c>
      <c r="J61">
        <v>1.3386000394821167</v>
      </c>
      <c r="K61">
        <v>1.3581000566482544</v>
      </c>
      <c r="L61">
        <v>1.3788000345230103</v>
      </c>
    </row>
    <row r="62" spans="1:12" x14ac:dyDescent="0.3">
      <c r="A62" s="4" t="s">
        <v>61</v>
      </c>
      <c r="B62">
        <v>1.2512999773025513</v>
      </c>
      <c r="C62">
        <v>1.2907999753952026</v>
      </c>
      <c r="D62">
        <v>1.3108999729156494</v>
      </c>
      <c r="E62">
        <v>1.3291000127792358</v>
      </c>
      <c r="F62">
        <v>1.3537000417709351</v>
      </c>
      <c r="G62">
        <v>1.3760999441146851</v>
      </c>
      <c r="H62">
        <v>1.3914999961853027</v>
      </c>
      <c r="I62">
        <v>1.4065999984741211</v>
      </c>
      <c r="J62">
        <v>1.4200999736785889</v>
      </c>
      <c r="K62">
        <v>1.4301999807357788</v>
      </c>
      <c r="L62">
        <v>1.4421999454498291</v>
      </c>
    </row>
    <row r="63" spans="1:12" x14ac:dyDescent="0.3">
      <c r="A63" s="4" t="s">
        <v>62</v>
      </c>
      <c r="B63">
        <v>1.2321000099182129</v>
      </c>
      <c r="C63">
        <v>1.2706999778747559</v>
      </c>
      <c r="D63">
        <v>1.3200000524520874</v>
      </c>
      <c r="E63">
        <v>1.3537000417709351</v>
      </c>
      <c r="F63">
        <v>1.3831000328063965</v>
      </c>
      <c r="G63">
        <v>1.4115999937057495</v>
      </c>
      <c r="H63">
        <v>1.4387999773025513</v>
      </c>
      <c r="I63">
        <v>1.4607000350952148</v>
      </c>
      <c r="J63">
        <v>1.4788000583648682</v>
      </c>
      <c r="K63">
        <v>1.4927999973297119</v>
      </c>
      <c r="L63">
        <v>1.5072000026702881</v>
      </c>
    </row>
    <row r="64" spans="1:12" x14ac:dyDescent="0.3">
      <c r="A64" s="4" t="s">
        <v>63</v>
      </c>
      <c r="B64">
        <v>1.0814000368118286</v>
      </c>
      <c r="C64">
        <v>1.1053999662399292</v>
      </c>
      <c r="D64">
        <v>1.117400050163269</v>
      </c>
      <c r="E64">
        <v>1.1428999900817871</v>
      </c>
      <c r="F64">
        <v>1.1686999797821045</v>
      </c>
      <c r="G64">
        <v>1.1897000074386597</v>
      </c>
      <c r="H64">
        <v>1.2103999853134155</v>
      </c>
      <c r="I64">
        <v>1.2304999828338623</v>
      </c>
      <c r="J64">
        <v>1.2490999698638916</v>
      </c>
      <c r="K64">
        <v>1.2626999616622925</v>
      </c>
      <c r="L64">
        <v>1.278499960899353</v>
      </c>
    </row>
    <row r="65" spans="1:12" x14ac:dyDescent="0.3">
      <c r="A65" s="4" t="s">
        <v>64</v>
      </c>
      <c r="B65">
        <v>1.2094999551773071</v>
      </c>
      <c r="C65">
        <v>1.2384999990463257</v>
      </c>
      <c r="D65">
        <v>1.2698999643325806</v>
      </c>
      <c r="E65">
        <v>1.3036999702453613</v>
      </c>
      <c r="F65">
        <v>1.3379000425338745</v>
      </c>
      <c r="G65">
        <v>1.3694000244140625</v>
      </c>
      <c r="H65">
        <v>1.4002000093460083</v>
      </c>
      <c r="I65">
        <v>1.4284000396728516</v>
      </c>
      <c r="J65">
        <v>1.4558999538421631</v>
      </c>
      <c r="K65">
        <v>1.4789999723434448</v>
      </c>
      <c r="L65">
        <v>1.5027999877929688</v>
      </c>
    </row>
    <row r="66" spans="1:12" x14ac:dyDescent="0.3">
      <c r="A66" s="4" t="s">
        <v>65</v>
      </c>
      <c r="B66">
        <v>1.2045999765396118</v>
      </c>
      <c r="C66">
        <v>1.2217999696731567</v>
      </c>
      <c r="D66">
        <v>1.2305999994277954</v>
      </c>
      <c r="E66">
        <v>1.2457000017166138</v>
      </c>
      <c r="F66">
        <v>1.2694000005722046</v>
      </c>
      <c r="G66">
        <v>1.2955000400543213</v>
      </c>
      <c r="H66">
        <v>1.3207999467849731</v>
      </c>
      <c r="I66">
        <v>1.3467999696731567</v>
      </c>
      <c r="J66">
        <v>1.3720999956130981</v>
      </c>
      <c r="K66">
        <v>1.3902000188827515</v>
      </c>
      <c r="L66">
        <v>1.4108999967575073</v>
      </c>
    </row>
    <row r="67" spans="1:12" x14ac:dyDescent="0.3">
      <c r="A67" s="4" t="s">
        <v>66</v>
      </c>
      <c r="B67">
        <v>1.1049000024795532</v>
      </c>
      <c r="C67">
        <v>1.1276999711990356</v>
      </c>
      <c r="D67">
        <v>1.1541999578475952</v>
      </c>
      <c r="E67">
        <v>1.1806999444961548</v>
      </c>
      <c r="F67">
        <v>1.2080999612808228</v>
      </c>
      <c r="G67">
        <v>1.2311999797821045</v>
      </c>
      <c r="H67">
        <v>1.2558000087738037</v>
      </c>
      <c r="I67">
        <v>1.2770999670028687</v>
      </c>
      <c r="J67">
        <v>1.3007999658584595</v>
      </c>
      <c r="K67">
        <v>1.322100043296814</v>
      </c>
      <c r="L67">
        <v>1.3437999486923218</v>
      </c>
    </row>
    <row r="68" spans="1:12" x14ac:dyDescent="0.3">
      <c r="A68" s="4" t="s">
        <v>67</v>
      </c>
      <c r="B68">
        <v>1.2618999481201172</v>
      </c>
      <c r="C68">
        <v>1.2906999588012695</v>
      </c>
      <c r="D68">
        <v>1.3157999515533447</v>
      </c>
      <c r="E68">
        <v>1.3355000019073486</v>
      </c>
      <c r="F68">
        <v>1.3593000173568726</v>
      </c>
      <c r="G68">
        <v>1.3787000179290771</v>
      </c>
      <c r="H68">
        <v>1.3983999490737915</v>
      </c>
      <c r="I68">
        <v>1.4177000522613525</v>
      </c>
      <c r="J68">
        <v>1.4357999563217163</v>
      </c>
      <c r="K68">
        <v>1.4526000022888184</v>
      </c>
      <c r="L68">
        <v>1.4701000452041626</v>
      </c>
    </row>
    <row r="69" spans="1:12" x14ac:dyDescent="0.3">
      <c r="A69" s="4" t="s">
        <v>68</v>
      </c>
      <c r="B69">
        <v>1.2265000343322754</v>
      </c>
      <c r="C69">
        <v>1.2352999448776245</v>
      </c>
      <c r="D69">
        <v>1.246399998664856</v>
      </c>
      <c r="E69">
        <v>1.2598999738693237</v>
      </c>
      <c r="F69">
        <v>1.2779999971389771</v>
      </c>
      <c r="G69">
        <v>1.3006999492645264</v>
      </c>
      <c r="H69">
        <v>1.3159999847412109</v>
      </c>
      <c r="I69">
        <v>1.3327000141143799</v>
      </c>
      <c r="J69">
        <v>1.354200005531311</v>
      </c>
      <c r="K69">
        <v>1.375499963760376</v>
      </c>
      <c r="L69">
        <v>1.3978999853134155</v>
      </c>
    </row>
    <row r="70" spans="1:12" x14ac:dyDescent="0.3">
      <c r="A70" s="4" t="s">
        <v>69</v>
      </c>
      <c r="B70">
        <v>1.1799999475479126</v>
      </c>
      <c r="C70">
        <v>1.2051999568939209</v>
      </c>
      <c r="D70">
        <v>1.2139999866485596</v>
      </c>
      <c r="E70">
        <v>1.232699990272522</v>
      </c>
      <c r="F70">
        <v>1.2488000392913818</v>
      </c>
      <c r="G70">
        <v>1.2654000520706177</v>
      </c>
      <c r="H70">
        <v>1.2848000526428223</v>
      </c>
      <c r="I70">
        <v>1.3062000274658203</v>
      </c>
      <c r="J70">
        <v>1.3292000293731689</v>
      </c>
      <c r="K70">
        <v>1.3522000312805176</v>
      </c>
      <c r="L70">
        <v>1.3753000497817993</v>
      </c>
    </row>
    <row r="71" spans="1:12" x14ac:dyDescent="0.3">
      <c r="A71" s="4" t="s">
        <v>70</v>
      </c>
      <c r="B71">
        <v>1.1216000318527222</v>
      </c>
      <c r="C71">
        <v>1.1273000240325928</v>
      </c>
      <c r="D71">
        <v>1.1380000114440918</v>
      </c>
      <c r="E71">
        <v>1.1605000495910645</v>
      </c>
      <c r="F71">
        <v>1.1814999580383301</v>
      </c>
      <c r="G71">
        <v>1.2043999433517456</v>
      </c>
      <c r="H71">
        <v>1.2280999422073364</v>
      </c>
      <c r="I71">
        <v>1.2496999502182007</v>
      </c>
      <c r="J71">
        <v>1.2740999460220337</v>
      </c>
      <c r="K71">
        <v>1.2980999946594238</v>
      </c>
      <c r="L71">
        <v>1.3222999572753906</v>
      </c>
    </row>
    <row r="72" spans="1:12" x14ac:dyDescent="0.3">
      <c r="A72" s="4" t="s">
        <v>71</v>
      </c>
      <c r="B72">
        <v>1.184499979019165</v>
      </c>
      <c r="C72">
        <v>1.2013000249862671</v>
      </c>
      <c r="D72">
        <v>1.2026000022888184</v>
      </c>
      <c r="E72">
        <v>1.2269999980926514</v>
      </c>
      <c r="F72">
        <v>1.2553999423980713</v>
      </c>
      <c r="G72">
        <v>1.2781000137329102</v>
      </c>
      <c r="H72">
        <v>1.3008999824523926</v>
      </c>
      <c r="I72">
        <v>1.3171999454498291</v>
      </c>
      <c r="J72">
        <v>1.3303999900817871</v>
      </c>
      <c r="K72">
        <v>1.3416999578475952</v>
      </c>
      <c r="L72">
        <v>1.3466999530792236</v>
      </c>
    </row>
    <row r="73" spans="1:12" x14ac:dyDescent="0.3">
      <c r="A73" s="4" t="s">
        <v>72</v>
      </c>
      <c r="B73">
        <v>1.6312999725341797</v>
      </c>
      <c r="C73">
        <v>1.6421999931335449</v>
      </c>
      <c r="D73">
        <v>1.6567000150680542</v>
      </c>
      <c r="E73">
        <v>1.6953999996185303</v>
      </c>
      <c r="F73">
        <v>1.729200005531311</v>
      </c>
      <c r="G73">
        <v>1.7775000333786011</v>
      </c>
      <c r="H73">
        <v>1.7924000024795532</v>
      </c>
      <c r="I73">
        <v>1.804900050163269</v>
      </c>
      <c r="J73">
        <v>1.8271000385284424</v>
      </c>
      <c r="K73">
        <v>1.8378000259399414</v>
      </c>
      <c r="L73">
        <v>1.8560999631881714</v>
      </c>
    </row>
    <row r="74" spans="1:12" x14ac:dyDescent="0.3">
      <c r="A74" s="4" t="s">
        <v>73</v>
      </c>
      <c r="B74">
        <v>1.5602999925613403</v>
      </c>
      <c r="C74">
        <v>1.5928000211715698</v>
      </c>
      <c r="D74">
        <v>1.6191999912261963</v>
      </c>
      <c r="E74">
        <v>1.6454999446868896</v>
      </c>
      <c r="F74">
        <v>1.6693999767303467</v>
      </c>
      <c r="G74">
        <v>1.695099949836731</v>
      </c>
      <c r="H74">
        <v>1.7154999971389771</v>
      </c>
      <c r="I74">
        <v>1.7345999479293823</v>
      </c>
      <c r="J74">
        <v>1.7538000345230103</v>
      </c>
      <c r="K74">
        <v>1.7705999612808228</v>
      </c>
      <c r="L74">
        <v>1.7897000312805176</v>
      </c>
    </row>
    <row r="75" spans="1:12" x14ac:dyDescent="0.3">
      <c r="A75" s="4" t="s">
        <v>74</v>
      </c>
      <c r="B75">
        <v>1.4988000392913818</v>
      </c>
      <c r="C75">
        <v>1.535099983215332</v>
      </c>
      <c r="D75">
        <v>1.5680999755859375</v>
      </c>
      <c r="E75">
        <v>1.5968999862670898</v>
      </c>
      <c r="F75">
        <v>1.614300012588501</v>
      </c>
      <c r="G75">
        <v>1.6362999677658081</v>
      </c>
      <c r="H75">
        <v>1.6582000255584717</v>
      </c>
      <c r="I75">
        <v>1.6720999479293823</v>
      </c>
      <c r="J75">
        <v>1.6904000043869019</v>
      </c>
      <c r="K75">
        <v>1.7075999975204468</v>
      </c>
      <c r="L75">
        <v>1.723099946975708</v>
      </c>
    </row>
    <row r="76" spans="1:12" x14ac:dyDescent="0.3">
      <c r="A76" s="4" t="s">
        <v>75</v>
      </c>
      <c r="B76">
        <v>1.5183999538421631</v>
      </c>
      <c r="C76">
        <v>1.5515999794006348</v>
      </c>
      <c r="D76">
        <v>1.5946999788284302</v>
      </c>
      <c r="E76">
        <v>1.6318000555038452</v>
      </c>
      <c r="F76">
        <v>1.6585999727249146</v>
      </c>
      <c r="G76">
        <v>1.6880999803543091</v>
      </c>
      <c r="H76">
        <v>1.7122000455856323</v>
      </c>
      <c r="I76">
        <v>1.7317999601364136</v>
      </c>
      <c r="J76">
        <v>1.7509000301361084</v>
      </c>
      <c r="K76">
        <v>1.7706999778747559</v>
      </c>
      <c r="L76">
        <v>1.787600040435791</v>
      </c>
    </row>
    <row r="77" spans="1:12" x14ac:dyDescent="0.3">
      <c r="A77" s="4" t="s">
        <v>76</v>
      </c>
      <c r="B77">
        <v>1.6028000116348267</v>
      </c>
      <c r="C77">
        <v>1.638200044631958</v>
      </c>
      <c r="D77">
        <v>1.6757999658584595</v>
      </c>
      <c r="E77">
        <v>1.7175999879837036</v>
      </c>
      <c r="F77">
        <v>1.7501000165939331</v>
      </c>
      <c r="G77">
        <v>1.7829999923706055</v>
      </c>
      <c r="H77">
        <v>1.8149000406265259</v>
      </c>
      <c r="I77">
        <v>1.8449000120162964</v>
      </c>
      <c r="J77">
        <v>1.8703000545501709</v>
      </c>
      <c r="K77">
        <v>1.8990999460220337</v>
      </c>
      <c r="L77">
        <v>1.9241000413894653</v>
      </c>
    </row>
    <row r="78" spans="1:12" x14ac:dyDescent="0.3">
      <c r="A78" s="4" t="s">
        <v>77</v>
      </c>
      <c r="B78">
        <v>1.5369999408721924</v>
      </c>
      <c r="C78">
        <v>1.5607000589370728</v>
      </c>
      <c r="D78">
        <v>1.5929000377655029</v>
      </c>
      <c r="E78">
        <v>1.622499942779541</v>
      </c>
      <c r="F78">
        <v>1.6533999443054199</v>
      </c>
      <c r="G78">
        <v>1.6840000152587891</v>
      </c>
      <c r="H78">
        <v>1.7122999429702759</v>
      </c>
      <c r="I78">
        <v>1.7417000532150269</v>
      </c>
      <c r="J78">
        <v>1.7678999900817871</v>
      </c>
      <c r="K78">
        <v>1.791100025177002</v>
      </c>
      <c r="L78">
        <v>1.8140000104904175</v>
      </c>
    </row>
    <row r="79" spans="1:12" x14ac:dyDescent="0.3">
      <c r="A79" s="4" t="s">
        <v>78</v>
      </c>
      <c r="B79">
        <v>1.2165999412536621</v>
      </c>
      <c r="C79">
        <v>1.2487000226974487</v>
      </c>
      <c r="D79">
        <v>1.2741999626159668</v>
      </c>
      <c r="E79">
        <v>1.3027000427246094</v>
      </c>
      <c r="F79">
        <v>1.3299000263214111</v>
      </c>
      <c r="G79">
        <v>1.3594000339508057</v>
      </c>
      <c r="H79">
        <v>1.3874000310897827</v>
      </c>
      <c r="I79">
        <v>1.4082000255584717</v>
      </c>
      <c r="J79">
        <v>1.4326000213623047</v>
      </c>
      <c r="K79">
        <v>1.4526000022888184</v>
      </c>
      <c r="L79">
        <v>1.4714000225067139</v>
      </c>
    </row>
    <row r="80" spans="1:12" x14ac:dyDescent="0.3">
      <c r="A80" s="4" t="s">
        <v>79</v>
      </c>
      <c r="B80">
        <v>1.2157000303268433</v>
      </c>
      <c r="C80">
        <v>1.239300012588501</v>
      </c>
      <c r="D80">
        <v>1.2613999843597412</v>
      </c>
      <c r="E80">
        <v>1.297700047492981</v>
      </c>
      <c r="F80">
        <v>1.3274999856948853</v>
      </c>
      <c r="G80">
        <v>1.3596999645233154</v>
      </c>
      <c r="H80">
        <v>1.3934999704360962</v>
      </c>
      <c r="I80">
        <v>1.42330002784729</v>
      </c>
      <c r="J80">
        <v>1.4556000232696533</v>
      </c>
      <c r="K80">
        <v>1.485200047492981</v>
      </c>
      <c r="L80">
        <v>1.5154999494552612</v>
      </c>
    </row>
    <row r="81" spans="1:12" x14ac:dyDescent="0.3">
      <c r="A81" s="4" t="s">
        <v>80</v>
      </c>
      <c r="B81">
        <v>1.263200044631958</v>
      </c>
      <c r="C81">
        <v>1.2929999828338623</v>
      </c>
      <c r="D81">
        <v>1.3331999778747559</v>
      </c>
      <c r="E81">
        <v>1.3605999946594238</v>
      </c>
      <c r="F81">
        <v>1.3834999799728394</v>
      </c>
      <c r="G81">
        <v>1.4068000316619873</v>
      </c>
      <c r="H81">
        <v>1.4285999536514282</v>
      </c>
      <c r="I81">
        <v>1.4483000040054321</v>
      </c>
      <c r="J81">
        <v>1.4700000286102295</v>
      </c>
      <c r="K81">
        <v>1.4898999929428101</v>
      </c>
      <c r="L81">
        <v>1.5098999738693237</v>
      </c>
    </row>
    <row r="82" spans="1:12" x14ac:dyDescent="0.3">
      <c r="A82" s="4" t="s">
        <v>81</v>
      </c>
      <c r="B82">
        <v>1.181399941444397</v>
      </c>
      <c r="C82">
        <v>1.2072000503540039</v>
      </c>
      <c r="D82">
        <v>1.2261999845504761</v>
      </c>
      <c r="E82">
        <v>1.2503999471664429</v>
      </c>
      <c r="F82">
        <v>1.2688000202178955</v>
      </c>
      <c r="G82">
        <v>1.2856999635696411</v>
      </c>
      <c r="H82">
        <v>1.3057999610900879</v>
      </c>
      <c r="I82">
        <v>1.3236000537872314</v>
      </c>
      <c r="J82">
        <v>1.3415999412536621</v>
      </c>
      <c r="K82">
        <v>1.3581999540328979</v>
      </c>
      <c r="L82">
        <v>1.3743000030517578</v>
      </c>
    </row>
    <row r="83" spans="1:12" x14ac:dyDescent="0.3">
      <c r="A83" s="4" t="s">
        <v>82</v>
      </c>
      <c r="B83">
        <v>1.1840000152587891</v>
      </c>
      <c r="C83">
        <v>1.204800009727478</v>
      </c>
      <c r="D83">
        <v>1.2244000434875488</v>
      </c>
      <c r="E83">
        <v>1.2573000192642212</v>
      </c>
      <c r="F83">
        <v>1.2812000513076782</v>
      </c>
      <c r="G83">
        <v>1.3109999895095825</v>
      </c>
      <c r="H83">
        <v>1.336899995803833</v>
      </c>
      <c r="I83">
        <v>1.364300012588501</v>
      </c>
      <c r="J83">
        <v>1.385699987411499</v>
      </c>
      <c r="K83">
        <v>1.4081000089645386</v>
      </c>
      <c r="L83">
        <v>1.4294999837875366</v>
      </c>
    </row>
    <row r="84" spans="1:12" x14ac:dyDescent="0.3">
      <c r="A84" s="4" t="s">
        <v>83</v>
      </c>
      <c r="B84">
        <v>1.028499960899353</v>
      </c>
      <c r="C84">
        <v>1.041100025177002</v>
      </c>
      <c r="D84">
        <v>1.037600040435791</v>
      </c>
      <c r="E84">
        <v>1.048799991607666</v>
      </c>
      <c r="F84">
        <v>1.0633000135421753</v>
      </c>
      <c r="G84">
        <v>1.1126999855041504</v>
      </c>
      <c r="H84">
        <v>1.1476000547409058</v>
      </c>
      <c r="I84">
        <v>1.176800012588501</v>
      </c>
      <c r="J84">
        <v>1.2021000385284424</v>
      </c>
      <c r="K84">
        <v>1.2214000225067139</v>
      </c>
      <c r="L84">
        <v>1.2418999671936035</v>
      </c>
    </row>
    <row r="85" spans="1:12" x14ac:dyDescent="0.3">
      <c r="A85" s="4" t="s">
        <v>84</v>
      </c>
      <c r="B85">
        <v>1.3453999757766724</v>
      </c>
      <c r="C85">
        <v>1.3673000335693359</v>
      </c>
      <c r="D85">
        <v>1.4004000425338745</v>
      </c>
      <c r="E85">
        <v>1.4337999820709229</v>
      </c>
      <c r="F85">
        <v>1.4657000303268433</v>
      </c>
      <c r="G85">
        <v>1.4924999475479126</v>
      </c>
      <c r="H85">
        <v>1.5283000469207764</v>
      </c>
      <c r="I85">
        <v>1.5599000453948975</v>
      </c>
      <c r="J85">
        <v>1.5951000452041626</v>
      </c>
      <c r="K85">
        <v>1.6241999864578247</v>
      </c>
      <c r="L85">
        <v>1.6481000185012817</v>
      </c>
    </row>
    <row r="86" spans="1:12" x14ac:dyDescent="0.3">
      <c r="A86" s="4" t="s">
        <v>85</v>
      </c>
      <c r="B86">
        <v>1.3085000514984131</v>
      </c>
      <c r="C86">
        <v>1.3203999996185303</v>
      </c>
      <c r="D86">
        <v>1.3287999629974365</v>
      </c>
      <c r="E86">
        <v>1.3437000513076782</v>
      </c>
      <c r="F86">
        <v>1.368399977684021</v>
      </c>
      <c r="G86">
        <v>1.3912999629974365</v>
      </c>
      <c r="H86">
        <v>1.4176000356674194</v>
      </c>
      <c r="I86">
        <v>1.4402999877929687</v>
      </c>
      <c r="J86">
        <v>1.4670000076293945</v>
      </c>
      <c r="K86">
        <v>1.492400050163269</v>
      </c>
      <c r="L86">
        <v>1.51419997215271</v>
      </c>
    </row>
    <row r="87" spans="1:12" x14ac:dyDescent="0.3">
      <c r="A87" s="4" t="s">
        <v>86</v>
      </c>
      <c r="B87">
        <v>1.3344000577926636</v>
      </c>
      <c r="C87">
        <v>1.3550000190734863</v>
      </c>
      <c r="D87">
        <v>1.3874000310897827</v>
      </c>
      <c r="E87">
        <v>1.4164999723434448</v>
      </c>
      <c r="F87">
        <v>1.4467999935150146</v>
      </c>
      <c r="G87">
        <v>1.4754999876022339</v>
      </c>
      <c r="H87">
        <v>1.5033999681472778</v>
      </c>
      <c r="I87">
        <v>1.5241999626159668</v>
      </c>
      <c r="J87">
        <v>1.5489000082015991</v>
      </c>
      <c r="K87">
        <v>1.5707999467849731</v>
      </c>
      <c r="L87">
        <v>1.5927000045776367</v>
      </c>
    </row>
    <row r="88" spans="1:12" x14ac:dyDescent="0.3">
      <c r="A88" s="4" t="s">
        <v>87</v>
      </c>
      <c r="B88">
        <v>1.2990000247955322</v>
      </c>
      <c r="C88">
        <v>1.3294999599456787</v>
      </c>
      <c r="D88">
        <v>1.3547999858856201</v>
      </c>
      <c r="E88">
        <v>1.3818999528884888</v>
      </c>
      <c r="F88">
        <v>1.4048999547958374</v>
      </c>
      <c r="G88">
        <v>1.4264999628067017</v>
      </c>
      <c r="H88">
        <v>1.4519000053405762</v>
      </c>
      <c r="I88">
        <v>1.4735000133514404</v>
      </c>
      <c r="J88">
        <v>1.4970999956130981</v>
      </c>
      <c r="K88">
        <v>1.5185999870300293</v>
      </c>
      <c r="L88">
        <v>1.5401999950408936</v>
      </c>
    </row>
    <row r="89" spans="1:12" x14ac:dyDescent="0.3">
      <c r="A89" s="4" t="s">
        <v>88</v>
      </c>
      <c r="B89">
        <v>1.3794000148773193</v>
      </c>
      <c r="C89">
        <v>1.3918999433517456</v>
      </c>
      <c r="D89">
        <v>1.4219000339508057</v>
      </c>
      <c r="E89">
        <v>1.4434000253677368</v>
      </c>
      <c r="F89">
        <v>1.4713000059127808</v>
      </c>
      <c r="G89">
        <v>1.5010000467300415</v>
      </c>
      <c r="H89">
        <v>1.5343999862670898</v>
      </c>
      <c r="I89">
        <v>1.5614000558853149</v>
      </c>
      <c r="J89">
        <v>1.589400053024292</v>
      </c>
      <c r="K89">
        <v>1.6145000457763672</v>
      </c>
      <c r="L89">
        <v>1.6407999992370605</v>
      </c>
    </row>
    <row r="90" spans="1:12" x14ac:dyDescent="0.3">
      <c r="A90" s="4" t="s">
        <v>89</v>
      </c>
      <c r="B90">
        <v>1.3365000486373901</v>
      </c>
      <c r="C90">
        <v>1.3696999549865723</v>
      </c>
      <c r="D90">
        <v>1.3897000551223755</v>
      </c>
      <c r="E90">
        <v>1.4082000255584717</v>
      </c>
      <c r="F90">
        <v>1.4358999729156494</v>
      </c>
      <c r="G90">
        <v>1.4571000337600708</v>
      </c>
      <c r="H90">
        <v>1.4854999780654907</v>
      </c>
      <c r="I90">
        <v>1.5125999450683594</v>
      </c>
      <c r="J90">
        <v>1.5424000024795532</v>
      </c>
      <c r="K90">
        <v>1.5736000537872314</v>
      </c>
      <c r="L90">
        <v>1.6033999919891357</v>
      </c>
    </row>
    <row r="91" spans="1:12" x14ac:dyDescent="0.3">
      <c r="A91" s="4" t="s">
        <v>90</v>
      </c>
      <c r="B91">
        <v>1.482200026512146</v>
      </c>
      <c r="C91">
        <v>1.4998999834060669</v>
      </c>
      <c r="D91">
        <v>1.5163999795913696</v>
      </c>
      <c r="E91">
        <v>1.5290999412536621</v>
      </c>
      <c r="F91">
        <v>1.5450999736785889</v>
      </c>
      <c r="G91">
        <v>1.5499000549316406</v>
      </c>
      <c r="H91">
        <v>1.5636999607086182</v>
      </c>
      <c r="I91">
        <v>1.569599986076355</v>
      </c>
      <c r="J91">
        <v>1.5748000144958496</v>
      </c>
      <c r="K91">
        <v>1.5827000141143799</v>
      </c>
      <c r="L91">
        <v>1.5914000272750854</v>
      </c>
    </row>
    <row r="92" spans="1:12" x14ac:dyDescent="0.3">
      <c r="A92" s="4" t="s">
        <v>91</v>
      </c>
      <c r="B92">
        <v>1.4910999536514282</v>
      </c>
      <c r="C92">
        <v>1.5200999975204468</v>
      </c>
      <c r="D92">
        <v>1.5397000312805176</v>
      </c>
      <c r="E92">
        <v>1.5463000535964966</v>
      </c>
      <c r="F92">
        <v>1.5587999820709229</v>
      </c>
      <c r="G92">
        <v>1.5635999441146851</v>
      </c>
      <c r="H92">
        <v>1.5705000162124634</v>
      </c>
      <c r="I92">
        <v>1.5716999769210815</v>
      </c>
      <c r="J92">
        <v>1.5765999555587769</v>
      </c>
      <c r="K92">
        <v>1.5823999643325806</v>
      </c>
      <c r="L92">
        <v>1.5875999927520752</v>
      </c>
    </row>
    <row r="93" spans="1:12" x14ac:dyDescent="0.3">
      <c r="A93" s="4" t="s">
        <v>92</v>
      </c>
      <c r="B93">
        <v>1.5670000314712524</v>
      </c>
      <c r="C93">
        <v>1.5925999879837036</v>
      </c>
      <c r="D93">
        <v>1.6150000095367432</v>
      </c>
      <c r="E93">
        <v>1.6267000436782837</v>
      </c>
      <c r="F93">
        <v>1.6373000144958496</v>
      </c>
      <c r="G93">
        <v>1.6470999717712402</v>
      </c>
      <c r="H93">
        <v>1.6568000316619873</v>
      </c>
      <c r="I93">
        <v>1.663100004196167</v>
      </c>
      <c r="J93">
        <v>1.6749000549316406</v>
      </c>
      <c r="K93">
        <v>1.6832000017166138</v>
      </c>
      <c r="L93">
        <v>1.6912000179290771</v>
      </c>
    </row>
    <row r="94" spans="1:12" x14ac:dyDescent="0.3">
      <c r="A94" s="4" t="s">
        <v>93</v>
      </c>
      <c r="B94">
        <v>1.4941999912261963</v>
      </c>
      <c r="C94">
        <v>1.5260000228881836</v>
      </c>
      <c r="D94">
        <v>1.5448999404907227</v>
      </c>
      <c r="E94">
        <v>1.5559999942779541</v>
      </c>
      <c r="F94">
        <v>1.5636999607086182</v>
      </c>
      <c r="G94">
        <v>1.5681999921798706</v>
      </c>
      <c r="H94">
        <v>1.5726000070571899</v>
      </c>
      <c r="I94">
        <v>1.5729000568389893</v>
      </c>
      <c r="J94">
        <v>1.5730999708175659</v>
      </c>
      <c r="K94">
        <v>1.5763000249862671</v>
      </c>
      <c r="L94">
        <v>1.5784000158309937</v>
      </c>
    </row>
    <row r="95" spans="1:12" x14ac:dyDescent="0.3">
      <c r="A95" s="4" t="s">
        <v>94</v>
      </c>
      <c r="B95">
        <v>1.5716999769210815</v>
      </c>
      <c r="C95">
        <v>1.5973000526428223</v>
      </c>
      <c r="D95">
        <v>1.6123000383377075</v>
      </c>
      <c r="E95">
        <v>1.6092000007629395</v>
      </c>
      <c r="F95">
        <v>1.6146999597549438</v>
      </c>
      <c r="G95">
        <v>1.6145999431610107</v>
      </c>
      <c r="H95">
        <v>1.6186000108718872</v>
      </c>
      <c r="I95">
        <v>1.6217000484466553</v>
      </c>
      <c r="J95">
        <v>1.6256999969482422</v>
      </c>
      <c r="K95">
        <v>1.6304999589920044</v>
      </c>
      <c r="L95">
        <v>1.6363999843597412</v>
      </c>
    </row>
    <row r="96" spans="1:12" x14ac:dyDescent="0.3">
      <c r="A96" s="4" t="s">
        <v>95</v>
      </c>
      <c r="B96">
        <v>1.5061999559402466</v>
      </c>
      <c r="C96">
        <v>1.5318000316619873</v>
      </c>
      <c r="D96">
        <v>1.5527000427246094</v>
      </c>
      <c r="E96">
        <v>1.5568000078201294</v>
      </c>
      <c r="F96">
        <v>1.55840003490448</v>
      </c>
      <c r="G96">
        <v>1.5559999942779541</v>
      </c>
      <c r="H96">
        <v>1.5577000379562378</v>
      </c>
      <c r="I96">
        <v>1.5625</v>
      </c>
      <c r="J96">
        <v>1.5542999505996704</v>
      </c>
      <c r="K96">
        <v>1.555400013923645</v>
      </c>
      <c r="L96">
        <v>1.5561000108718872</v>
      </c>
    </row>
    <row r="97" spans="1:12" x14ac:dyDescent="0.3">
      <c r="A97" s="4" t="s">
        <v>96</v>
      </c>
      <c r="B97">
        <v>1.1131000518798828</v>
      </c>
      <c r="C97">
        <v>1.1335999965667725</v>
      </c>
      <c r="D97">
        <v>1.1736999750137329</v>
      </c>
      <c r="E97">
        <v>1.2217999696731567</v>
      </c>
      <c r="F97">
        <v>1.2662999629974365</v>
      </c>
      <c r="G97">
        <v>1.3072999715805054</v>
      </c>
      <c r="H97">
        <v>1.3471000194549561</v>
      </c>
      <c r="I97">
        <v>1.3796000480651855</v>
      </c>
      <c r="J97">
        <v>1.4063999652862549</v>
      </c>
      <c r="K97">
        <v>1.4189000129699707</v>
      </c>
      <c r="L97">
        <v>1.4270000457763672</v>
      </c>
    </row>
    <row r="98" spans="1:12" x14ac:dyDescent="0.3">
      <c r="A98" s="4" t="s">
        <v>97</v>
      </c>
      <c r="B98">
        <v>1.1505000591278076</v>
      </c>
      <c r="C98">
        <v>1.1651999950408936</v>
      </c>
      <c r="D98">
        <v>1.1912000179290771</v>
      </c>
      <c r="E98">
        <v>1.2196999788284302</v>
      </c>
      <c r="F98">
        <v>1.2515000104904175</v>
      </c>
      <c r="G98">
        <v>1.2847000360488892</v>
      </c>
      <c r="H98">
        <v>1.3177000284194946</v>
      </c>
      <c r="I98">
        <v>1.3483999967575073</v>
      </c>
      <c r="J98">
        <v>1.3806999921798706</v>
      </c>
      <c r="K98">
        <v>1.4083000421524048</v>
      </c>
      <c r="L98">
        <v>1.4371000528335571</v>
      </c>
    </row>
    <row r="99" spans="1:12" x14ac:dyDescent="0.3">
      <c r="A99" s="4" t="s">
        <v>98</v>
      </c>
      <c r="B99">
        <v>1.2058000564575195</v>
      </c>
      <c r="C99">
        <v>1.2252999544143677</v>
      </c>
      <c r="D99">
        <v>1.2568000555038452</v>
      </c>
      <c r="E99">
        <v>1.2811000347137451</v>
      </c>
      <c r="F99">
        <v>1.3079999685287476</v>
      </c>
      <c r="G99">
        <v>1.3329000473022461</v>
      </c>
      <c r="H99">
        <v>1.3583999872207642</v>
      </c>
      <c r="I99">
        <v>1.382599949836731</v>
      </c>
      <c r="J99">
        <v>1.4070999622344971</v>
      </c>
      <c r="K99">
        <v>1.4287999868392944</v>
      </c>
      <c r="L99">
        <v>1.4507999420166016</v>
      </c>
    </row>
    <row r="100" spans="1:12" x14ac:dyDescent="0.3">
      <c r="A100" s="4" t="s">
        <v>99</v>
      </c>
      <c r="B100">
        <v>1.1721999645233154</v>
      </c>
      <c r="C100">
        <v>1.1828000545501709</v>
      </c>
      <c r="D100">
        <v>1.2066999673843384</v>
      </c>
      <c r="E100">
        <v>1.2272000312805176</v>
      </c>
      <c r="F100">
        <v>1.2532000541687012</v>
      </c>
      <c r="G100">
        <v>1.2781000137329102</v>
      </c>
      <c r="H100">
        <v>1.3019000291824341</v>
      </c>
      <c r="I100">
        <v>1.325700044631958</v>
      </c>
      <c r="J100">
        <v>1.350600004196167</v>
      </c>
      <c r="K100">
        <v>1.3696999549865723</v>
      </c>
      <c r="L100">
        <v>1.3921999931335449</v>
      </c>
    </row>
    <row r="101" spans="1:12" x14ac:dyDescent="0.3">
      <c r="A101" s="4" t="s">
        <v>100</v>
      </c>
      <c r="B101">
        <v>1.2352999448776245</v>
      </c>
      <c r="C101">
        <v>1.284000039100647</v>
      </c>
      <c r="D101">
        <v>1.3286000490188599</v>
      </c>
      <c r="E101">
        <v>1.3702000379562378</v>
      </c>
      <c r="F101">
        <v>1.4118000268936157</v>
      </c>
      <c r="G101">
        <v>1.4514000415802002</v>
      </c>
      <c r="H101">
        <v>1.4916000366210937</v>
      </c>
      <c r="I101">
        <v>1.5279999971389771</v>
      </c>
      <c r="J101">
        <v>1.5652999877929687</v>
      </c>
      <c r="K101">
        <v>1.5951000452041626</v>
      </c>
      <c r="L101">
        <v>1.6239999532699585</v>
      </c>
    </row>
    <row r="102" spans="1:12" x14ac:dyDescent="0.3">
      <c r="A102" s="4" t="s">
        <v>101</v>
      </c>
      <c r="B102">
        <v>1.1689000129699707</v>
      </c>
      <c r="C102">
        <v>1.2053999900817871</v>
      </c>
      <c r="D102">
        <v>1.243399977684021</v>
      </c>
      <c r="E102">
        <v>1.2779999971389771</v>
      </c>
      <c r="F102">
        <v>1.3169000148773193</v>
      </c>
      <c r="G102">
        <v>1.3530999422073364</v>
      </c>
      <c r="H102">
        <v>1.3920999765396118</v>
      </c>
      <c r="I102">
        <v>1.4300999641418457</v>
      </c>
      <c r="J102">
        <v>1.4667999744415283</v>
      </c>
      <c r="K102">
        <v>1.5008000135421753</v>
      </c>
      <c r="L102">
        <v>1.5349999666213989</v>
      </c>
    </row>
    <row r="103" spans="1:12" x14ac:dyDescent="0.3">
      <c r="A103" s="4" t="s">
        <v>139</v>
      </c>
      <c r="B103">
        <v>5.8499999344348907E-2</v>
      </c>
      <c r="C103">
        <v>6.1900001019239426E-2</v>
      </c>
      <c r="D103">
        <v>6.2199998646974564E-2</v>
      </c>
      <c r="E103">
        <v>6.2399998307228088E-2</v>
      </c>
      <c r="F103">
        <v>6.2700003385543823E-2</v>
      </c>
      <c r="G103">
        <v>6.2700003385543823E-2</v>
      </c>
      <c r="H103">
        <v>6.3199996948242188E-2</v>
      </c>
      <c r="I103">
        <v>6.3400000333786011E-2</v>
      </c>
      <c r="J103">
        <v>6.3699997961521149E-2</v>
      </c>
      <c r="K103">
        <v>6.379999965429306E-2</v>
      </c>
      <c r="L103">
        <v>6.4400002360343933E-2</v>
      </c>
    </row>
    <row r="104" spans="1:12" x14ac:dyDescent="0.3">
      <c r="A104" s="4" t="s">
        <v>140</v>
      </c>
      <c r="B104">
        <v>5.9200000017881393E-2</v>
      </c>
      <c r="C104">
        <v>6.210000067949295E-2</v>
      </c>
      <c r="D104">
        <v>6.3100002706050873E-2</v>
      </c>
      <c r="E104">
        <v>6.3500002026557922E-2</v>
      </c>
      <c r="F104">
        <v>6.379999965429306E-2</v>
      </c>
      <c r="G104">
        <v>6.4000003039836884E-2</v>
      </c>
      <c r="H104">
        <v>6.379999965429306E-2</v>
      </c>
      <c r="I104">
        <v>6.4400002360343933E-2</v>
      </c>
      <c r="J104">
        <v>6.4599998295307159E-2</v>
      </c>
      <c r="K104">
        <v>6.4599998295307159E-2</v>
      </c>
      <c r="L104">
        <v>6.5200001001358032E-2</v>
      </c>
    </row>
    <row r="105" spans="1:12" x14ac:dyDescent="0.3">
      <c r="A105" s="4" t="s">
        <v>141</v>
      </c>
      <c r="B105">
        <v>5.7100001722574234E-2</v>
      </c>
      <c r="C105">
        <v>6.0400001704692841E-2</v>
      </c>
      <c r="D105">
        <v>6.1400000005960464E-2</v>
      </c>
      <c r="E105">
        <v>6.1599999666213989E-2</v>
      </c>
      <c r="F105">
        <v>6.1700001358985901E-2</v>
      </c>
      <c r="G105">
        <v>6.2199998646974564E-2</v>
      </c>
      <c r="H105">
        <v>6.2700003385543823E-2</v>
      </c>
      <c r="I105">
        <v>6.3100002706050873E-2</v>
      </c>
      <c r="J105">
        <v>6.3600003719329834E-2</v>
      </c>
      <c r="K105">
        <v>6.4300000667572021E-2</v>
      </c>
      <c r="L105">
        <v>6.5200001001358032E-2</v>
      </c>
    </row>
    <row r="106" spans="1:12" x14ac:dyDescent="0.3">
      <c r="A106" s="4" t="s">
        <v>142</v>
      </c>
      <c r="B106">
        <v>1.0015000104904175</v>
      </c>
      <c r="C106">
        <v>0.98650002479553223</v>
      </c>
      <c r="D106">
        <v>0.99320000410079956</v>
      </c>
      <c r="E106">
        <v>0.99360001087188721</v>
      </c>
      <c r="F106">
        <v>0.98930001258850098</v>
      </c>
      <c r="G106">
        <v>0.98820000886917114</v>
      </c>
      <c r="H106">
        <v>0.98979997634887695</v>
      </c>
      <c r="I106">
        <v>0.98820000886917114</v>
      </c>
      <c r="J106">
        <v>0.98710000514984131</v>
      </c>
      <c r="K106">
        <v>0.98650002479553223</v>
      </c>
      <c r="L106">
        <v>0.98500001430511475</v>
      </c>
    </row>
    <row r="107" spans="1:12" x14ac:dyDescent="0.3">
      <c r="A107" s="4" t="s">
        <v>143</v>
      </c>
      <c r="B107">
        <v>1.079800009727478</v>
      </c>
      <c r="C107">
        <v>1.0564999580383301</v>
      </c>
      <c r="D107">
        <v>1.0535999536514282</v>
      </c>
      <c r="E107">
        <v>1.0528000593185425</v>
      </c>
      <c r="F107">
        <v>1.0494999885559082</v>
      </c>
      <c r="G107">
        <v>1.047700047492981</v>
      </c>
      <c r="H107">
        <v>1.0479999780654907</v>
      </c>
      <c r="I107">
        <v>1.0456999540328979</v>
      </c>
      <c r="J107">
        <v>1.0448000431060791</v>
      </c>
      <c r="K107">
        <v>1.0440000295639038</v>
      </c>
      <c r="L107">
        <v>1.0435999631881714</v>
      </c>
    </row>
    <row r="108" spans="1:12" x14ac:dyDescent="0.3">
      <c r="A108" s="4" t="s">
        <v>144</v>
      </c>
      <c r="B108">
        <v>0.97409999370574951</v>
      </c>
      <c r="C108">
        <v>0.98110002279281616</v>
      </c>
      <c r="D108">
        <v>0.95399999618530273</v>
      </c>
      <c r="E108">
        <v>0.96210002899169922</v>
      </c>
      <c r="F108">
        <v>0.96810001134872437</v>
      </c>
      <c r="G108">
        <v>0.96880000829696655</v>
      </c>
      <c r="H108">
        <v>0.96609997749328613</v>
      </c>
      <c r="I108">
        <v>0.96539998054504395</v>
      </c>
      <c r="J108">
        <v>0.96399998664855957</v>
      </c>
      <c r="K108">
        <v>0.9650999903678894</v>
      </c>
      <c r="L108">
        <v>0.9649999737739563</v>
      </c>
    </row>
    <row r="109" spans="1:12" x14ac:dyDescent="0.3">
      <c r="A109" s="4" t="s">
        <v>102</v>
      </c>
      <c r="B109">
        <v>1.280500054359436</v>
      </c>
      <c r="C109">
        <v>1.2699999809265137</v>
      </c>
      <c r="D109">
        <v>1.2676000595092773</v>
      </c>
      <c r="E109">
        <v>1.2623000144958496</v>
      </c>
      <c r="F109">
        <v>1.2632999420166016</v>
      </c>
      <c r="G109">
        <v>1.2605999708175659</v>
      </c>
      <c r="H109">
        <v>1.2589999437332153</v>
      </c>
      <c r="I109">
        <v>1.2576999664306641</v>
      </c>
      <c r="J109">
        <v>1.2575000524520874</v>
      </c>
      <c r="K109">
        <v>1.2569999694824219</v>
      </c>
      <c r="L109">
        <v>1.2569999694824219</v>
      </c>
    </row>
    <row r="110" spans="1:12" x14ac:dyDescent="0.3">
      <c r="A110" s="4" t="s">
        <v>103</v>
      </c>
      <c r="B110">
        <v>1.2932000160217285</v>
      </c>
      <c r="C110">
        <v>1.2690999507904053</v>
      </c>
      <c r="D110">
        <v>1.2853000164031982</v>
      </c>
      <c r="E110">
        <v>1.287600040435791</v>
      </c>
      <c r="F110">
        <v>1.2875000238418579</v>
      </c>
      <c r="G110">
        <v>1.2857999801635742</v>
      </c>
      <c r="H110">
        <v>1.2877000570297241</v>
      </c>
      <c r="I110">
        <v>1.2875000238418579</v>
      </c>
      <c r="J110">
        <v>1.2849999666213989</v>
      </c>
      <c r="K110">
        <v>1.2827999591827393</v>
      </c>
      <c r="L110">
        <v>1.2825000286102295</v>
      </c>
    </row>
    <row r="111" spans="1:12" x14ac:dyDescent="0.3">
      <c r="A111" s="4" t="s">
        <v>104</v>
      </c>
      <c r="B111">
        <v>1.2857999801635742</v>
      </c>
      <c r="C111">
        <v>1.3004000186920166</v>
      </c>
      <c r="D111">
        <v>1.3015999794006348</v>
      </c>
      <c r="E111">
        <v>1.3021999597549438</v>
      </c>
      <c r="F111">
        <v>1.3025000095367432</v>
      </c>
      <c r="G111">
        <v>1.3006000518798828</v>
      </c>
      <c r="H111">
        <v>1.2998000383377075</v>
      </c>
      <c r="I111">
        <v>1.3000999689102173</v>
      </c>
      <c r="J111">
        <v>1.2997000217437744</v>
      </c>
      <c r="K111">
        <v>1.2975000143051147</v>
      </c>
      <c r="L111">
        <v>1.2984000444412231</v>
      </c>
    </row>
    <row r="112" spans="1:12" x14ac:dyDescent="0.3">
      <c r="A112" s="4" t="s">
        <v>105</v>
      </c>
      <c r="B112">
        <v>1.1592999696731567</v>
      </c>
      <c r="C112">
        <v>1.1483999490737915</v>
      </c>
      <c r="D112">
        <v>1.1495000123977661</v>
      </c>
      <c r="E112">
        <v>1.1502000093460083</v>
      </c>
      <c r="F112">
        <v>1.1461000442504883</v>
      </c>
      <c r="G112">
        <v>1.1448999643325806</v>
      </c>
      <c r="H112">
        <v>1.1461999416351318</v>
      </c>
      <c r="I112">
        <v>1.1464999914169312</v>
      </c>
      <c r="J112">
        <v>1.1441999673843384</v>
      </c>
      <c r="K112">
        <v>1.1428999900817871</v>
      </c>
      <c r="L112">
        <v>1.142300009727478</v>
      </c>
    </row>
    <row r="113" spans="1:12" x14ac:dyDescent="0.3">
      <c r="A113" s="4" t="s">
        <v>106</v>
      </c>
      <c r="B113">
        <v>1.2115000486373901</v>
      </c>
      <c r="C113">
        <v>1.198699951171875</v>
      </c>
      <c r="D113">
        <v>1.2013000249862671</v>
      </c>
      <c r="E113">
        <v>1.1962000131607056</v>
      </c>
      <c r="F113">
        <v>1.1934000253677368</v>
      </c>
      <c r="G113">
        <v>1.1933000087738037</v>
      </c>
      <c r="H113">
        <v>1.1934000253677368</v>
      </c>
      <c r="I113">
        <v>1.1928000450134277</v>
      </c>
      <c r="J113">
        <v>1.1929999589920044</v>
      </c>
      <c r="K113">
        <v>1.1916999816894531</v>
      </c>
      <c r="L113">
        <v>1.1916999816894531</v>
      </c>
    </row>
    <row r="114" spans="1:12" x14ac:dyDescent="0.3">
      <c r="A114" s="4" t="s">
        <v>107</v>
      </c>
      <c r="B114">
        <v>1.1599999666213989</v>
      </c>
      <c r="C114">
        <v>1.1506999731063843</v>
      </c>
      <c r="D114">
        <v>1.1480000019073486</v>
      </c>
      <c r="E114">
        <v>1.1512999534606934</v>
      </c>
      <c r="F114">
        <v>1.1545000076293945</v>
      </c>
      <c r="G114">
        <v>1.1502000093460083</v>
      </c>
      <c r="H114">
        <v>1.1477999687194824</v>
      </c>
      <c r="I114">
        <v>1.1446000337600708</v>
      </c>
      <c r="J114">
        <v>1.1445000171661377</v>
      </c>
      <c r="K114">
        <v>1.1431000232696533</v>
      </c>
      <c r="L114">
        <v>1.1424000263214111</v>
      </c>
    </row>
    <row r="115" spans="1:12" x14ac:dyDescent="0.3">
      <c r="A115" s="4" t="s">
        <v>108</v>
      </c>
      <c r="B115">
        <v>1.2164000272750854</v>
      </c>
      <c r="C115">
        <v>1.2154999971389771</v>
      </c>
      <c r="D115">
        <v>1.2122000455856323</v>
      </c>
      <c r="E115">
        <v>1.2065999507904053</v>
      </c>
      <c r="F115">
        <v>1.2031999826431274</v>
      </c>
      <c r="G115">
        <v>1.2022000551223755</v>
      </c>
      <c r="H115">
        <v>1.2015999555587769</v>
      </c>
      <c r="I115">
        <v>1.200700044631958</v>
      </c>
      <c r="J115">
        <v>1.1992000341415405</v>
      </c>
      <c r="K115">
        <v>1.1973999738693237</v>
      </c>
      <c r="L115">
        <v>1.1979999542236328</v>
      </c>
    </row>
    <row r="116" spans="1:12" x14ac:dyDescent="0.3">
      <c r="A116" s="4" t="s">
        <v>109</v>
      </c>
      <c r="B116">
        <v>1.1987999677658081</v>
      </c>
      <c r="C116">
        <v>1.2095999717712402</v>
      </c>
      <c r="D116">
        <v>1.2091000080108643</v>
      </c>
      <c r="E116">
        <v>1.2094999551773071</v>
      </c>
      <c r="F116">
        <v>1.2074999809265137</v>
      </c>
      <c r="G116">
        <v>1.2037999629974365</v>
      </c>
      <c r="H116">
        <v>1.2017999887466431</v>
      </c>
      <c r="I116">
        <v>1.2005000114440918</v>
      </c>
      <c r="J116">
        <v>1.198699951171875</v>
      </c>
      <c r="K116">
        <v>1.1962000131607056</v>
      </c>
      <c r="L116">
        <v>1.1958999633789062</v>
      </c>
    </row>
    <row r="117" spans="1:12" x14ac:dyDescent="0.3">
      <c r="A117" s="4" t="s">
        <v>110</v>
      </c>
      <c r="B117">
        <v>1.2272000312805176</v>
      </c>
      <c r="C117">
        <v>1.2389999628067017</v>
      </c>
      <c r="D117">
        <v>1.2374000549316406</v>
      </c>
      <c r="E117">
        <v>1.2335000038146973</v>
      </c>
      <c r="F117">
        <v>1.232200026512146</v>
      </c>
      <c r="G117">
        <v>1.2319999933242798</v>
      </c>
      <c r="H117">
        <v>1.2330000400543213</v>
      </c>
      <c r="I117">
        <v>1.2323000431060791</v>
      </c>
      <c r="J117">
        <v>1.232699990272522</v>
      </c>
      <c r="K117">
        <v>1.2312999963760376</v>
      </c>
      <c r="L117">
        <v>1.2321000099182129</v>
      </c>
    </row>
    <row r="118" spans="1:12" x14ac:dyDescent="0.3">
      <c r="A118" s="4" t="s">
        <v>111</v>
      </c>
      <c r="B118">
        <v>1.493899941444397</v>
      </c>
      <c r="C118">
        <v>1.4910000562667847</v>
      </c>
      <c r="D118">
        <v>1.4911999702453613</v>
      </c>
      <c r="E118">
        <v>1.4867000579833984</v>
      </c>
      <c r="F118">
        <v>1.4874000549316406</v>
      </c>
      <c r="G118">
        <v>1.4866000413894653</v>
      </c>
      <c r="H118">
        <v>1.4824999570846558</v>
      </c>
      <c r="I118">
        <v>1.4814000129699707</v>
      </c>
      <c r="J118">
        <v>1.4803999662399292</v>
      </c>
      <c r="K118">
        <v>1.4780999422073364</v>
      </c>
      <c r="L118">
        <v>1.4771000146865845</v>
      </c>
    </row>
    <row r="119" spans="1:12" x14ac:dyDescent="0.3">
      <c r="A119" s="4" t="s">
        <v>112</v>
      </c>
      <c r="B119">
        <v>1.496399998664856</v>
      </c>
      <c r="C119">
        <v>1.4810999631881714</v>
      </c>
      <c r="D119">
        <v>1.4795999526977539</v>
      </c>
      <c r="E119">
        <v>1.4752999544143677</v>
      </c>
      <c r="F119">
        <v>1.4781999588012695</v>
      </c>
      <c r="G119">
        <v>1.4724999666213989</v>
      </c>
      <c r="H119">
        <v>1.469499945640564</v>
      </c>
      <c r="I119">
        <v>1.4680999517440796</v>
      </c>
      <c r="J119">
        <v>1.4675999879837036</v>
      </c>
      <c r="K119">
        <v>1.4663000106811523</v>
      </c>
      <c r="L119">
        <v>1.4639999866485596</v>
      </c>
    </row>
    <row r="120" spans="1:12" x14ac:dyDescent="0.3">
      <c r="A120" s="4" t="s">
        <v>113</v>
      </c>
      <c r="B120">
        <v>1.4239000082015991</v>
      </c>
      <c r="C120">
        <v>1.4065999984741211</v>
      </c>
      <c r="D120">
        <v>1.4021999835968018</v>
      </c>
      <c r="E120">
        <v>1.3977999687194824</v>
      </c>
      <c r="F120">
        <v>1.3983000516891479</v>
      </c>
      <c r="G120">
        <v>1.3982000350952148</v>
      </c>
      <c r="H120">
        <v>1.3946000337600708</v>
      </c>
      <c r="I120">
        <v>1.3935999870300293</v>
      </c>
      <c r="J120">
        <v>1.3939000368118286</v>
      </c>
      <c r="K120">
        <v>1.3938000202178955</v>
      </c>
      <c r="L120">
        <v>1.392799973487854</v>
      </c>
    </row>
    <row r="121" spans="1:12" x14ac:dyDescent="0.3">
      <c r="A121" s="4" t="s">
        <v>114</v>
      </c>
      <c r="B121">
        <v>1.1926000118255615</v>
      </c>
      <c r="C121">
        <v>1.1770000457763672</v>
      </c>
      <c r="D121">
        <v>1.1806999444961548</v>
      </c>
      <c r="E121">
        <v>1.1770000457763672</v>
      </c>
      <c r="F121">
        <v>1.1715999841690063</v>
      </c>
      <c r="G121">
        <v>1.1723999977111816</v>
      </c>
      <c r="H121">
        <v>1.1728999614715576</v>
      </c>
      <c r="I121">
        <v>1.1730999946594238</v>
      </c>
      <c r="J121">
        <v>1.1741000413894653</v>
      </c>
      <c r="K121">
        <v>1.1756000518798828</v>
      </c>
      <c r="L121">
        <v>1.1751999855041504</v>
      </c>
    </row>
    <row r="122" spans="1:12" x14ac:dyDescent="0.3">
      <c r="A122" s="4" t="s">
        <v>115</v>
      </c>
      <c r="B122">
        <v>1.1866999864578247</v>
      </c>
      <c r="C122">
        <v>1.1740000247955322</v>
      </c>
      <c r="D122">
        <v>1.1798000335693359</v>
      </c>
      <c r="E122">
        <v>1.1747000217437744</v>
      </c>
      <c r="F122">
        <v>1.172700047492981</v>
      </c>
      <c r="G122">
        <v>1.1725000143051147</v>
      </c>
      <c r="H122">
        <v>1.1729999780654907</v>
      </c>
      <c r="I122">
        <v>1.1708999872207642</v>
      </c>
      <c r="J122">
        <v>1.17330002784729</v>
      </c>
      <c r="K122">
        <v>1.1740000247955322</v>
      </c>
      <c r="L122">
        <v>1.1746000051498413</v>
      </c>
    </row>
    <row r="123" spans="1:12" x14ac:dyDescent="0.3">
      <c r="A123" s="4" t="s">
        <v>116</v>
      </c>
      <c r="B123">
        <v>1.2812000513076782</v>
      </c>
      <c r="C123">
        <v>1.2583999633789062</v>
      </c>
      <c r="D123">
        <v>1.2582000494003296</v>
      </c>
      <c r="E123">
        <v>1.2574000358581543</v>
      </c>
      <c r="F123">
        <v>1.2582000494003296</v>
      </c>
      <c r="G123">
        <v>1.2583999633789062</v>
      </c>
      <c r="H123">
        <v>1.2577999830245972</v>
      </c>
      <c r="I123">
        <v>1.2529000043869019</v>
      </c>
      <c r="J123">
        <v>1.2517999410629272</v>
      </c>
      <c r="K123">
        <v>1.2513999938964844</v>
      </c>
      <c r="L123">
        <v>1.2510999441146851</v>
      </c>
    </row>
    <row r="124" spans="1:12" x14ac:dyDescent="0.3">
      <c r="A124" s="4" t="s">
        <v>117</v>
      </c>
      <c r="B124">
        <v>1.3783999681472778</v>
      </c>
      <c r="C124">
        <v>1.3402999639511108</v>
      </c>
      <c r="D124">
        <v>1.3341000080108643</v>
      </c>
      <c r="E124">
        <v>1.3292000293731689</v>
      </c>
      <c r="F124">
        <v>1.3272000551223755</v>
      </c>
      <c r="G124">
        <v>1.325700044631958</v>
      </c>
      <c r="H124">
        <v>1.3255000114440918</v>
      </c>
      <c r="I124">
        <v>1.3223999738693237</v>
      </c>
      <c r="J124">
        <v>1.3193999528884888</v>
      </c>
      <c r="K124">
        <v>1.3181999921798706</v>
      </c>
      <c r="L124">
        <v>1.3183000087738037</v>
      </c>
    </row>
    <row r="125" spans="1:12" x14ac:dyDescent="0.3">
      <c r="A125" s="4" t="s">
        <v>118</v>
      </c>
      <c r="B125">
        <v>1.3616000413894653</v>
      </c>
      <c r="C125">
        <v>1.3499000072479248</v>
      </c>
      <c r="D125">
        <v>1.3430999517440796</v>
      </c>
      <c r="E125">
        <v>1.3394999504089355</v>
      </c>
      <c r="F125">
        <v>1.3391000032424927</v>
      </c>
      <c r="G125">
        <v>1.3393000364303589</v>
      </c>
      <c r="H125">
        <v>1.3377000093460083</v>
      </c>
      <c r="I125">
        <v>1.333899974822998</v>
      </c>
      <c r="J125">
        <v>1.3327000141143799</v>
      </c>
      <c r="K125">
        <v>1.332800030708313</v>
      </c>
      <c r="L125">
        <v>1.332800030708313</v>
      </c>
    </row>
    <row r="126" spans="1:12" x14ac:dyDescent="0.3">
      <c r="A126" s="4" t="s">
        <v>119</v>
      </c>
      <c r="B126">
        <v>1.3408999443054199</v>
      </c>
      <c r="C126">
        <v>1.3519999980926514</v>
      </c>
      <c r="D126">
        <v>1.3406000137329102</v>
      </c>
      <c r="E126">
        <v>1.3361999988555908</v>
      </c>
      <c r="F126">
        <v>1.3341000080108643</v>
      </c>
      <c r="G126">
        <v>1.3343000411987305</v>
      </c>
      <c r="H126">
        <v>1.3350000381469727</v>
      </c>
      <c r="I126">
        <v>1.3294999599456787</v>
      </c>
      <c r="J126">
        <v>1.3289999961853027</v>
      </c>
      <c r="K126">
        <v>1.3305000066757202</v>
      </c>
      <c r="L126">
        <v>1.3279999494552612</v>
      </c>
    </row>
    <row r="127" spans="1:12" x14ac:dyDescent="0.3">
      <c r="A127" s="4" t="s">
        <v>120</v>
      </c>
      <c r="B127">
        <v>1.3414000272750854</v>
      </c>
      <c r="C127">
        <v>1.3395999670028687</v>
      </c>
      <c r="D127">
        <v>1.327299952507019</v>
      </c>
      <c r="E127">
        <v>1.3214000463485718</v>
      </c>
      <c r="F127">
        <v>1.3114999532699585</v>
      </c>
      <c r="G127">
        <v>1.3046000003814697</v>
      </c>
      <c r="H127">
        <v>1.3042000532150269</v>
      </c>
      <c r="I127">
        <v>1.3004000186920166</v>
      </c>
      <c r="J127">
        <v>1.2989000082015991</v>
      </c>
      <c r="K127">
        <v>1.2965999841690063</v>
      </c>
      <c r="L127">
        <v>1.2955000400543213</v>
      </c>
    </row>
    <row r="128" spans="1:12" x14ac:dyDescent="0.3">
      <c r="A128" s="4" t="s">
        <v>121</v>
      </c>
      <c r="B128">
        <v>1.325700044631958</v>
      </c>
      <c r="C128">
        <v>1.3152999877929687</v>
      </c>
      <c r="D128">
        <v>1.3076000213623047</v>
      </c>
      <c r="E128">
        <v>1.3008999824523926</v>
      </c>
      <c r="F128">
        <v>1.2984999418258667</v>
      </c>
      <c r="G128">
        <v>1.2919000387191772</v>
      </c>
      <c r="H128">
        <v>1.288599967956543</v>
      </c>
      <c r="I128">
        <v>1.2861000299453735</v>
      </c>
      <c r="J128">
        <v>1.2833000421524048</v>
      </c>
      <c r="K128">
        <v>1.2824000120162964</v>
      </c>
      <c r="L128">
        <v>1.2812999486923218</v>
      </c>
    </row>
    <row r="129" spans="1:12" x14ac:dyDescent="0.3">
      <c r="A129" s="4" t="s">
        <v>122</v>
      </c>
      <c r="B129">
        <v>1.3641999959945679</v>
      </c>
      <c r="C129">
        <v>1.3474999666213989</v>
      </c>
      <c r="D129">
        <v>1.3459999561309814</v>
      </c>
      <c r="E129">
        <v>1.3357000350952148</v>
      </c>
      <c r="F129">
        <v>1.3315000534057617</v>
      </c>
      <c r="G129">
        <v>1.3267999887466431</v>
      </c>
      <c r="H129">
        <v>1.3241000175476074</v>
      </c>
      <c r="I129">
        <v>1.3235000371932983</v>
      </c>
      <c r="J129">
        <v>1.3219000101089478</v>
      </c>
      <c r="K129">
        <v>1.3206000328063965</v>
      </c>
      <c r="L129">
        <v>1.3187999725341797</v>
      </c>
    </row>
    <row r="130" spans="1:12" x14ac:dyDescent="0.3">
      <c r="A130" s="4" t="s">
        <v>123</v>
      </c>
      <c r="B130">
        <v>1.2091000080108643</v>
      </c>
      <c r="C130">
        <v>1.1957999467849731</v>
      </c>
      <c r="D130">
        <v>1.1907000541687012</v>
      </c>
      <c r="E130">
        <v>1.1900999546051025</v>
      </c>
      <c r="F130">
        <v>1.1878999471664429</v>
      </c>
      <c r="G130">
        <v>1.1892999410629272</v>
      </c>
      <c r="H130">
        <v>1.1904000043869019</v>
      </c>
      <c r="I130">
        <v>1.1914999485015869</v>
      </c>
      <c r="J130">
        <v>1.1924999952316284</v>
      </c>
      <c r="K130">
        <v>1.1927000284194946</v>
      </c>
      <c r="L130">
        <v>1.1923999786376953</v>
      </c>
    </row>
    <row r="131" spans="1:12" x14ac:dyDescent="0.3">
      <c r="A131" s="4" t="s">
        <v>124</v>
      </c>
      <c r="B131">
        <v>1.2242000102996826</v>
      </c>
      <c r="C131">
        <v>1.208299994468689</v>
      </c>
      <c r="D131">
        <v>1.2086000442504883</v>
      </c>
      <c r="E131">
        <v>1.2091000080108643</v>
      </c>
      <c r="F131">
        <v>1.2116999626159668</v>
      </c>
      <c r="G131">
        <v>1.2101000547409058</v>
      </c>
      <c r="H131">
        <v>1.2107000350952148</v>
      </c>
      <c r="I131">
        <v>1.211899995803833</v>
      </c>
      <c r="J131">
        <v>1.2113000154495239</v>
      </c>
      <c r="K131">
        <v>1.211400032043457</v>
      </c>
      <c r="L131">
        <v>1.2102999687194824</v>
      </c>
    </row>
    <row r="132" spans="1:12" x14ac:dyDescent="0.3">
      <c r="A132" s="4" t="s">
        <v>125</v>
      </c>
      <c r="B132">
        <v>1.1539000272750854</v>
      </c>
      <c r="C132">
        <v>1.1748000383377075</v>
      </c>
      <c r="D132">
        <v>1.1758999824523926</v>
      </c>
      <c r="E132">
        <v>1.176300048828125</v>
      </c>
      <c r="F132">
        <v>1.1771999597549438</v>
      </c>
      <c r="G132">
        <v>1.1783000230789185</v>
      </c>
      <c r="H132">
        <v>1.179900050163269</v>
      </c>
      <c r="I132">
        <v>1.1805000305175781</v>
      </c>
      <c r="J132">
        <v>1.179900050163269</v>
      </c>
      <c r="K132">
        <v>1.1806999444961548</v>
      </c>
      <c r="L132">
        <v>1.1823999881744385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A29" workbookViewId="0">
      <selection activeCell="M66" sqref="M66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91221</v>
      </c>
    </row>
    <row r="3" spans="1:23" x14ac:dyDescent="0.3">
      <c r="A3" s="4" t="s">
        <v>48</v>
      </c>
      <c r="B3">
        <v>1.1559000015258789</v>
      </c>
      <c r="C3">
        <v>1.1942000389099121</v>
      </c>
      <c r="D3">
        <v>1.2436000108718872</v>
      </c>
      <c r="E3">
        <v>1.2891999483108521</v>
      </c>
      <c r="F3">
        <v>1.3214000463485718</v>
      </c>
      <c r="G3">
        <v>1.3490999937057495</v>
      </c>
      <c r="H3">
        <v>1.3508000373840332</v>
      </c>
      <c r="I3">
        <v>1.3411999940872192</v>
      </c>
      <c r="J3">
        <v>1.3201999664306641</v>
      </c>
      <c r="K3">
        <v>1.3025000095367432</v>
      </c>
      <c r="L3">
        <v>1.3039000034332275</v>
      </c>
      <c r="N3">
        <v>0</v>
      </c>
      <c r="O3">
        <v>0.18226665258407593</v>
      </c>
    </row>
    <row r="4" spans="1:23" x14ac:dyDescent="0.3">
      <c r="A4" s="4" t="s">
        <v>49</v>
      </c>
      <c r="B4">
        <v>1.2813999652862549</v>
      </c>
      <c r="C4">
        <v>1.3064999580383301</v>
      </c>
      <c r="D4">
        <v>1.3356000185012817</v>
      </c>
      <c r="E4">
        <v>1.3766000270843506</v>
      </c>
      <c r="F4">
        <v>1.4190000295639038</v>
      </c>
      <c r="G4">
        <v>1.4601000547409058</v>
      </c>
      <c r="H4">
        <v>1.4922000169754028</v>
      </c>
      <c r="I4">
        <v>1.5247000455856323</v>
      </c>
      <c r="J4">
        <v>1.55840003490448</v>
      </c>
      <c r="K4">
        <v>1.587399959564209</v>
      </c>
      <c r="L4">
        <v>1.6176999807357788</v>
      </c>
      <c r="N4">
        <v>3</v>
      </c>
      <c r="O4">
        <v>0.21798334519068407</v>
      </c>
    </row>
    <row r="5" spans="1:23" x14ac:dyDescent="0.3">
      <c r="A5" s="4" t="s">
        <v>50</v>
      </c>
      <c r="B5">
        <v>1.2523000240325928</v>
      </c>
      <c r="C5">
        <v>1.2734999656677246</v>
      </c>
      <c r="D5">
        <v>1.2913000583648682</v>
      </c>
      <c r="E5">
        <v>1.330299973487854</v>
      </c>
      <c r="F5">
        <v>1.3560999631881714</v>
      </c>
      <c r="G5">
        <v>1.3910000324249268</v>
      </c>
      <c r="H5">
        <v>1.4177000522613525</v>
      </c>
      <c r="I5">
        <v>1.447100043296814</v>
      </c>
      <c r="J5">
        <v>1.476099967956543</v>
      </c>
      <c r="K5">
        <v>1.5001000165939331</v>
      </c>
      <c r="L5">
        <v>1.5319000482559204</v>
      </c>
      <c r="N5">
        <v>6</v>
      </c>
      <c r="O5">
        <v>0.25360004107157375</v>
      </c>
    </row>
    <row r="6" spans="1:23" x14ac:dyDescent="0.3">
      <c r="A6" s="4" t="s">
        <v>51</v>
      </c>
      <c r="B6">
        <v>1.2496999502182007</v>
      </c>
      <c r="C6">
        <v>1.2683000564575195</v>
      </c>
      <c r="D6">
        <v>1.2868000268936157</v>
      </c>
      <c r="E6">
        <v>1.3184000253677368</v>
      </c>
      <c r="F6">
        <v>1.3423999547958374</v>
      </c>
      <c r="G6">
        <v>1.3672000169754028</v>
      </c>
      <c r="H6">
        <v>1.3885999917984009</v>
      </c>
      <c r="I6">
        <v>1.4098000526428223</v>
      </c>
      <c r="J6">
        <v>1.4284000396728516</v>
      </c>
      <c r="K6">
        <v>1.4471999406814575</v>
      </c>
      <c r="L6">
        <v>1.4629000425338745</v>
      </c>
      <c r="N6">
        <v>9</v>
      </c>
      <c r="O6">
        <v>0.29063328107198072</v>
      </c>
    </row>
    <row r="7" spans="1:23" x14ac:dyDescent="0.3">
      <c r="A7" s="4" t="s">
        <v>52</v>
      </c>
      <c r="B7">
        <v>1.1765999794006348</v>
      </c>
      <c r="C7">
        <v>1.2064000368118286</v>
      </c>
      <c r="D7">
        <v>1.2355999946594238</v>
      </c>
      <c r="E7">
        <v>1.281999945640564</v>
      </c>
      <c r="F7">
        <v>1.3207999467849731</v>
      </c>
      <c r="G7">
        <v>1.3609999418258667</v>
      </c>
      <c r="H7">
        <v>1.3934999704360962</v>
      </c>
      <c r="I7">
        <v>1.4250999689102173</v>
      </c>
      <c r="J7">
        <v>1.4550000429153442</v>
      </c>
      <c r="K7">
        <v>1.4815000295639038</v>
      </c>
      <c r="L7">
        <v>1.5068000555038452</v>
      </c>
      <c r="N7">
        <v>12</v>
      </c>
      <c r="O7">
        <v>0.32298332452774048</v>
      </c>
    </row>
    <row r="8" spans="1:23" x14ac:dyDescent="0.3">
      <c r="A8" s="4" t="s">
        <v>53</v>
      </c>
      <c r="B8">
        <v>1.0885000228881836</v>
      </c>
      <c r="C8">
        <v>1.107200026512146</v>
      </c>
      <c r="D8">
        <v>1.1303000450134277</v>
      </c>
      <c r="E8">
        <v>1.1642999649047852</v>
      </c>
      <c r="F8">
        <v>1.1920000314712524</v>
      </c>
      <c r="G8">
        <v>1.2252999544143677</v>
      </c>
      <c r="H8">
        <v>1.2532000541687012</v>
      </c>
      <c r="I8">
        <v>1.2834000587463379</v>
      </c>
      <c r="J8">
        <v>1.3097000122070313</v>
      </c>
      <c r="K8">
        <v>1.337399959564209</v>
      </c>
      <c r="L8">
        <v>1.3710000514984131</v>
      </c>
      <c r="N8">
        <v>15</v>
      </c>
      <c r="O8">
        <v>0.35738331079483032</v>
      </c>
    </row>
    <row r="9" spans="1:23" x14ac:dyDescent="0.3">
      <c r="A9" s="4" t="s">
        <v>142</v>
      </c>
      <c r="B9">
        <v>1.0015000104904175</v>
      </c>
      <c r="C9">
        <v>0.98650002479553223</v>
      </c>
      <c r="D9">
        <v>0.99320000410079956</v>
      </c>
      <c r="E9">
        <v>0.99360001087188721</v>
      </c>
      <c r="F9">
        <v>0.98930001258850098</v>
      </c>
      <c r="G9">
        <v>0.98820000886917114</v>
      </c>
      <c r="H9">
        <v>0.98979997634887695</v>
      </c>
      <c r="I9">
        <v>0.98820000886917114</v>
      </c>
      <c r="J9">
        <v>0.98710000514984131</v>
      </c>
      <c r="K9">
        <v>0.98650002479553223</v>
      </c>
      <c r="L9">
        <v>0.98500001430511475</v>
      </c>
      <c r="N9">
        <v>18</v>
      </c>
      <c r="O9">
        <v>0.38136670986811327</v>
      </c>
    </row>
    <row r="10" spans="1:23" x14ac:dyDescent="0.3">
      <c r="A10" s="4" t="s">
        <v>143</v>
      </c>
      <c r="B10">
        <v>1.079800009727478</v>
      </c>
      <c r="C10">
        <v>1.0564999580383301</v>
      </c>
      <c r="D10">
        <v>1.0535999536514282</v>
      </c>
      <c r="E10">
        <v>1.0528000593185425</v>
      </c>
      <c r="F10">
        <v>1.0494999885559082</v>
      </c>
      <c r="G10">
        <v>1.047700047492981</v>
      </c>
      <c r="H10">
        <v>1.0479999780654907</v>
      </c>
      <c r="I10">
        <v>1.0456999540328979</v>
      </c>
      <c r="J10">
        <v>1.0448000431060791</v>
      </c>
      <c r="K10">
        <v>1.0440000295639038</v>
      </c>
      <c r="L10">
        <v>1.0435999631881714</v>
      </c>
      <c r="N10">
        <v>21</v>
      </c>
      <c r="O10">
        <v>0.40545004606246948</v>
      </c>
    </row>
    <row r="11" spans="1:23" x14ac:dyDescent="0.3">
      <c r="A11" s="4" t="s">
        <v>144</v>
      </c>
      <c r="B11">
        <v>0.97409999370574951</v>
      </c>
      <c r="C11">
        <v>0.98110002279281616</v>
      </c>
      <c r="D11">
        <v>0.95399999618530273</v>
      </c>
      <c r="E11">
        <v>0.96210002899169922</v>
      </c>
      <c r="F11">
        <v>0.96810001134872437</v>
      </c>
      <c r="G11">
        <v>0.96880000829696655</v>
      </c>
      <c r="H11">
        <v>0.96609997749328613</v>
      </c>
      <c r="I11">
        <v>0.96539998054504395</v>
      </c>
      <c r="J11">
        <v>0.96399998664855957</v>
      </c>
      <c r="K11">
        <v>0.9650999903678894</v>
      </c>
      <c r="L11">
        <v>0.9649999737739563</v>
      </c>
      <c r="N11">
        <v>24</v>
      </c>
      <c r="O11">
        <v>0.42599999904632557</v>
      </c>
    </row>
    <row r="12" spans="1:23" x14ac:dyDescent="0.3">
      <c r="A12" s="4" t="s">
        <v>127</v>
      </c>
      <c r="B12">
        <f>AVERAGE(B3:B8)-AVERAGE(B9:B11)</f>
        <v>0.18226665258407593</v>
      </c>
      <c r="C12">
        <f t="shared" ref="C12:L12" si="0">AVERAGE(C3:C8)-AVERAGE(C9:C11)</f>
        <v>0.21798334519068407</v>
      </c>
      <c r="D12">
        <f t="shared" si="0"/>
        <v>0.25360004107157375</v>
      </c>
      <c r="E12">
        <f t="shared" si="0"/>
        <v>0.29063328107198072</v>
      </c>
      <c r="F12">
        <f t="shared" si="0"/>
        <v>0.32298332452774048</v>
      </c>
      <c r="G12">
        <f t="shared" si="0"/>
        <v>0.35738331079483032</v>
      </c>
      <c r="H12">
        <f t="shared" si="0"/>
        <v>0.38136670986811327</v>
      </c>
      <c r="I12">
        <f t="shared" si="0"/>
        <v>0.40545004606246948</v>
      </c>
      <c r="J12">
        <f t="shared" si="0"/>
        <v>0.42599999904632557</v>
      </c>
      <c r="K12">
        <f t="shared" si="0"/>
        <v>0.44414997100830089</v>
      </c>
      <c r="L12">
        <f t="shared" si="0"/>
        <v>0.46783337990442908</v>
      </c>
      <c r="N12">
        <v>27</v>
      </c>
      <c r="O12">
        <v>0.44414997100830089</v>
      </c>
    </row>
    <row r="13" spans="1:23" x14ac:dyDescent="0.3">
      <c r="N13">
        <v>30</v>
      </c>
      <c r="O13">
        <v>0.46783337990442908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91222</v>
      </c>
    </row>
    <row r="18" spans="1:15" x14ac:dyDescent="0.3">
      <c r="A18" s="4" t="s">
        <v>54</v>
      </c>
      <c r="B18">
        <v>1.2957999706268311</v>
      </c>
      <c r="C18">
        <v>1.3028000593185425</v>
      </c>
      <c r="D18">
        <v>1.3122999668121338</v>
      </c>
      <c r="E18">
        <v>1.3408000469207764</v>
      </c>
      <c r="F18">
        <v>1.3652000427246094</v>
      </c>
      <c r="G18">
        <v>1.3944000005722046</v>
      </c>
      <c r="H18">
        <v>1.4153000116348267</v>
      </c>
      <c r="I18">
        <v>1.4385999441146851</v>
      </c>
      <c r="J18">
        <v>1.4595999717712402</v>
      </c>
      <c r="K18">
        <v>1.4809999465942383</v>
      </c>
      <c r="L18">
        <v>1.500499963760376</v>
      </c>
      <c r="N18">
        <v>0</v>
      </c>
      <c r="O18">
        <v>-5.5000185966491699E-3</v>
      </c>
    </row>
    <row r="19" spans="1:15" x14ac:dyDescent="0.3">
      <c r="A19" s="4" t="s">
        <v>55</v>
      </c>
      <c r="B19">
        <v>1.2732000350952148</v>
      </c>
      <c r="C19">
        <v>1.2872999906539917</v>
      </c>
      <c r="D19">
        <v>1.2999999523162842</v>
      </c>
      <c r="E19">
        <v>1.3190000057220459</v>
      </c>
      <c r="F19">
        <v>1.3370000123977661</v>
      </c>
      <c r="G19">
        <v>1.3588999509811401</v>
      </c>
      <c r="H19">
        <v>1.3765000104904175</v>
      </c>
      <c r="I19">
        <v>1.395799994468689</v>
      </c>
      <c r="J19">
        <v>1.4160000085830688</v>
      </c>
      <c r="K19">
        <v>1.4309999942779541</v>
      </c>
      <c r="L19">
        <v>1.447700023651123</v>
      </c>
      <c r="N19">
        <v>3</v>
      </c>
      <c r="O19">
        <v>1.3400018215179443E-2</v>
      </c>
    </row>
    <row r="20" spans="1:15" x14ac:dyDescent="0.3">
      <c r="A20" s="4" t="s">
        <v>56</v>
      </c>
      <c r="B20">
        <v>1.3427000045776367</v>
      </c>
      <c r="C20">
        <v>1.3453999757766724</v>
      </c>
      <c r="D20">
        <v>1.3686000108718872</v>
      </c>
      <c r="E20">
        <v>1.3882999420166016</v>
      </c>
      <c r="F20">
        <v>1.4098000526428223</v>
      </c>
      <c r="G20">
        <v>1.4337999820709229</v>
      </c>
      <c r="H20">
        <v>1.4542000293731689</v>
      </c>
      <c r="I20">
        <v>1.4765000343322754</v>
      </c>
      <c r="J20">
        <v>1.4980000257492065</v>
      </c>
      <c r="K20">
        <v>1.5170999765396118</v>
      </c>
      <c r="L20">
        <v>1.5353000164031982</v>
      </c>
      <c r="N20">
        <v>6</v>
      </c>
      <c r="O20">
        <v>2.3583312829335457E-2</v>
      </c>
    </row>
    <row r="21" spans="1:15" x14ac:dyDescent="0.3">
      <c r="A21" s="4" t="s">
        <v>57</v>
      </c>
      <c r="B21">
        <v>1.2561999559402466</v>
      </c>
      <c r="C21">
        <v>1.285099983215332</v>
      </c>
      <c r="D21">
        <v>1.3028000593185425</v>
      </c>
      <c r="E21">
        <v>1.3260999917984009</v>
      </c>
      <c r="F21">
        <v>1.3537000417709351</v>
      </c>
      <c r="G21">
        <v>1.3805999755859375</v>
      </c>
      <c r="H21">
        <v>1.4055999517440796</v>
      </c>
      <c r="I21">
        <v>1.4342000484466553</v>
      </c>
      <c r="J21">
        <v>1.457800030708313</v>
      </c>
      <c r="K21">
        <v>1.4773000478744507</v>
      </c>
      <c r="L21">
        <v>1.4993000030517578</v>
      </c>
      <c r="N21">
        <v>9</v>
      </c>
      <c r="O21">
        <v>4.5966645081837898E-2</v>
      </c>
    </row>
    <row r="22" spans="1:15" x14ac:dyDescent="0.3">
      <c r="A22" s="4" t="s">
        <v>58</v>
      </c>
      <c r="B22">
        <v>1.2552000284194946</v>
      </c>
      <c r="C22">
        <v>1.2527999877929687</v>
      </c>
      <c r="D22">
        <v>1.2628999948501587</v>
      </c>
      <c r="E22">
        <v>1.281999945640564</v>
      </c>
      <c r="F22">
        <v>1.3057999610900879</v>
      </c>
      <c r="G22">
        <v>1.3263000249862671</v>
      </c>
      <c r="H22">
        <v>1.3440999984741211</v>
      </c>
      <c r="I22">
        <v>1.3617000579833984</v>
      </c>
      <c r="J22">
        <v>1.3792999982833862</v>
      </c>
      <c r="K22">
        <v>1.3950999975204468</v>
      </c>
      <c r="L22">
        <v>1.4106999635696411</v>
      </c>
      <c r="N22">
        <v>12</v>
      </c>
      <c r="O22">
        <v>6.9900035858154297E-2</v>
      </c>
    </row>
    <row r="23" spans="1:15" x14ac:dyDescent="0.3">
      <c r="A23" s="4" t="s">
        <v>59</v>
      </c>
      <c r="B23">
        <v>1.2628999948501587</v>
      </c>
      <c r="C23">
        <v>1.2860000133514404</v>
      </c>
      <c r="D23">
        <v>1.3039000034332275</v>
      </c>
      <c r="E23">
        <v>1.3237999677658081</v>
      </c>
      <c r="F23">
        <v>1.3545000553131104</v>
      </c>
      <c r="G23">
        <v>1.378600001335144</v>
      </c>
      <c r="H23">
        <v>1.401900053024292</v>
      </c>
      <c r="I23">
        <v>1.4265999794006348</v>
      </c>
      <c r="J23">
        <v>1.4459999799728394</v>
      </c>
      <c r="K23">
        <v>1.4529000520706177</v>
      </c>
      <c r="L23">
        <v>1.445099949836731</v>
      </c>
      <c r="N23">
        <v>15</v>
      </c>
      <c r="O23">
        <v>9.6433321634928459E-2</v>
      </c>
    </row>
    <row r="24" spans="1:15" x14ac:dyDescent="0.3">
      <c r="A24" s="4" t="s">
        <v>102</v>
      </c>
      <c r="B24">
        <v>1.280500054359436</v>
      </c>
      <c r="C24">
        <v>1.2699999809265137</v>
      </c>
      <c r="D24">
        <v>1.2676000595092773</v>
      </c>
      <c r="E24">
        <v>1.2623000144958496</v>
      </c>
      <c r="F24">
        <v>1.2632999420166016</v>
      </c>
      <c r="G24">
        <v>1.2605999708175659</v>
      </c>
      <c r="H24">
        <v>1.2589999437332153</v>
      </c>
      <c r="I24">
        <v>1.2576999664306641</v>
      </c>
      <c r="J24">
        <v>1.2575000524520874</v>
      </c>
      <c r="K24">
        <v>1.2569999694824219</v>
      </c>
      <c r="L24">
        <v>1.2569999694824219</v>
      </c>
      <c r="N24">
        <v>18</v>
      </c>
      <c r="O24">
        <v>0.11743332942326878</v>
      </c>
    </row>
    <row r="25" spans="1:15" x14ac:dyDescent="0.3">
      <c r="A25" s="4" t="s">
        <v>103</v>
      </c>
      <c r="B25">
        <v>1.2932000160217285</v>
      </c>
      <c r="C25">
        <v>1.2690999507904053</v>
      </c>
      <c r="D25">
        <v>1.2853000164031982</v>
      </c>
      <c r="E25">
        <v>1.287600040435791</v>
      </c>
      <c r="F25">
        <v>1.2875000238418579</v>
      </c>
      <c r="G25">
        <v>1.2857999801635742</v>
      </c>
      <c r="H25">
        <v>1.2877000570297241</v>
      </c>
      <c r="I25">
        <v>1.2875000238418579</v>
      </c>
      <c r="J25">
        <v>1.2849999666213989</v>
      </c>
      <c r="K25">
        <v>1.2827999591827393</v>
      </c>
      <c r="L25">
        <v>1.2825000286102295</v>
      </c>
      <c r="N25">
        <v>21</v>
      </c>
      <c r="O25">
        <v>0.14046669006347656</v>
      </c>
    </row>
    <row r="26" spans="1:15" x14ac:dyDescent="0.3">
      <c r="A26" s="4" t="s">
        <v>104</v>
      </c>
      <c r="B26">
        <v>1.2857999801635742</v>
      </c>
      <c r="C26">
        <v>1.3004000186920166</v>
      </c>
      <c r="D26">
        <v>1.3015999794006348</v>
      </c>
      <c r="E26">
        <v>1.3021999597549438</v>
      </c>
      <c r="F26">
        <v>1.3025000095367432</v>
      </c>
      <c r="G26">
        <v>1.3006000518798828</v>
      </c>
      <c r="H26">
        <v>1.2998000383377075</v>
      </c>
      <c r="I26">
        <v>1.3000999689102173</v>
      </c>
      <c r="J26">
        <v>1.2997000217437744</v>
      </c>
      <c r="K26">
        <v>1.2975000143051147</v>
      </c>
      <c r="L26">
        <v>1.2984000444412231</v>
      </c>
      <c r="N26">
        <v>24</v>
      </c>
      <c r="O26">
        <v>0.16204998890558886</v>
      </c>
    </row>
    <row r="27" spans="1:15" x14ac:dyDescent="0.3">
      <c r="A27" s="4" t="s">
        <v>127</v>
      </c>
      <c r="B27">
        <f>AVERAGE(B18:B23)-AVERAGE(B24:B26)</f>
        <v>-5.5000185966491699E-3</v>
      </c>
      <c r="C27">
        <f t="shared" ref="C27:L27" si="1">AVERAGE(C18:C23)-AVERAGE(C24:C26)</f>
        <v>1.3400018215179443E-2</v>
      </c>
      <c r="D27">
        <f t="shared" si="1"/>
        <v>2.3583312829335457E-2</v>
      </c>
      <c r="E27">
        <f t="shared" si="1"/>
        <v>4.5966645081837898E-2</v>
      </c>
      <c r="F27">
        <f t="shared" si="1"/>
        <v>6.9900035858154297E-2</v>
      </c>
      <c r="G27">
        <f t="shared" si="1"/>
        <v>9.6433321634928459E-2</v>
      </c>
      <c r="H27">
        <f t="shared" si="1"/>
        <v>0.11743332942326878</v>
      </c>
      <c r="I27">
        <f t="shared" si="1"/>
        <v>0.14046669006347656</v>
      </c>
      <c r="J27">
        <f t="shared" si="1"/>
        <v>0.16204998890558886</v>
      </c>
      <c r="K27">
        <f t="shared" si="1"/>
        <v>0.17996668815612793</v>
      </c>
      <c r="L27">
        <f t="shared" si="1"/>
        <v>0.19379997253417969</v>
      </c>
      <c r="N27">
        <v>27</v>
      </c>
      <c r="O27">
        <v>0.17996668815612793</v>
      </c>
    </row>
    <row r="28" spans="1:15" x14ac:dyDescent="0.3">
      <c r="N28">
        <v>30</v>
      </c>
      <c r="O28">
        <v>0.19379997253417969</v>
      </c>
    </row>
    <row r="32" spans="1:15" x14ac:dyDescent="0.3">
      <c r="N32">
        <v>91223</v>
      </c>
    </row>
    <row r="33" spans="1:15" x14ac:dyDescent="0.3">
      <c r="A33" t="s">
        <v>153</v>
      </c>
      <c r="N33">
        <v>0</v>
      </c>
      <c r="O33">
        <v>1.0800004005432129E-2</v>
      </c>
    </row>
    <row r="34" spans="1:15" x14ac:dyDescent="0.3">
      <c r="A34" s="4" t="s">
        <v>60</v>
      </c>
      <c r="B34">
        <v>1.1475000381469727</v>
      </c>
      <c r="C34">
        <v>1.166100025177002</v>
      </c>
      <c r="D34">
        <v>1.184999942779541</v>
      </c>
      <c r="E34">
        <v>1.1936999559402466</v>
      </c>
      <c r="F34">
        <v>1.2423000335693359</v>
      </c>
      <c r="G34">
        <v>1.2697000503540039</v>
      </c>
      <c r="H34">
        <v>1.2943999767303467</v>
      </c>
      <c r="I34">
        <v>1.3181999921798706</v>
      </c>
      <c r="J34">
        <v>1.3386000394821167</v>
      </c>
      <c r="K34">
        <v>1.3581000566482544</v>
      </c>
      <c r="L34">
        <v>1.3788000345230103</v>
      </c>
      <c r="N34">
        <v>3</v>
      </c>
      <c r="O34">
        <v>4.9616694450378418E-2</v>
      </c>
    </row>
    <row r="35" spans="1:15" x14ac:dyDescent="0.3">
      <c r="A35" s="4" t="s">
        <v>61</v>
      </c>
      <c r="B35">
        <v>1.2512999773025513</v>
      </c>
      <c r="C35">
        <v>1.2907999753952026</v>
      </c>
      <c r="D35">
        <v>1.3108999729156494</v>
      </c>
      <c r="E35">
        <v>1.3291000127792358</v>
      </c>
      <c r="F35">
        <v>1.3537000417709351</v>
      </c>
      <c r="G35">
        <v>1.3760999441146851</v>
      </c>
      <c r="H35">
        <v>1.3914999961853027</v>
      </c>
      <c r="I35">
        <v>1.4065999984741211</v>
      </c>
      <c r="J35">
        <v>1.4200999736785889</v>
      </c>
      <c r="K35">
        <v>1.4301999807357788</v>
      </c>
      <c r="L35">
        <v>1.4421999454498291</v>
      </c>
      <c r="N35">
        <v>6</v>
      </c>
      <c r="O35">
        <v>7.2699983914693123E-2</v>
      </c>
    </row>
    <row r="36" spans="1:15" x14ac:dyDescent="0.3">
      <c r="A36" s="4" t="s">
        <v>62</v>
      </c>
      <c r="B36">
        <v>1.2321000099182129</v>
      </c>
      <c r="C36">
        <v>1.2706999778747559</v>
      </c>
      <c r="D36">
        <v>1.3200000524520874</v>
      </c>
      <c r="E36">
        <v>1.3537000417709351</v>
      </c>
      <c r="F36">
        <v>1.3831000328063965</v>
      </c>
      <c r="G36">
        <v>1.4115999937057495</v>
      </c>
      <c r="H36">
        <v>1.4387999773025513</v>
      </c>
      <c r="I36">
        <v>1.4607000350952148</v>
      </c>
      <c r="J36">
        <v>1.4788000583648682</v>
      </c>
      <c r="K36">
        <v>1.4927999973297119</v>
      </c>
      <c r="L36">
        <v>1.5072000026702881</v>
      </c>
      <c r="N36">
        <v>9</v>
      </c>
      <c r="O36">
        <v>9.556667009989428E-2</v>
      </c>
    </row>
    <row r="37" spans="1:15" x14ac:dyDescent="0.3">
      <c r="A37" s="4" t="s">
        <v>63</v>
      </c>
      <c r="B37">
        <v>1.0814000368118286</v>
      </c>
      <c r="C37">
        <v>1.1053999662399292</v>
      </c>
      <c r="D37">
        <v>1.117400050163269</v>
      </c>
      <c r="E37">
        <v>1.1428999900817871</v>
      </c>
      <c r="F37">
        <v>1.1686999797821045</v>
      </c>
      <c r="G37">
        <v>1.1897000074386597</v>
      </c>
      <c r="H37">
        <v>1.2103999853134155</v>
      </c>
      <c r="I37">
        <v>1.2304999828338623</v>
      </c>
      <c r="J37">
        <v>1.2490999698638916</v>
      </c>
      <c r="K37">
        <v>1.2626999616622925</v>
      </c>
      <c r="L37">
        <v>1.278499960899353</v>
      </c>
      <c r="N37">
        <v>12</v>
      </c>
      <c r="O37">
        <v>0.1278499960899353</v>
      </c>
    </row>
    <row r="38" spans="1:15" x14ac:dyDescent="0.3">
      <c r="A38" s="4" t="s">
        <v>64</v>
      </c>
      <c r="B38">
        <v>1.2094999551773071</v>
      </c>
      <c r="C38">
        <v>1.2384999990463257</v>
      </c>
      <c r="D38">
        <v>1.2698999643325806</v>
      </c>
      <c r="E38">
        <v>1.3036999702453613</v>
      </c>
      <c r="F38">
        <v>1.3379000425338745</v>
      </c>
      <c r="G38">
        <v>1.3694000244140625</v>
      </c>
      <c r="H38">
        <v>1.4002000093460083</v>
      </c>
      <c r="I38">
        <v>1.4284000396728516</v>
      </c>
      <c r="J38">
        <v>1.4558999538421631</v>
      </c>
      <c r="K38">
        <v>1.4789999723434448</v>
      </c>
      <c r="L38">
        <v>1.5027999877929688</v>
      </c>
      <c r="N38">
        <v>15</v>
      </c>
      <c r="O38">
        <v>0.15586668252944946</v>
      </c>
    </row>
    <row r="39" spans="1:15" x14ac:dyDescent="0.3">
      <c r="A39" s="4" t="s">
        <v>65</v>
      </c>
      <c r="B39">
        <v>1.2045999765396118</v>
      </c>
      <c r="C39">
        <v>1.2217999696731567</v>
      </c>
      <c r="D39">
        <v>1.2305999994277954</v>
      </c>
      <c r="E39">
        <v>1.2457000017166138</v>
      </c>
      <c r="F39">
        <v>1.2694000005722046</v>
      </c>
      <c r="G39">
        <v>1.2955000400543213</v>
      </c>
      <c r="H39">
        <v>1.3207999467849731</v>
      </c>
      <c r="I39">
        <v>1.3467999696731567</v>
      </c>
      <c r="J39">
        <v>1.3720999956130981</v>
      </c>
      <c r="K39">
        <v>1.3902000188827515</v>
      </c>
      <c r="L39">
        <v>1.4108999967575073</v>
      </c>
      <c r="N39">
        <v>18</v>
      </c>
      <c r="O39">
        <v>0.18021667003631592</v>
      </c>
    </row>
    <row r="40" spans="1:15" x14ac:dyDescent="0.3">
      <c r="A40" s="4" t="s">
        <v>105</v>
      </c>
      <c r="B40">
        <v>1.1592999696731567</v>
      </c>
      <c r="C40">
        <v>1.1483999490737915</v>
      </c>
      <c r="D40">
        <v>1.1495000123977661</v>
      </c>
      <c r="E40">
        <v>1.1502000093460083</v>
      </c>
      <c r="F40">
        <v>1.1461000442504883</v>
      </c>
      <c r="G40">
        <v>1.1448999643325806</v>
      </c>
      <c r="H40">
        <v>1.1461999416351318</v>
      </c>
      <c r="I40">
        <v>1.1464999914169312</v>
      </c>
      <c r="J40">
        <v>1.1441999673843384</v>
      </c>
      <c r="K40">
        <v>1.1428999900817871</v>
      </c>
      <c r="L40">
        <v>1.142300009727478</v>
      </c>
      <c r="N40">
        <v>21</v>
      </c>
      <c r="O40">
        <v>0.20389997959136963</v>
      </c>
    </row>
    <row r="41" spans="1:15" x14ac:dyDescent="0.3">
      <c r="A41" s="4" t="s">
        <v>106</v>
      </c>
      <c r="B41">
        <v>1.2115000486373901</v>
      </c>
      <c r="C41">
        <v>1.198699951171875</v>
      </c>
      <c r="D41">
        <v>1.2013000249862671</v>
      </c>
      <c r="E41">
        <v>1.1962000131607056</v>
      </c>
      <c r="F41">
        <v>1.1934000253677368</v>
      </c>
      <c r="G41">
        <v>1.1933000087738037</v>
      </c>
      <c r="H41">
        <v>1.1934000253677368</v>
      </c>
      <c r="I41">
        <v>1.1928000450134277</v>
      </c>
      <c r="J41">
        <v>1.1929999589920044</v>
      </c>
      <c r="K41">
        <v>1.1916999816894531</v>
      </c>
      <c r="L41">
        <v>1.1916999816894531</v>
      </c>
      <c r="N41">
        <v>24</v>
      </c>
      <c r="O41">
        <v>0.22520001729329442</v>
      </c>
    </row>
    <row r="42" spans="1:15" x14ac:dyDescent="0.3">
      <c r="A42" s="4" t="s">
        <v>107</v>
      </c>
      <c r="B42">
        <v>1.1599999666213989</v>
      </c>
      <c r="C42">
        <v>1.1506999731063843</v>
      </c>
      <c r="D42">
        <v>1.1480000019073486</v>
      </c>
      <c r="E42">
        <v>1.1512999534606934</v>
      </c>
      <c r="F42">
        <v>1.1545000076293945</v>
      </c>
      <c r="G42">
        <v>1.1502000093460083</v>
      </c>
      <c r="H42">
        <v>1.1477999687194824</v>
      </c>
      <c r="I42">
        <v>1.1446000337600708</v>
      </c>
      <c r="J42">
        <v>1.1445000171661377</v>
      </c>
      <c r="K42">
        <v>1.1431000232696533</v>
      </c>
      <c r="L42">
        <v>1.1424000263214111</v>
      </c>
      <c r="N42">
        <v>27</v>
      </c>
      <c r="O42">
        <v>0.24293333292007446</v>
      </c>
    </row>
    <row r="43" spans="1:15" x14ac:dyDescent="0.3">
      <c r="A43" s="4" t="s">
        <v>128</v>
      </c>
      <c r="B43">
        <f>AVERAGE(B34:B39)-AVERAGE(B40:B42)</f>
        <v>1.0800004005432129E-2</v>
      </c>
      <c r="C43">
        <f t="shared" ref="C43:L43" si="2">AVERAGE(C34:C39)-AVERAGE(C40:C42)</f>
        <v>4.9616694450378418E-2</v>
      </c>
      <c r="D43">
        <f t="shared" si="2"/>
        <v>7.2699983914693123E-2</v>
      </c>
      <c r="E43">
        <f t="shared" si="2"/>
        <v>9.556667009989428E-2</v>
      </c>
      <c r="F43">
        <f t="shared" si="2"/>
        <v>0.1278499960899353</v>
      </c>
      <c r="G43">
        <f t="shared" si="2"/>
        <v>0.15586668252944946</v>
      </c>
      <c r="H43">
        <f t="shared" si="2"/>
        <v>0.18021667003631592</v>
      </c>
      <c r="I43">
        <f t="shared" si="2"/>
        <v>0.20389997959136963</v>
      </c>
      <c r="J43">
        <f t="shared" si="2"/>
        <v>0.22520001729329442</v>
      </c>
      <c r="K43">
        <f t="shared" si="2"/>
        <v>0.24293333292007446</v>
      </c>
      <c r="L43">
        <f t="shared" si="2"/>
        <v>0.26126664876937866</v>
      </c>
      <c r="N43">
        <v>30</v>
      </c>
      <c r="O43">
        <v>0.26126664876937866</v>
      </c>
    </row>
    <row r="49" spans="1:15" x14ac:dyDescent="0.3">
      <c r="A49" t="s">
        <v>154</v>
      </c>
      <c r="N49">
        <v>91224</v>
      </c>
    </row>
    <row r="50" spans="1:15" x14ac:dyDescent="0.3">
      <c r="A50" s="4" t="s">
        <v>66</v>
      </c>
      <c r="B50">
        <v>1.1049000024795532</v>
      </c>
      <c r="C50">
        <v>1.1276999711990356</v>
      </c>
      <c r="D50">
        <v>1.1541999578475952</v>
      </c>
      <c r="E50">
        <v>1.1806999444961548</v>
      </c>
      <c r="F50">
        <v>1.2080999612808228</v>
      </c>
      <c r="G50">
        <v>1.2311999797821045</v>
      </c>
      <c r="H50">
        <v>1.2558000087738037</v>
      </c>
      <c r="I50">
        <v>1.2770999670028687</v>
      </c>
      <c r="J50">
        <v>1.3007999658584595</v>
      </c>
      <c r="K50">
        <v>1.322100043296814</v>
      </c>
      <c r="L50">
        <v>1.3437999486923218</v>
      </c>
      <c r="N50">
        <v>0</v>
      </c>
      <c r="O50">
        <v>-3.4233351548512703E-2</v>
      </c>
    </row>
    <row r="51" spans="1:15" x14ac:dyDescent="0.3">
      <c r="A51" s="4" t="s">
        <v>67</v>
      </c>
      <c r="B51">
        <v>1.2618999481201172</v>
      </c>
      <c r="C51">
        <v>1.2906999588012695</v>
      </c>
      <c r="D51">
        <v>1.3157999515533447</v>
      </c>
      <c r="E51">
        <v>1.3355000019073486</v>
      </c>
      <c r="F51">
        <v>1.3593000173568726</v>
      </c>
      <c r="G51">
        <v>1.3787000179290771</v>
      </c>
      <c r="H51">
        <v>1.3983999490737915</v>
      </c>
      <c r="I51">
        <v>1.4177000522613525</v>
      </c>
      <c r="J51">
        <v>1.4357999563217163</v>
      </c>
      <c r="K51">
        <v>1.4526000022888184</v>
      </c>
      <c r="L51">
        <v>1.4701000452041626</v>
      </c>
      <c r="N51">
        <v>3</v>
      </c>
      <c r="O51">
        <v>-2.3449997107187981E-2</v>
      </c>
    </row>
    <row r="52" spans="1:15" x14ac:dyDescent="0.3">
      <c r="A52" s="4" t="s">
        <v>68</v>
      </c>
      <c r="B52">
        <v>1.2265000343322754</v>
      </c>
      <c r="C52">
        <v>1.2352999448776245</v>
      </c>
      <c r="D52">
        <v>1.246399998664856</v>
      </c>
      <c r="E52">
        <v>1.2598999738693237</v>
      </c>
      <c r="F52">
        <v>1.2779999971389771</v>
      </c>
      <c r="G52">
        <v>1.3006999492645264</v>
      </c>
      <c r="H52">
        <v>1.3159999847412109</v>
      </c>
      <c r="I52">
        <v>1.3327000141143799</v>
      </c>
      <c r="J52">
        <v>1.354200005531311</v>
      </c>
      <c r="K52">
        <v>1.375499963760376</v>
      </c>
      <c r="L52">
        <v>1.3978999853134155</v>
      </c>
      <c r="N52">
        <v>6</v>
      </c>
      <c r="O52">
        <v>-7.7333847681682055E-3</v>
      </c>
    </row>
    <row r="53" spans="1:15" x14ac:dyDescent="0.3">
      <c r="A53" s="4" t="s">
        <v>69</v>
      </c>
      <c r="B53">
        <v>1.1799999475479126</v>
      </c>
      <c r="C53">
        <v>1.2051999568939209</v>
      </c>
      <c r="D53">
        <v>1.2139999866485596</v>
      </c>
      <c r="E53">
        <v>1.232699990272522</v>
      </c>
      <c r="F53">
        <v>1.2488000392913818</v>
      </c>
      <c r="G53">
        <v>1.2654000520706177</v>
      </c>
      <c r="H53">
        <v>1.2848000526428223</v>
      </c>
      <c r="I53">
        <v>1.3062000274658203</v>
      </c>
      <c r="J53">
        <v>1.3292000293731689</v>
      </c>
      <c r="K53">
        <v>1.3522000312805176</v>
      </c>
      <c r="L53">
        <v>1.3753000497817993</v>
      </c>
      <c r="N53">
        <v>9</v>
      </c>
      <c r="O53">
        <v>1.6183356444041008E-2</v>
      </c>
    </row>
    <row r="54" spans="1:15" x14ac:dyDescent="0.3">
      <c r="A54" s="4" t="s">
        <v>70</v>
      </c>
      <c r="B54">
        <v>1.1216000318527222</v>
      </c>
      <c r="C54">
        <v>1.1273000240325928</v>
      </c>
      <c r="D54">
        <v>1.1380000114440918</v>
      </c>
      <c r="E54">
        <v>1.1605000495910645</v>
      </c>
      <c r="F54">
        <v>1.1814999580383301</v>
      </c>
      <c r="G54">
        <v>1.2043999433517456</v>
      </c>
      <c r="H54">
        <v>1.2280999422073364</v>
      </c>
      <c r="I54">
        <v>1.2496999502182007</v>
      </c>
      <c r="J54">
        <v>1.2740999460220337</v>
      </c>
      <c r="K54">
        <v>1.2980999946594238</v>
      </c>
      <c r="L54">
        <v>1.3222999572753906</v>
      </c>
      <c r="N54">
        <v>12</v>
      </c>
      <c r="O54">
        <v>4.0883322556813706E-2</v>
      </c>
    </row>
    <row r="55" spans="1:15" x14ac:dyDescent="0.3">
      <c r="A55" s="4" t="s">
        <v>71</v>
      </c>
      <c r="B55">
        <v>1.184499979019165</v>
      </c>
      <c r="C55">
        <v>1.2013000249862671</v>
      </c>
      <c r="D55">
        <v>1.2026000022888184</v>
      </c>
      <c r="E55">
        <v>1.2269999980926514</v>
      </c>
      <c r="F55">
        <v>1.2553999423980713</v>
      </c>
      <c r="G55">
        <v>1.2781000137329102</v>
      </c>
      <c r="H55">
        <v>1.3008999824523926</v>
      </c>
      <c r="I55">
        <v>1.3171999454498291</v>
      </c>
      <c r="J55">
        <v>1.3303999900817871</v>
      </c>
      <c r="K55">
        <v>1.3416999578475952</v>
      </c>
      <c r="L55">
        <v>1.3466999530792236</v>
      </c>
      <c r="N55">
        <v>15</v>
      </c>
      <c r="O55">
        <v>6.3749988873799568E-2</v>
      </c>
    </row>
    <row r="56" spans="1:15" x14ac:dyDescent="0.3">
      <c r="A56" s="4" t="s">
        <v>108</v>
      </c>
      <c r="B56">
        <v>1.2164000272750854</v>
      </c>
      <c r="C56">
        <v>1.2154999971389771</v>
      </c>
      <c r="D56">
        <v>1.2122000455856323</v>
      </c>
      <c r="E56">
        <v>1.2065999507904053</v>
      </c>
      <c r="F56">
        <v>1.2031999826431274</v>
      </c>
      <c r="G56">
        <v>1.2022000551223755</v>
      </c>
      <c r="H56">
        <v>1.2015999555587769</v>
      </c>
      <c r="I56">
        <v>1.200700044631958</v>
      </c>
      <c r="J56">
        <v>1.1992000341415405</v>
      </c>
      <c r="K56">
        <v>1.1973999738693237</v>
      </c>
      <c r="L56">
        <v>1.1979999542236328</v>
      </c>
      <c r="N56">
        <v>18</v>
      </c>
      <c r="O56">
        <v>8.5199991861979019E-2</v>
      </c>
    </row>
    <row r="57" spans="1:15" x14ac:dyDescent="0.3">
      <c r="A57" s="4" t="s">
        <v>109</v>
      </c>
      <c r="B57">
        <v>1.1987999677658081</v>
      </c>
      <c r="C57">
        <v>1.2095999717712402</v>
      </c>
      <c r="D57">
        <v>1.2091000080108643</v>
      </c>
      <c r="E57">
        <v>1.2094999551773071</v>
      </c>
      <c r="F57">
        <v>1.2074999809265137</v>
      </c>
      <c r="G57">
        <v>1.2037999629974365</v>
      </c>
      <c r="H57">
        <v>1.2017999887466431</v>
      </c>
      <c r="I57">
        <v>1.2005000114440918</v>
      </c>
      <c r="J57">
        <v>1.198699951171875</v>
      </c>
      <c r="K57">
        <v>1.1962000131607056</v>
      </c>
      <c r="L57">
        <v>1.1958999633789062</v>
      </c>
      <c r="N57">
        <v>21</v>
      </c>
      <c r="O57">
        <v>0.10559995969136571</v>
      </c>
    </row>
    <row r="58" spans="1:15" x14ac:dyDescent="0.3">
      <c r="A58" s="4" t="s">
        <v>110</v>
      </c>
      <c r="B58">
        <v>1.2272000312805176</v>
      </c>
      <c r="C58">
        <v>1.2389999628067017</v>
      </c>
      <c r="D58">
        <v>1.2374000549316406</v>
      </c>
      <c r="E58">
        <v>1.2335000038146973</v>
      </c>
      <c r="F58">
        <v>1.232200026512146</v>
      </c>
      <c r="G58">
        <v>1.2319999933242798</v>
      </c>
      <c r="H58">
        <v>1.2330000400543213</v>
      </c>
      <c r="I58">
        <v>1.2323000431060791</v>
      </c>
      <c r="J58">
        <v>1.232699990272522</v>
      </c>
      <c r="K58">
        <v>1.2312999963760376</v>
      </c>
      <c r="L58">
        <v>1.2321000099182129</v>
      </c>
      <c r="N58">
        <v>24</v>
      </c>
      <c r="O58">
        <v>0.12721665700276685</v>
      </c>
    </row>
    <row r="59" spans="1:15" x14ac:dyDescent="0.3">
      <c r="A59" s="4" t="s">
        <v>127</v>
      </c>
      <c r="B59">
        <f>AVERAGE(B50:B55)-AVERAGE(B56:B58)</f>
        <v>-3.4233351548512703E-2</v>
      </c>
      <c r="C59">
        <f t="shared" ref="C59:L59" si="3">AVERAGE(C50:C55)-AVERAGE(C56:C58)</f>
        <v>-2.3449997107187981E-2</v>
      </c>
      <c r="D59">
        <f t="shared" si="3"/>
        <v>-7.7333847681682055E-3</v>
      </c>
      <c r="E59">
        <f t="shared" si="3"/>
        <v>1.6183356444041008E-2</v>
      </c>
      <c r="F59">
        <f t="shared" si="3"/>
        <v>4.0883322556813706E-2</v>
      </c>
      <c r="G59">
        <f t="shared" si="3"/>
        <v>6.3749988873799568E-2</v>
      </c>
      <c r="H59">
        <f t="shared" si="3"/>
        <v>8.5199991861979019E-2</v>
      </c>
      <c r="I59">
        <f t="shared" si="3"/>
        <v>0.10559995969136571</v>
      </c>
      <c r="J59">
        <f t="shared" si="3"/>
        <v>0.12721665700276685</v>
      </c>
      <c r="K59">
        <f t="shared" si="3"/>
        <v>0.14873333772023511</v>
      </c>
      <c r="L59">
        <f t="shared" si="3"/>
        <v>0.16735001405080174</v>
      </c>
      <c r="N59">
        <v>27</v>
      </c>
      <c r="O59">
        <v>0.14873333772023511</v>
      </c>
    </row>
    <row r="60" spans="1:15" x14ac:dyDescent="0.3">
      <c r="N60">
        <v>30</v>
      </c>
      <c r="O60">
        <v>0.16735001405080174</v>
      </c>
    </row>
    <row r="64" spans="1:15" x14ac:dyDescent="0.3">
      <c r="A64" t="s">
        <v>155</v>
      </c>
      <c r="N64">
        <v>91225</v>
      </c>
    </row>
    <row r="65" spans="1:15" x14ac:dyDescent="0.3">
      <c r="A65" s="4" t="s">
        <v>72</v>
      </c>
      <c r="B65">
        <v>1.6312999725341797</v>
      </c>
      <c r="C65">
        <v>1.6421999931335449</v>
      </c>
      <c r="D65">
        <v>1.6567000150680542</v>
      </c>
      <c r="E65">
        <v>1.6953999996185303</v>
      </c>
      <c r="F65">
        <v>1.729200005531311</v>
      </c>
      <c r="G65">
        <v>1.7775000333786011</v>
      </c>
      <c r="H65">
        <v>1.7924000024795532</v>
      </c>
      <c r="I65">
        <v>1.804900050163269</v>
      </c>
      <c r="J65">
        <v>1.8271000385284424</v>
      </c>
      <c r="K65">
        <v>1.8378000259399414</v>
      </c>
      <c r="L65">
        <v>1.8560999631881714</v>
      </c>
      <c r="N65">
        <v>0</v>
      </c>
      <c r="O65">
        <v>8.6700002352396721E-2</v>
      </c>
    </row>
    <row r="66" spans="1:15" x14ac:dyDescent="0.3">
      <c r="A66" s="4" t="s">
        <v>73</v>
      </c>
      <c r="B66">
        <v>1.5602999925613403</v>
      </c>
      <c r="C66">
        <v>1.5928000211715698</v>
      </c>
      <c r="D66">
        <v>1.6191999912261963</v>
      </c>
      <c r="E66">
        <v>1.6454999446868896</v>
      </c>
      <c r="F66">
        <v>1.6693999767303467</v>
      </c>
      <c r="G66">
        <v>1.695099949836731</v>
      </c>
      <c r="H66">
        <v>1.7154999971389771</v>
      </c>
      <c r="I66">
        <v>1.7345999479293823</v>
      </c>
      <c r="J66">
        <v>1.7538000345230103</v>
      </c>
      <c r="K66">
        <v>1.7705999612808228</v>
      </c>
      <c r="L66">
        <v>1.7897000312805176</v>
      </c>
      <c r="N66">
        <v>3</v>
      </c>
      <c r="O66">
        <v>0.12720000743865967</v>
      </c>
    </row>
    <row r="67" spans="1:15" x14ac:dyDescent="0.3">
      <c r="A67" s="4" t="s">
        <v>74</v>
      </c>
      <c r="B67">
        <v>1.4988000392913818</v>
      </c>
      <c r="C67">
        <v>1.535099983215332</v>
      </c>
      <c r="D67">
        <v>1.5680999755859375</v>
      </c>
      <c r="E67">
        <v>1.5968999862670898</v>
      </c>
      <c r="F67">
        <v>1.614300012588501</v>
      </c>
      <c r="G67">
        <v>1.6362999677658081</v>
      </c>
      <c r="H67">
        <v>1.6582000255584717</v>
      </c>
      <c r="I67">
        <v>1.6720999479293823</v>
      </c>
      <c r="J67">
        <v>1.6904000043869019</v>
      </c>
      <c r="K67">
        <v>1.7075999975204468</v>
      </c>
      <c r="L67">
        <v>1.723099946975708</v>
      </c>
      <c r="N67">
        <v>6</v>
      </c>
      <c r="O67">
        <v>0.1602333585421245</v>
      </c>
    </row>
    <row r="68" spans="1:15" x14ac:dyDescent="0.3">
      <c r="A68" s="4" t="s">
        <v>75</v>
      </c>
      <c r="B68">
        <v>1.5183999538421631</v>
      </c>
      <c r="C68">
        <v>1.5515999794006348</v>
      </c>
      <c r="D68">
        <v>1.5946999788284302</v>
      </c>
      <c r="E68">
        <v>1.6318000555038452</v>
      </c>
      <c r="F68">
        <v>1.6585999727249146</v>
      </c>
      <c r="G68">
        <v>1.6880999803543091</v>
      </c>
      <c r="H68">
        <v>1.7122000455856323</v>
      </c>
      <c r="I68">
        <v>1.7317999601364136</v>
      </c>
      <c r="J68">
        <v>1.7509000301361084</v>
      </c>
      <c r="K68">
        <v>1.7706999778747559</v>
      </c>
      <c r="L68">
        <v>1.787600040435791</v>
      </c>
      <c r="N68">
        <v>9</v>
      </c>
      <c r="O68">
        <v>0.19834999243418361</v>
      </c>
    </row>
    <row r="69" spans="1:15" x14ac:dyDescent="0.3">
      <c r="A69" s="4" t="s">
        <v>76</v>
      </c>
      <c r="B69">
        <v>1.6028000116348267</v>
      </c>
      <c r="C69">
        <v>1.638200044631958</v>
      </c>
      <c r="D69">
        <v>1.6757999658584595</v>
      </c>
      <c r="E69">
        <v>1.7175999879837036</v>
      </c>
      <c r="F69">
        <v>1.7501000165939331</v>
      </c>
      <c r="G69">
        <v>1.7829999923706055</v>
      </c>
      <c r="H69">
        <v>1.8149000406265259</v>
      </c>
      <c r="I69">
        <v>1.8449000120162964</v>
      </c>
      <c r="J69">
        <v>1.8703000545501709</v>
      </c>
      <c r="K69">
        <v>1.8990999460220337</v>
      </c>
      <c r="L69">
        <v>1.9241000413894653</v>
      </c>
      <c r="N69">
        <v>12</v>
      </c>
      <c r="O69">
        <v>0.22453329960505175</v>
      </c>
    </row>
    <row r="70" spans="1:15" x14ac:dyDescent="0.3">
      <c r="A70" s="4" t="s">
        <v>77</v>
      </c>
      <c r="B70">
        <v>1.5369999408721924</v>
      </c>
      <c r="C70">
        <v>1.5607000589370728</v>
      </c>
      <c r="D70">
        <v>1.5929000377655029</v>
      </c>
      <c r="E70">
        <v>1.622499942779541</v>
      </c>
      <c r="F70">
        <v>1.6533999443054199</v>
      </c>
      <c r="G70">
        <v>1.6840000152587891</v>
      </c>
      <c r="H70">
        <v>1.7122999429702759</v>
      </c>
      <c r="I70">
        <v>1.7417000532150269</v>
      </c>
      <c r="J70">
        <v>1.7678999900817871</v>
      </c>
      <c r="K70">
        <v>1.791100025177002</v>
      </c>
      <c r="L70">
        <v>1.8140000104904175</v>
      </c>
      <c r="N70">
        <v>15</v>
      </c>
      <c r="O70">
        <v>0.25823330879211426</v>
      </c>
    </row>
    <row r="71" spans="1:15" x14ac:dyDescent="0.3">
      <c r="A71" s="4" t="s">
        <v>111</v>
      </c>
      <c r="B71">
        <v>1.493899941444397</v>
      </c>
      <c r="C71">
        <v>1.4910000562667847</v>
      </c>
      <c r="D71">
        <v>1.4911999702453613</v>
      </c>
      <c r="E71">
        <v>1.4867000579833984</v>
      </c>
      <c r="F71">
        <v>1.4874000549316406</v>
      </c>
      <c r="G71">
        <v>1.4866000413894653</v>
      </c>
      <c r="H71">
        <v>1.4824999570846558</v>
      </c>
      <c r="I71">
        <v>1.4814000129699707</v>
      </c>
      <c r="J71">
        <v>1.4803999662399292</v>
      </c>
      <c r="K71">
        <v>1.4780999422073364</v>
      </c>
      <c r="L71">
        <v>1.4771000146865845</v>
      </c>
      <c r="N71">
        <v>18</v>
      </c>
      <c r="O71">
        <v>0.28538336356480909</v>
      </c>
    </row>
    <row r="72" spans="1:15" x14ac:dyDescent="0.3">
      <c r="A72" s="4" t="s">
        <v>112</v>
      </c>
      <c r="B72">
        <v>1.496399998664856</v>
      </c>
      <c r="C72">
        <v>1.4810999631881714</v>
      </c>
      <c r="D72">
        <v>1.4795999526977539</v>
      </c>
      <c r="E72">
        <v>1.4752999544143677</v>
      </c>
      <c r="F72">
        <v>1.4781999588012695</v>
      </c>
      <c r="G72">
        <v>1.4724999666213989</v>
      </c>
      <c r="H72">
        <v>1.469499945640564</v>
      </c>
      <c r="I72">
        <v>1.4680999517440796</v>
      </c>
      <c r="J72">
        <v>1.4675999879837036</v>
      </c>
      <c r="K72">
        <v>1.4663000106811523</v>
      </c>
      <c r="L72">
        <v>1.4639999866485596</v>
      </c>
      <c r="N72">
        <v>21</v>
      </c>
      <c r="O72">
        <v>0.3073000113169353</v>
      </c>
    </row>
    <row r="73" spans="1:15" x14ac:dyDescent="0.3">
      <c r="A73" s="4" t="s">
        <v>113</v>
      </c>
      <c r="B73">
        <v>1.4239000082015991</v>
      </c>
      <c r="C73">
        <v>1.4065999984741211</v>
      </c>
      <c r="D73">
        <v>1.4021999835968018</v>
      </c>
      <c r="E73">
        <v>1.3977999687194824</v>
      </c>
      <c r="F73">
        <v>1.3983000516891479</v>
      </c>
      <c r="G73">
        <v>1.3982000350952148</v>
      </c>
      <c r="H73">
        <v>1.3946000337600708</v>
      </c>
      <c r="I73">
        <v>1.3935999870300293</v>
      </c>
      <c r="J73">
        <v>1.3939000368118286</v>
      </c>
      <c r="K73">
        <v>1.3938000202178955</v>
      </c>
      <c r="L73">
        <v>1.392799973487854</v>
      </c>
      <c r="N73">
        <v>24</v>
      </c>
      <c r="O73">
        <v>0.32943336168924953</v>
      </c>
    </row>
    <row r="74" spans="1:15" x14ac:dyDescent="0.3">
      <c r="A74" s="4" t="s">
        <v>127</v>
      </c>
      <c r="B74">
        <f>AVERAGE(B65:B70)-AVERAGE(B71:B73)</f>
        <v>8.6700002352396721E-2</v>
      </c>
      <c r="C74">
        <f t="shared" ref="C74:L74" si="4">AVERAGE(C65:C70)-AVERAGE(C71:C73)</f>
        <v>0.12720000743865967</v>
      </c>
      <c r="D74">
        <f t="shared" si="4"/>
        <v>0.1602333585421245</v>
      </c>
      <c r="E74">
        <f t="shared" si="4"/>
        <v>0.19834999243418361</v>
      </c>
      <c r="F74">
        <f t="shared" si="4"/>
        <v>0.22453329960505175</v>
      </c>
      <c r="G74">
        <f t="shared" si="4"/>
        <v>0.25823330879211426</v>
      </c>
      <c r="H74">
        <f t="shared" si="4"/>
        <v>0.28538336356480909</v>
      </c>
      <c r="I74">
        <f t="shared" si="4"/>
        <v>0.3073000113169353</v>
      </c>
      <c r="J74">
        <f t="shared" si="4"/>
        <v>0.32943336168924953</v>
      </c>
      <c r="K74">
        <f t="shared" si="4"/>
        <v>0.35008333126703883</v>
      </c>
      <c r="L74">
        <f t="shared" si="4"/>
        <v>0.37113334735234593</v>
      </c>
      <c r="N74">
        <v>27</v>
      </c>
      <c r="O74">
        <v>0.35008333126703883</v>
      </c>
    </row>
    <row r="75" spans="1:15" x14ac:dyDescent="0.3">
      <c r="N75">
        <v>30</v>
      </c>
      <c r="O75">
        <v>0.37113334735234593</v>
      </c>
    </row>
    <row r="79" spans="1:15" x14ac:dyDescent="0.3">
      <c r="N79">
        <v>91226</v>
      </c>
    </row>
    <row r="80" spans="1:15" x14ac:dyDescent="0.3">
      <c r="A80" t="s">
        <v>156</v>
      </c>
      <c r="N80">
        <v>0</v>
      </c>
      <c r="O80">
        <v>-3.8600027561187744E-2</v>
      </c>
    </row>
    <row r="81" spans="1:15" x14ac:dyDescent="0.3">
      <c r="A81" s="4" t="s">
        <v>78</v>
      </c>
      <c r="B81">
        <v>1.2165999412536621</v>
      </c>
      <c r="C81">
        <v>1.2487000226974487</v>
      </c>
      <c r="D81">
        <v>1.2741999626159668</v>
      </c>
      <c r="E81">
        <v>1.3027000427246094</v>
      </c>
      <c r="F81">
        <v>1.3299000263214111</v>
      </c>
      <c r="G81">
        <v>1.3594000339508057</v>
      </c>
      <c r="H81">
        <v>1.3874000310897827</v>
      </c>
      <c r="I81">
        <v>1.4082000255584717</v>
      </c>
      <c r="J81">
        <v>1.4326000213623047</v>
      </c>
      <c r="K81">
        <v>1.4526000022888184</v>
      </c>
      <c r="L81">
        <v>1.4714000225067139</v>
      </c>
      <c r="N81">
        <v>3</v>
      </c>
      <c r="O81">
        <v>2.5500059127807617E-3</v>
      </c>
    </row>
    <row r="82" spans="1:15" x14ac:dyDescent="0.3">
      <c r="A82" s="4" t="s">
        <v>79</v>
      </c>
      <c r="B82">
        <v>1.2157000303268433</v>
      </c>
      <c r="C82">
        <v>1.239300012588501</v>
      </c>
      <c r="D82">
        <v>1.2613999843597412</v>
      </c>
      <c r="E82">
        <v>1.297700047492981</v>
      </c>
      <c r="F82">
        <v>1.3274999856948853</v>
      </c>
      <c r="G82">
        <v>1.3596999645233154</v>
      </c>
      <c r="H82">
        <v>1.3934999704360962</v>
      </c>
      <c r="I82">
        <v>1.42330002784729</v>
      </c>
      <c r="J82">
        <v>1.4556000232696533</v>
      </c>
      <c r="K82">
        <v>1.485200047492981</v>
      </c>
      <c r="L82">
        <v>1.5154999494552612</v>
      </c>
      <c r="N82">
        <v>6</v>
      </c>
      <c r="O82">
        <v>1.9933323065439934E-2</v>
      </c>
    </row>
    <row r="83" spans="1:15" x14ac:dyDescent="0.3">
      <c r="A83" s="4" t="s">
        <v>80</v>
      </c>
      <c r="B83">
        <v>1.263200044631958</v>
      </c>
      <c r="C83">
        <v>1.2929999828338623</v>
      </c>
      <c r="D83">
        <v>1.3331999778747559</v>
      </c>
      <c r="E83">
        <v>1.3605999946594238</v>
      </c>
      <c r="F83">
        <v>1.3834999799728394</v>
      </c>
      <c r="G83">
        <v>1.4068000316619873</v>
      </c>
      <c r="H83">
        <v>1.4285999536514282</v>
      </c>
      <c r="I83">
        <v>1.4483000040054321</v>
      </c>
      <c r="J83">
        <v>1.4700000286102295</v>
      </c>
      <c r="K83">
        <v>1.4898999929428101</v>
      </c>
      <c r="L83">
        <v>1.5098999738693237</v>
      </c>
      <c r="N83">
        <v>9</v>
      </c>
      <c r="O83">
        <v>4.988330602645874E-2</v>
      </c>
    </row>
    <row r="84" spans="1:15" x14ac:dyDescent="0.3">
      <c r="A84" s="4" t="s">
        <v>81</v>
      </c>
      <c r="B84">
        <v>1.181399941444397</v>
      </c>
      <c r="C84">
        <v>1.2072000503540039</v>
      </c>
      <c r="D84">
        <v>1.2261999845504761</v>
      </c>
      <c r="E84">
        <v>1.2503999471664429</v>
      </c>
      <c r="F84">
        <v>1.2688000202178955</v>
      </c>
      <c r="G84">
        <v>1.2856999635696411</v>
      </c>
      <c r="H84">
        <v>1.3057999610900879</v>
      </c>
      <c r="I84">
        <v>1.3236000537872314</v>
      </c>
      <c r="J84">
        <v>1.3415999412536621</v>
      </c>
      <c r="K84">
        <v>1.3581999540328979</v>
      </c>
      <c r="L84">
        <v>1.3743000030517578</v>
      </c>
      <c r="N84">
        <v>12</v>
      </c>
      <c r="O84">
        <v>7.4866652488708496E-2</v>
      </c>
    </row>
    <row r="85" spans="1:15" x14ac:dyDescent="0.3">
      <c r="A85" s="4" t="s">
        <v>82</v>
      </c>
      <c r="B85">
        <v>1.1840000152587891</v>
      </c>
      <c r="C85">
        <v>1.204800009727478</v>
      </c>
      <c r="D85">
        <v>1.2244000434875488</v>
      </c>
      <c r="E85">
        <v>1.2573000192642212</v>
      </c>
      <c r="F85">
        <v>1.2812000513076782</v>
      </c>
      <c r="G85">
        <v>1.3109999895095825</v>
      </c>
      <c r="H85">
        <v>1.336899995803833</v>
      </c>
      <c r="I85">
        <v>1.364300012588501</v>
      </c>
      <c r="J85">
        <v>1.385699987411499</v>
      </c>
      <c r="K85">
        <v>1.4081000089645386</v>
      </c>
      <c r="L85">
        <v>1.4294999837875366</v>
      </c>
      <c r="N85">
        <v>15</v>
      </c>
      <c r="O85">
        <v>0.10478333632151293</v>
      </c>
    </row>
    <row r="86" spans="1:15" x14ac:dyDescent="0.3">
      <c r="A86" s="4" t="s">
        <v>83</v>
      </c>
      <c r="B86">
        <v>1.028499960899353</v>
      </c>
      <c r="C86">
        <v>1.041100025177002</v>
      </c>
      <c r="D86">
        <v>1.037600040435791</v>
      </c>
      <c r="E86">
        <v>1.048799991607666</v>
      </c>
      <c r="F86">
        <v>1.0633000135421753</v>
      </c>
      <c r="G86">
        <v>1.1126999855041504</v>
      </c>
      <c r="H86">
        <v>1.1476000547409058</v>
      </c>
      <c r="I86">
        <v>1.176800012588501</v>
      </c>
      <c r="J86">
        <v>1.2021000385284424</v>
      </c>
      <c r="K86">
        <v>1.2214000225067139</v>
      </c>
      <c r="L86">
        <v>1.2418999671936035</v>
      </c>
      <c r="N86">
        <v>18</v>
      </c>
      <c r="O86">
        <v>0.13206668694814039</v>
      </c>
    </row>
    <row r="87" spans="1:15" x14ac:dyDescent="0.3">
      <c r="A87" s="4" t="s">
        <v>114</v>
      </c>
      <c r="B87">
        <v>1.1926000118255615</v>
      </c>
      <c r="C87">
        <v>1.1770000457763672</v>
      </c>
      <c r="D87">
        <v>1.1806999444961548</v>
      </c>
      <c r="E87">
        <v>1.1770000457763672</v>
      </c>
      <c r="F87">
        <v>1.1715999841690063</v>
      </c>
      <c r="G87">
        <v>1.1723999977111816</v>
      </c>
      <c r="H87">
        <v>1.1728999614715576</v>
      </c>
      <c r="I87">
        <v>1.1730999946594238</v>
      </c>
      <c r="J87">
        <v>1.1741000413894653</v>
      </c>
      <c r="K87">
        <v>1.1756000518798828</v>
      </c>
      <c r="L87">
        <v>1.1751999855041504</v>
      </c>
      <c r="N87">
        <v>21</v>
      </c>
      <c r="O87">
        <v>0.15845002730687452</v>
      </c>
    </row>
    <row r="88" spans="1:15" x14ac:dyDescent="0.3">
      <c r="A88" s="4" t="s">
        <v>115</v>
      </c>
      <c r="B88">
        <v>1.1866999864578247</v>
      </c>
      <c r="C88">
        <v>1.1740000247955322</v>
      </c>
      <c r="D88">
        <v>1.1798000335693359</v>
      </c>
      <c r="E88">
        <v>1.1747000217437744</v>
      </c>
      <c r="F88">
        <v>1.172700047492981</v>
      </c>
      <c r="G88">
        <v>1.1725000143051147</v>
      </c>
      <c r="H88">
        <v>1.1729999780654907</v>
      </c>
      <c r="I88">
        <v>1.1708999872207642</v>
      </c>
      <c r="J88">
        <v>1.17330002784729</v>
      </c>
      <c r="K88">
        <v>1.1740000247955322</v>
      </c>
      <c r="L88">
        <v>1.1746000051498413</v>
      </c>
      <c r="N88">
        <v>24</v>
      </c>
      <c r="O88">
        <v>0.1815333366394043</v>
      </c>
    </row>
    <row r="89" spans="1:15" x14ac:dyDescent="0.3">
      <c r="A89" s="4" t="s">
        <v>116</v>
      </c>
      <c r="B89">
        <v>1.2812000513076782</v>
      </c>
      <c r="C89">
        <v>1.2583999633789062</v>
      </c>
      <c r="D89">
        <v>1.2582000494003296</v>
      </c>
      <c r="E89">
        <v>1.2574000358581543</v>
      </c>
      <c r="F89">
        <v>1.2582000494003296</v>
      </c>
      <c r="G89">
        <v>1.2583999633789062</v>
      </c>
      <c r="H89">
        <v>1.2577999830245972</v>
      </c>
      <c r="I89">
        <v>1.2529000043869019</v>
      </c>
      <c r="J89">
        <v>1.2517999410629272</v>
      </c>
      <c r="K89">
        <v>1.2513999938964844</v>
      </c>
      <c r="L89">
        <v>1.2510999441146851</v>
      </c>
      <c r="N89">
        <v>27</v>
      </c>
      <c r="O89">
        <v>0.20223331451416016</v>
      </c>
    </row>
    <row r="90" spans="1:15" x14ac:dyDescent="0.3">
      <c r="A90" s="4" t="s">
        <v>128</v>
      </c>
      <c r="B90">
        <f>AVERAGE(B81:B86)-AVERAGE(B87:B89)</f>
        <v>-3.8600027561187744E-2</v>
      </c>
      <c r="C90">
        <f t="shared" ref="C90:L90" si="5">AVERAGE(C81:C86)-AVERAGE(C87:C89)</f>
        <v>2.5500059127807617E-3</v>
      </c>
      <c r="D90">
        <f t="shared" si="5"/>
        <v>1.9933323065439934E-2</v>
      </c>
      <c r="E90">
        <f t="shared" si="5"/>
        <v>4.988330602645874E-2</v>
      </c>
      <c r="F90">
        <f t="shared" si="5"/>
        <v>7.4866652488708496E-2</v>
      </c>
      <c r="G90">
        <f t="shared" si="5"/>
        <v>0.10478333632151293</v>
      </c>
      <c r="H90">
        <f t="shared" si="5"/>
        <v>0.13206668694814039</v>
      </c>
      <c r="I90">
        <f t="shared" si="5"/>
        <v>0.15845002730687452</v>
      </c>
      <c r="J90">
        <f t="shared" si="5"/>
        <v>0.1815333366394043</v>
      </c>
      <c r="K90">
        <f t="shared" si="5"/>
        <v>0.20223331451416016</v>
      </c>
      <c r="L90">
        <f t="shared" si="5"/>
        <v>0.22345000505447388</v>
      </c>
      <c r="N90">
        <v>30</v>
      </c>
      <c r="O90">
        <v>0.22345000505447388</v>
      </c>
    </row>
    <row r="97" spans="1:15" x14ac:dyDescent="0.3">
      <c r="A97" t="s">
        <v>157</v>
      </c>
      <c r="N97">
        <v>91227</v>
      </c>
    </row>
    <row r="98" spans="1:15" x14ac:dyDescent="0.3">
      <c r="A98" s="4" t="s">
        <v>84</v>
      </c>
      <c r="B98">
        <v>1.3453999757766724</v>
      </c>
      <c r="C98">
        <v>1.3673000335693359</v>
      </c>
      <c r="D98">
        <v>1.4004000425338745</v>
      </c>
      <c r="E98">
        <v>1.4337999820709229</v>
      </c>
      <c r="F98">
        <v>1.4657000303268433</v>
      </c>
      <c r="G98">
        <v>1.4924999475479126</v>
      </c>
      <c r="H98">
        <v>1.5283000469207764</v>
      </c>
      <c r="I98">
        <v>1.5599000453948975</v>
      </c>
      <c r="J98">
        <v>1.5951000452041626</v>
      </c>
      <c r="K98">
        <v>1.6241999864578247</v>
      </c>
      <c r="L98">
        <v>1.6481000185012817</v>
      </c>
      <c r="N98">
        <v>0</v>
      </c>
      <c r="O98">
        <v>-2.6433289051055908E-2</v>
      </c>
    </row>
    <row r="99" spans="1:15" x14ac:dyDescent="0.3">
      <c r="A99" s="4" t="s">
        <v>85</v>
      </c>
      <c r="B99">
        <v>1.3085000514984131</v>
      </c>
      <c r="C99">
        <v>1.3203999996185303</v>
      </c>
      <c r="D99">
        <v>1.3287999629974365</v>
      </c>
      <c r="E99">
        <v>1.3437000513076782</v>
      </c>
      <c r="F99">
        <v>1.368399977684021</v>
      </c>
      <c r="G99">
        <v>1.3912999629974365</v>
      </c>
      <c r="H99">
        <v>1.4176000356674194</v>
      </c>
      <c r="I99">
        <v>1.4402999877929687</v>
      </c>
      <c r="J99">
        <v>1.4670000076293945</v>
      </c>
      <c r="K99">
        <v>1.492400050163269</v>
      </c>
      <c r="L99">
        <v>1.51419997215271</v>
      </c>
      <c r="N99">
        <v>3</v>
      </c>
      <c r="O99">
        <v>8.2333286603291089E-3</v>
      </c>
    </row>
    <row r="100" spans="1:15" x14ac:dyDescent="0.3">
      <c r="A100" s="4" t="s">
        <v>86</v>
      </c>
      <c r="B100">
        <v>1.3344000577926636</v>
      </c>
      <c r="C100">
        <v>1.3550000190734863</v>
      </c>
      <c r="D100">
        <v>1.3874000310897827</v>
      </c>
      <c r="E100">
        <v>1.4164999723434448</v>
      </c>
      <c r="F100">
        <v>1.4467999935150146</v>
      </c>
      <c r="G100">
        <v>1.4754999876022339</v>
      </c>
      <c r="H100">
        <v>1.5033999681472778</v>
      </c>
      <c r="I100">
        <v>1.5241999626159668</v>
      </c>
      <c r="J100">
        <v>1.5489000082015991</v>
      </c>
      <c r="K100">
        <v>1.5707999467849731</v>
      </c>
      <c r="L100">
        <v>1.5927000045776367</v>
      </c>
      <c r="N100">
        <v>6</v>
      </c>
      <c r="O100">
        <v>4.1233360767364502E-2</v>
      </c>
    </row>
    <row r="101" spans="1:15" x14ac:dyDescent="0.3">
      <c r="A101" s="4" t="s">
        <v>87</v>
      </c>
      <c r="B101">
        <v>1.2990000247955322</v>
      </c>
      <c r="C101">
        <v>1.3294999599456787</v>
      </c>
      <c r="D101">
        <v>1.3547999858856201</v>
      </c>
      <c r="E101">
        <v>1.3818999528884888</v>
      </c>
      <c r="F101">
        <v>1.4048999547958374</v>
      </c>
      <c r="G101">
        <v>1.4264999628067017</v>
      </c>
      <c r="H101">
        <v>1.4519000053405762</v>
      </c>
      <c r="I101">
        <v>1.4735000133514404</v>
      </c>
      <c r="J101">
        <v>1.4970999956130981</v>
      </c>
      <c r="K101">
        <v>1.5185999870300293</v>
      </c>
      <c r="L101">
        <v>1.5401999950408936</v>
      </c>
      <c r="N101">
        <v>9</v>
      </c>
      <c r="O101">
        <v>6.961667537689209E-2</v>
      </c>
    </row>
    <row r="102" spans="1:15" x14ac:dyDescent="0.3">
      <c r="A102" s="4" t="s">
        <v>88</v>
      </c>
      <c r="B102">
        <v>1.3794000148773193</v>
      </c>
      <c r="C102">
        <v>1.3918999433517456</v>
      </c>
      <c r="D102">
        <v>1.4219000339508057</v>
      </c>
      <c r="E102">
        <v>1.4434000253677368</v>
      </c>
      <c r="F102">
        <v>1.4713000059127808</v>
      </c>
      <c r="G102">
        <v>1.5010000467300415</v>
      </c>
      <c r="H102">
        <v>1.5343999862670898</v>
      </c>
      <c r="I102">
        <v>1.5614000558853149</v>
      </c>
      <c r="J102">
        <v>1.589400053024292</v>
      </c>
      <c r="K102">
        <v>1.6145000457763672</v>
      </c>
      <c r="L102">
        <v>1.6407999992370605</v>
      </c>
      <c r="N102">
        <v>12</v>
      </c>
      <c r="O102">
        <v>9.8699967066446792E-2</v>
      </c>
    </row>
    <row r="103" spans="1:15" x14ac:dyDescent="0.3">
      <c r="A103" s="4" t="s">
        <v>89</v>
      </c>
      <c r="B103">
        <v>1.3365000486373901</v>
      </c>
      <c r="C103">
        <v>1.3696999549865723</v>
      </c>
      <c r="D103">
        <v>1.3897000551223755</v>
      </c>
      <c r="E103">
        <v>1.4082000255584717</v>
      </c>
      <c r="F103">
        <v>1.4358999729156494</v>
      </c>
      <c r="G103">
        <v>1.4571000337600708</v>
      </c>
      <c r="H103">
        <v>1.4854999780654907</v>
      </c>
      <c r="I103">
        <v>1.5125999450683594</v>
      </c>
      <c r="J103">
        <v>1.5424000024795532</v>
      </c>
      <c r="K103">
        <v>1.5736000537872314</v>
      </c>
      <c r="L103">
        <v>1.6033999919891357</v>
      </c>
      <c r="N103">
        <v>15</v>
      </c>
      <c r="O103">
        <v>0.12421661615371704</v>
      </c>
    </row>
    <row r="104" spans="1:15" x14ac:dyDescent="0.3">
      <c r="A104" s="4" t="s">
        <v>117</v>
      </c>
      <c r="B104">
        <v>1.3783999681472778</v>
      </c>
      <c r="C104">
        <v>1.3402999639511108</v>
      </c>
      <c r="D104">
        <v>1.3341000080108643</v>
      </c>
      <c r="E104">
        <v>1.3292000293731689</v>
      </c>
      <c r="F104">
        <v>1.3272000551223755</v>
      </c>
      <c r="G104">
        <v>1.325700044631958</v>
      </c>
      <c r="H104">
        <v>1.3255000114440918</v>
      </c>
      <c r="I104">
        <v>1.3223999738693237</v>
      </c>
      <c r="J104">
        <v>1.3193999528884888</v>
      </c>
      <c r="K104">
        <v>1.3181999921798706</v>
      </c>
      <c r="L104">
        <v>1.3183000087738037</v>
      </c>
      <c r="N104">
        <v>18</v>
      </c>
      <c r="O104">
        <v>0.15411665042241429</v>
      </c>
    </row>
    <row r="105" spans="1:15" x14ac:dyDescent="0.3">
      <c r="A105" s="4" t="s">
        <v>118</v>
      </c>
      <c r="B105">
        <v>1.3616000413894653</v>
      </c>
      <c r="C105">
        <v>1.3499000072479248</v>
      </c>
      <c r="D105">
        <v>1.3430999517440796</v>
      </c>
      <c r="E105">
        <v>1.3394999504089355</v>
      </c>
      <c r="F105">
        <v>1.3391000032424927</v>
      </c>
      <c r="G105">
        <v>1.3393000364303589</v>
      </c>
      <c r="H105">
        <v>1.3377000093460083</v>
      </c>
      <c r="I105">
        <v>1.333899974822998</v>
      </c>
      <c r="J105">
        <v>1.3327000141143799</v>
      </c>
      <c r="K105">
        <v>1.332800030708313</v>
      </c>
      <c r="L105">
        <v>1.332800030708313</v>
      </c>
      <c r="N105">
        <v>21</v>
      </c>
      <c r="O105">
        <v>0.18338336547215772</v>
      </c>
    </row>
    <row r="106" spans="1:15" x14ac:dyDescent="0.3">
      <c r="A106" s="4" t="s">
        <v>119</v>
      </c>
      <c r="B106">
        <v>1.3408999443054199</v>
      </c>
      <c r="C106">
        <v>1.3519999980926514</v>
      </c>
      <c r="D106">
        <v>1.3406000137329102</v>
      </c>
      <c r="E106">
        <v>1.3361999988555908</v>
      </c>
      <c r="F106">
        <v>1.3341000080108643</v>
      </c>
      <c r="G106">
        <v>1.3343000411987305</v>
      </c>
      <c r="H106">
        <v>1.3350000381469727</v>
      </c>
      <c r="I106">
        <v>1.3294999599456787</v>
      </c>
      <c r="J106">
        <v>1.3289999961853027</v>
      </c>
      <c r="K106">
        <v>1.3305000066757202</v>
      </c>
      <c r="L106">
        <v>1.3279999494552612</v>
      </c>
      <c r="N106">
        <v>24</v>
      </c>
      <c r="O106">
        <v>0.21295003096262599</v>
      </c>
    </row>
    <row r="107" spans="1:15" x14ac:dyDescent="0.3">
      <c r="A107" s="4" t="s">
        <v>127</v>
      </c>
      <c r="B107">
        <f>AVERAGE(B98:B103)-AVERAGE(B104:B106)</f>
        <v>-2.6433289051055908E-2</v>
      </c>
      <c r="C107">
        <f t="shared" ref="C107:L107" si="6">AVERAGE(C98:C103)-AVERAGE(C104:C106)</f>
        <v>8.2333286603291089E-3</v>
      </c>
      <c r="D107">
        <f t="shared" si="6"/>
        <v>4.1233360767364502E-2</v>
      </c>
      <c r="E107">
        <f t="shared" si="6"/>
        <v>6.961667537689209E-2</v>
      </c>
      <c r="F107">
        <f t="shared" si="6"/>
        <v>9.8699967066446792E-2</v>
      </c>
      <c r="G107">
        <f t="shared" si="6"/>
        <v>0.12421661615371704</v>
      </c>
      <c r="H107">
        <f t="shared" si="6"/>
        <v>0.15411665042241429</v>
      </c>
      <c r="I107">
        <f t="shared" si="6"/>
        <v>0.18338336547215772</v>
      </c>
      <c r="J107">
        <f t="shared" si="6"/>
        <v>0.21295003096262599</v>
      </c>
      <c r="K107">
        <f t="shared" si="6"/>
        <v>0.23851666847864794</v>
      </c>
      <c r="L107">
        <f t="shared" si="6"/>
        <v>0.26353333393732714</v>
      </c>
      <c r="N107">
        <v>27</v>
      </c>
      <c r="O107">
        <v>0.23851666847864794</v>
      </c>
    </row>
    <row r="108" spans="1:15" x14ac:dyDescent="0.3">
      <c r="N108">
        <v>30</v>
      </c>
      <c r="O108">
        <v>0.26353333393732714</v>
      </c>
    </row>
    <row r="113" spans="1:15" x14ac:dyDescent="0.3">
      <c r="A113" t="s">
        <v>158</v>
      </c>
      <c r="N113">
        <v>91228</v>
      </c>
    </row>
    <row r="114" spans="1:15" x14ac:dyDescent="0.3">
      <c r="A114" s="4" t="s">
        <v>90</v>
      </c>
      <c r="B114">
        <v>1.482200026512146</v>
      </c>
      <c r="C114">
        <v>1.4998999834060669</v>
      </c>
      <c r="D114">
        <v>1.5163999795913696</v>
      </c>
      <c r="E114">
        <v>1.5290999412536621</v>
      </c>
      <c r="F114">
        <v>1.5450999736785889</v>
      </c>
      <c r="G114">
        <v>1.5499000549316406</v>
      </c>
      <c r="H114">
        <v>1.5636999607086182</v>
      </c>
      <c r="I114">
        <v>1.569599986076355</v>
      </c>
      <c r="J114">
        <v>1.5748000144958496</v>
      </c>
      <c r="K114">
        <v>1.5827000141143799</v>
      </c>
      <c r="L114">
        <v>1.5914000272750854</v>
      </c>
      <c r="N114">
        <v>0</v>
      </c>
      <c r="O114">
        <v>0.17496663331985474</v>
      </c>
    </row>
    <row r="115" spans="1:15" x14ac:dyDescent="0.3">
      <c r="A115" s="4" t="s">
        <v>91</v>
      </c>
      <c r="B115">
        <v>1.4910999536514282</v>
      </c>
      <c r="C115">
        <v>1.5200999975204468</v>
      </c>
      <c r="D115">
        <v>1.5397000312805176</v>
      </c>
      <c r="E115">
        <v>1.5463000535964966</v>
      </c>
      <c r="F115">
        <v>1.5587999820709229</v>
      </c>
      <c r="G115">
        <v>1.5635999441146851</v>
      </c>
      <c r="H115">
        <v>1.5705000162124634</v>
      </c>
      <c r="I115">
        <v>1.5716999769210815</v>
      </c>
      <c r="J115">
        <v>1.5765999555587769</v>
      </c>
      <c r="K115">
        <v>1.5823999643325806</v>
      </c>
      <c r="L115">
        <v>1.5875999927520752</v>
      </c>
      <c r="N115">
        <v>3</v>
      </c>
      <c r="O115">
        <v>0.2104833722114563</v>
      </c>
    </row>
    <row r="116" spans="1:15" x14ac:dyDescent="0.3">
      <c r="A116" s="4" t="s">
        <v>92</v>
      </c>
      <c r="B116">
        <v>1.5670000314712524</v>
      </c>
      <c r="C116">
        <v>1.5925999879837036</v>
      </c>
      <c r="D116">
        <v>1.6150000095367432</v>
      </c>
      <c r="E116">
        <v>1.6267000436782837</v>
      </c>
      <c r="F116">
        <v>1.6373000144958496</v>
      </c>
      <c r="G116">
        <v>1.6470999717712402</v>
      </c>
      <c r="H116">
        <v>1.6568000316619873</v>
      </c>
      <c r="I116">
        <v>1.663100004196167</v>
      </c>
      <c r="J116">
        <v>1.6749000549316406</v>
      </c>
      <c r="K116">
        <v>1.6832000017166138</v>
      </c>
      <c r="L116">
        <v>1.6912000179290771</v>
      </c>
      <c r="N116">
        <v>6</v>
      </c>
      <c r="O116">
        <v>0.23653336366017652</v>
      </c>
    </row>
    <row r="117" spans="1:15" x14ac:dyDescent="0.3">
      <c r="A117" s="4" t="s">
        <v>93</v>
      </c>
      <c r="B117">
        <v>1.4941999912261963</v>
      </c>
      <c r="C117">
        <v>1.5260000228881836</v>
      </c>
      <c r="D117">
        <v>1.5448999404907227</v>
      </c>
      <c r="E117">
        <v>1.5559999942779541</v>
      </c>
      <c r="F117">
        <v>1.5636999607086182</v>
      </c>
      <c r="G117">
        <v>1.5681999921798706</v>
      </c>
      <c r="H117">
        <v>1.5726000070571899</v>
      </c>
      <c r="I117">
        <v>1.5729000568389893</v>
      </c>
      <c r="J117">
        <v>1.5730999708175659</v>
      </c>
      <c r="K117">
        <v>1.5763000249862671</v>
      </c>
      <c r="L117">
        <v>1.5784000158309937</v>
      </c>
      <c r="N117">
        <v>9</v>
      </c>
      <c r="O117">
        <v>0.25134998559951782</v>
      </c>
    </row>
    <row r="118" spans="1:15" x14ac:dyDescent="0.3">
      <c r="A118" s="4" t="s">
        <v>94</v>
      </c>
      <c r="B118">
        <v>1.5716999769210815</v>
      </c>
      <c r="C118">
        <v>1.5973000526428223</v>
      </c>
      <c r="D118">
        <v>1.6123000383377075</v>
      </c>
      <c r="E118">
        <v>1.6092000007629395</v>
      </c>
      <c r="F118">
        <v>1.6146999597549438</v>
      </c>
      <c r="G118">
        <v>1.6145999431610107</v>
      </c>
      <c r="H118">
        <v>1.6186000108718872</v>
      </c>
      <c r="I118">
        <v>1.6217000484466553</v>
      </c>
      <c r="J118">
        <v>1.6256999969482422</v>
      </c>
      <c r="K118">
        <v>1.6304999589920044</v>
      </c>
      <c r="L118">
        <v>1.6363999843597412</v>
      </c>
      <c r="N118">
        <v>12</v>
      </c>
      <c r="O118">
        <v>0.26583333810170506</v>
      </c>
    </row>
    <row r="119" spans="1:15" x14ac:dyDescent="0.3">
      <c r="A119" s="4" t="s">
        <v>95</v>
      </c>
      <c r="B119">
        <v>1.5061999559402466</v>
      </c>
      <c r="C119">
        <v>1.5318000316619873</v>
      </c>
      <c r="D119">
        <v>1.5527000427246094</v>
      </c>
      <c r="E119">
        <v>1.5568000078201294</v>
      </c>
      <c r="F119">
        <v>1.55840003490448</v>
      </c>
      <c r="G119">
        <v>1.5559999942779541</v>
      </c>
      <c r="H119">
        <v>1.5577000379562378</v>
      </c>
      <c r="I119">
        <v>1.5625</v>
      </c>
      <c r="J119">
        <v>1.5542999505996704</v>
      </c>
      <c r="K119">
        <v>1.555400013923645</v>
      </c>
      <c r="L119">
        <v>1.5561000108718872</v>
      </c>
      <c r="N119">
        <v>15</v>
      </c>
      <c r="O119">
        <v>0.27546664079030347</v>
      </c>
    </row>
    <row r="120" spans="1:15" x14ac:dyDescent="0.3">
      <c r="A120" s="4" t="s">
        <v>120</v>
      </c>
      <c r="B120">
        <v>1.3414000272750854</v>
      </c>
      <c r="C120">
        <v>1.3395999670028687</v>
      </c>
      <c r="D120">
        <v>1.327299952507019</v>
      </c>
      <c r="E120">
        <v>1.3214000463485718</v>
      </c>
      <c r="F120">
        <v>1.3114999532699585</v>
      </c>
      <c r="G120">
        <v>1.3046000003814697</v>
      </c>
      <c r="H120">
        <v>1.3042000532150269</v>
      </c>
      <c r="I120">
        <v>1.3004000186920166</v>
      </c>
      <c r="J120">
        <v>1.2989000082015991</v>
      </c>
      <c r="K120">
        <v>1.2965999841690063</v>
      </c>
      <c r="L120">
        <v>1.2955000400543213</v>
      </c>
      <c r="N120">
        <v>18</v>
      </c>
      <c r="O120">
        <v>0.28434999783833814</v>
      </c>
    </row>
    <row r="121" spans="1:15" x14ac:dyDescent="0.3">
      <c r="A121" s="4" t="s">
        <v>121</v>
      </c>
      <c r="B121">
        <v>1.325700044631958</v>
      </c>
      <c r="C121">
        <v>1.3152999877929687</v>
      </c>
      <c r="D121">
        <v>1.3076000213623047</v>
      </c>
      <c r="E121">
        <v>1.3008999824523926</v>
      </c>
      <c r="F121">
        <v>1.2984999418258667</v>
      </c>
      <c r="G121">
        <v>1.2919000387191772</v>
      </c>
      <c r="H121">
        <v>1.288599967956543</v>
      </c>
      <c r="I121">
        <v>1.2861000299453735</v>
      </c>
      <c r="J121">
        <v>1.2833000421524048</v>
      </c>
      <c r="K121">
        <v>1.2824000120162964</v>
      </c>
      <c r="L121">
        <v>1.2812999486923218</v>
      </c>
      <c r="N121">
        <v>21</v>
      </c>
      <c r="O121">
        <v>0.29024998346964526</v>
      </c>
    </row>
    <row r="122" spans="1:15" x14ac:dyDescent="0.3">
      <c r="A122" s="4" t="s">
        <v>122</v>
      </c>
      <c r="B122">
        <v>1.3641999959945679</v>
      </c>
      <c r="C122">
        <v>1.3474999666213989</v>
      </c>
      <c r="D122">
        <v>1.3459999561309814</v>
      </c>
      <c r="E122">
        <v>1.3357000350952148</v>
      </c>
      <c r="F122">
        <v>1.3315000534057617</v>
      </c>
      <c r="G122">
        <v>1.3267999887466431</v>
      </c>
      <c r="H122">
        <v>1.3241000175476074</v>
      </c>
      <c r="I122">
        <v>1.3235000371932983</v>
      </c>
      <c r="J122">
        <v>1.3219000101089478</v>
      </c>
      <c r="K122">
        <v>1.3206000328063965</v>
      </c>
      <c r="L122">
        <v>1.3187999725341797</v>
      </c>
      <c r="N122">
        <v>24</v>
      </c>
      <c r="O122">
        <v>0.29519997040430712</v>
      </c>
    </row>
    <row r="123" spans="1:15" x14ac:dyDescent="0.3">
      <c r="A123" s="4" t="s">
        <v>128</v>
      </c>
      <c r="B123">
        <f>AVERAGE(B114:B119)-AVERAGE(B120:B122)</f>
        <v>0.17496663331985474</v>
      </c>
      <c r="C123">
        <f t="shared" ref="C123:L123" si="7">AVERAGE(C114:C119)-AVERAGE(C120:C122)</f>
        <v>0.2104833722114563</v>
      </c>
      <c r="D123">
        <f t="shared" si="7"/>
        <v>0.23653336366017652</v>
      </c>
      <c r="E123">
        <f t="shared" si="7"/>
        <v>0.25134998559951782</v>
      </c>
      <c r="F123">
        <f t="shared" si="7"/>
        <v>0.26583333810170506</v>
      </c>
      <c r="G123">
        <f t="shared" si="7"/>
        <v>0.27546664079030347</v>
      </c>
      <c r="H123">
        <f t="shared" si="7"/>
        <v>0.28434999783833814</v>
      </c>
      <c r="I123">
        <f t="shared" si="7"/>
        <v>0.29024998346964526</v>
      </c>
      <c r="J123">
        <f t="shared" si="7"/>
        <v>0.29519997040430712</v>
      </c>
      <c r="K123">
        <f t="shared" si="7"/>
        <v>0.30188332001368212</v>
      </c>
      <c r="L123">
        <f t="shared" si="7"/>
        <v>0.30831668774286913</v>
      </c>
      <c r="N123">
        <v>27</v>
      </c>
      <c r="O123">
        <v>0.30188332001368212</v>
      </c>
    </row>
    <row r="124" spans="1:15" x14ac:dyDescent="0.3">
      <c r="N124">
        <v>30</v>
      </c>
      <c r="O124">
        <v>0.30831668774286913</v>
      </c>
    </row>
    <row r="129" spans="1:15" x14ac:dyDescent="0.3">
      <c r="A129" t="s">
        <v>159</v>
      </c>
      <c r="N129">
        <v>91229</v>
      </c>
    </row>
    <row r="130" spans="1:15" x14ac:dyDescent="0.3">
      <c r="A130" s="4" t="s">
        <v>96</v>
      </c>
      <c r="B130">
        <v>1.1131000518798828</v>
      </c>
      <c r="C130">
        <v>1.1335999965667725</v>
      </c>
      <c r="D130">
        <v>1.1736999750137329</v>
      </c>
      <c r="E130">
        <v>1.2217999696731567</v>
      </c>
      <c r="F130">
        <v>1.2662999629974365</v>
      </c>
      <c r="G130">
        <v>1.3072999715805054</v>
      </c>
      <c r="H130">
        <v>1.3471000194549561</v>
      </c>
      <c r="I130">
        <v>1.3796000480651855</v>
      </c>
      <c r="J130">
        <v>1.4063999652862549</v>
      </c>
      <c r="K130">
        <v>1.4189000129699707</v>
      </c>
      <c r="L130">
        <v>1.4270000457763672</v>
      </c>
      <c r="N130">
        <v>0</v>
      </c>
      <c r="O130">
        <v>-2.1433333555857415E-2</v>
      </c>
    </row>
    <row r="131" spans="1:15" x14ac:dyDescent="0.3">
      <c r="A131" s="4" t="s">
        <v>97</v>
      </c>
      <c r="B131">
        <v>1.1505000591278076</v>
      </c>
      <c r="C131">
        <v>1.1651999950408936</v>
      </c>
      <c r="D131">
        <v>1.1912000179290771</v>
      </c>
      <c r="E131">
        <v>1.2196999788284302</v>
      </c>
      <c r="F131">
        <v>1.2515000104904175</v>
      </c>
      <c r="G131">
        <v>1.2847000360488892</v>
      </c>
      <c r="H131">
        <v>1.3177000284194946</v>
      </c>
      <c r="I131">
        <v>1.3483999967575073</v>
      </c>
      <c r="J131">
        <v>1.3806999921798706</v>
      </c>
      <c r="K131">
        <v>1.4083000421524048</v>
      </c>
      <c r="L131">
        <v>1.4371000528335571</v>
      </c>
      <c r="N131">
        <v>3</v>
      </c>
      <c r="O131">
        <v>6.4166784286499023E-3</v>
      </c>
    </row>
    <row r="132" spans="1:15" x14ac:dyDescent="0.3">
      <c r="A132" s="4" t="s">
        <v>98</v>
      </c>
      <c r="B132">
        <v>1.2058000564575195</v>
      </c>
      <c r="C132">
        <v>1.2252999544143677</v>
      </c>
      <c r="D132">
        <v>1.2568000555038452</v>
      </c>
      <c r="E132">
        <v>1.2811000347137451</v>
      </c>
      <c r="F132">
        <v>1.3079999685287476</v>
      </c>
      <c r="G132">
        <v>1.3329000473022461</v>
      </c>
      <c r="H132">
        <v>1.3583999872207642</v>
      </c>
      <c r="I132">
        <v>1.382599949836731</v>
      </c>
      <c r="J132">
        <v>1.4070999622344971</v>
      </c>
      <c r="K132">
        <v>1.4287999868392944</v>
      </c>
      <c r="L132">
        <v>1.4507999420166016</v>
      </c>
      <c r="N132">
        <v>6</v>
      </c>
      <c r="O132">
        <v>4.1666646798451668E-2</v>
      </c>
    </row>
    <row r="133" spans="1:15" x14ac:dyDescent="0.3">
      <c r="A133" s="4" t="s">
        <v>99</v>
      </c>
      <c r="B133">
        <v>1.1721999645233154</v>
      </c>
      <c r="C133">
        <v>1.1828000545501709</v>
      </c>
      <c r="D133">
        <v>1.2066999673843384</v>
      </c>
      <c r="E133">
        <v>1.2272000312805176</v>
      </c>
      <c r="F133">
        <v>1.2532000541687012</v>
      </c>
      <c r="G133">
        <v>1.2781000137329102</v>
      </c>
      <c r="H133">
        <v>1.3019000291824341</v>
      </c>
      <c r="I133">
        <v>1.325700044631958</v>
      </c>
      <c r="J133">
        <v>1.350600004196167</v>
      </c>
      <c r="K133">
        <v>1.3696999549865723</v>
      </c>
      <c r="L133">
        <v>1.3921999931335449</v>
      </c>
      <c r="N133">
        <v>9</v>
      </c>
      <c r="O133">
        <v>7.4500004450480217E-2</v>
      </c>
    </row>
    <row r="134" spans="1:15" x14ac:dyDescent="0.3">
      <c r="A134" s="4" t="s">
        <v>100</v>
      </c>
      <c r="B134">
        <v>1.2352999448776245</v>
      </c>
      <c r="C134">
        <v>1.284000039100647</v>
      </c>
      <c r="D134">
        <v>1.3286000490188599</v>
      </c>
      <c r="E134">
        <v>1.3702000379562378</v>
      </c>
      <c r="F134">
        <v>1.4118000268936157</v>
      </c>
      <c r="G134">
        <v>1.4514000415802002</v>
      </c>
      <c r="H134">
        <v>1.4916000366210937</v>
      </c>
      <c r="I134">
        <v>1.5279999971389771</v>
      </c>
      <c r="J134">
        <v>1.5652999877929687</v>
      </c>
      <c r="K134">
        <v>1.5951000452041626</v>
      </c>
      <c r="L134">
        <v>1.6239999532699585</v>
      </c>
      <c r="N134">
        <v>12</v>
      </c>
      <c r="O134">
        <v>0.10901671648025513</v>
      </c>
    </row>
    <row r="135" spans="1:15" x14ac:dyDescent="0.3">
      <c r="A135" s="4" t="s">
        <v>101</v>
      </c>
      <c r="B135">
        <v>1.1689000129699707</v>
      </c>
      <c r="C135">
        <v>1.2053999900817871</v>
      </c>
      <c r="D135">
        <v>1.243399977684021</v>
      </c>
      <c r="E135">
        <v>1.2779999971389771</v>
      </c>
      <c r="F135">
        <v>1.3169000148773193</v>
      </c>
      <c r="G135">
        <v>1.3530999422073364</v>
      </c>
      <c r="H135">
        <v>1.3920999765396118</v>
      </c>
      <c r="I135">
        <v>1.4300999641418457</v>
      </c>
      <c r="J135">
        <v>1.4667999744415283</v>
      </c>
      <c r="K135">
        <v>1.5008000135421753</v>
      </c>
      <c r="L135">
        <v>1.5349999666213989</v>
      </c>
      <c r="N135">
        <v>15</v>
      </c>
      <c r="O135">
        <v>0.14201666911443067</v>
      </c>
    </row>
    <row r="136" spans="1:15" x14ac:dyDescent="0.3">
      <c r="A136" s="4" t="s">
        <v>123</v>
      </c>
      <c r="B136">
        <v>1.2091000080108643</v>
      </c>
      <c r="C136">
        <v>1.1957999467849731</v>
      </c>
      <c r="D136">
        <v>1.1907000541687012</v>
      </c>
      <c r="E136">
        <v>1.1900999546051025</v>
      </c>
      <c r="F136">
        <v>1.1878999471664429</v>
      </c>
      <c r="G136">
        <v>1.1892999410629272</v>
      </c>
      <c r="H136">
        <v>1.1904000043869019</v>
      </c>
      <c r="I136">
        <v>1.1914999485015869</v>
      </c>
      <c r="J136">
        <v>1.1924999952316284</v>
      </c>
      <c r="K136">
        <v>1.1927000284194946</v>
      </c>
      <c r="L136">
        <v>1.1923999786376953</v>
      </c>
      <c r="N136">
        <v>18</v>
      </c>
      <c r="O136">
        <v>0.17446664969126391</v>
      </c>
    </row>
    <row r="137" spans="1:15" x14ac:dyDescent="0.3">
      <c r="A137" s="4" t="s">
        <v>124</v>
      </c>
      <c r="B137">
        <v>1.2242000102996826</v>
      </c>
      <c r="C137">
        <v>1.208299994468689</v>
      </c>
      <c r="D137">
        <v>1.2086000442504883</v>
      </c>
      <c r="E137">
        <v>1.2091000080108643</v>
      </c>
      <c r="F137">
        <v>1.2116999626159668</v>
      </c>
      <c r="G137">
        <v>1.2101000547409058</v>
      </c>
      <c r="H137">
        <v>1.2107000350952148</v>
      </c>
      <c r="I137">
        <v>1.211899995803833</v>
      </c>
      <c r="J137">
        <v>1.2113000154495239</v>
      </c>
      <c r="K137">
        <v>1.211400032043457</v>
      </c>
      <c r="L137">
        <v>1.2102999687194824</v>
      </c>
      <c r="N137">
        <v>21</v>
      </c>
      <c r="O137">
        <v>0.2044333418210349</v>
      </c>
    </row>
    <row r="138" spans="1:15" x14ac:dyDescent="0.3">
      <c r="A138" s="4" t="s">
        <v>125</v>
      </c>
      <c r="B138">
        <v>1.1539000272750854</v>
      </c>
      <c r="C138">
        <v>1.1748000383377075</v>
      </c>
      <c r="D138">
        <v>1.1758999824523926</v>
      </c>
      <c r="E138">
        <v>1.176300048828125</v>
      </c>
      <c r="F138">
        <v>1.1771999597549438</v>
      </c>
      <c r="G138">
        <v>1.1783000230789185</v>
      </c>
      <c r="H138">
        <v>1.179900050163269</v>
      </c>
      <c r="I138">
        <v>1.1805000305175781</v>
      </c>
      <c r="J138">
        <v>1.179900050163269</v>
      </c>
      <c r="K138">
        <v>1.1806999444961548</v>
      </c>
      <c r="L138">
        <v>1.1823999881744385</v>
      </c>
      <c r="N138">
        <v>24</v>
      </c>
      <c r="O138">
        <v>0.23491662740707397</v>
      </c>
    </row>
    <row r="139" spans="1:15" x14ac:dyDescent="0.3">
      <c r="A139" s="4" t="s">
        <v>128</v>
      </c>
      <c r="B139">
        <f>AVERAGE(B130:B135)-AVERAGE(B136:B138)</f>
        <v>-2.1433333555857415E-2</v>
      </c>
      <c r="C139">
        <f t="shared" ref="C139:L139" si="8">AVERAGE(C130:C135)-AVERAGE(C136:C138)</f>
        <v>6.4166784286499023E-3</v>
      </c>
      <c r="D139">
        <f t="shared" si="8"/>
        <v>4.1666646798451668E-2</v>
      </c>
      <c r="E139">
        <f t="shared" si="8"/>
        <v>7.4500004450480217E-2</v>
      </c>
      <c r="F139">
        <f t="shared" si="8"/>
        <v>0.10901671648025513</v>
      </c>
      <c r="G139">
        <f t="shared" si="8"/>
        <v>0.14201666911443067</v>
      </c>
      <c r="H139">
        <f t="shared" si="8"/>
        <v>0.17446664969126391</v>
      </c>
      <c r="I139">
        <f t="shared" si="8"/>
        <v>0.2044333418210349</v>
      </c>
      <c r="J139">
        <f t="shared" si="8"/>
        <v>0.23491662740707397</v>
      </c>
      <c r="K139">
        <f t="shared" si="8"/>
        <v>0.25866667429606105</v>
      </c>
      <c r="L139">
        <f t="shared" si="8"/>
        <v>0.28265001376469923</v>
      </c>
      <c r="N139">
        <v>27</v>
      </c>
      <c r="O139">
        <v>0.25866667429606105</v>
      </c>
    </row>
    <row r="140" spans="1:15" x14ac:dyDescent="0.3">
      <c r="N140">
        <v>30</v>
      </c>
      <c r="O140">
        <v>0.28265001376469923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H15" sqref="H15"/>
    </sheetView>
  </sheetViews>
  <sheetFormatPr defaultRowHeight="14.4" x14ac:dyDescent="0.3"/>
  <sheetData>
    <row r="2" spans="1:12" x14ac:dyDescent="0.3">
      <c r="A2" s="4" t="s">
        <v>36</v>
      </c>
      <c r="B2">
        <v>3.8600001484155655E-2</v>
      </c>
      <c r="C2">
        <v>3.8300000131130219E-2</v>
      </c>
      <c r="D2">
        <v>3.8300000131130219E-2</v>
      </c>
      <c r="E2">
        <v>3.840000182390213E-2</v>
      </c>
      <c r="F2">
        <v>3.8600001484155655E-2</v>
      </c>
      <c r="G2">
        <v>3.840000182390213E-2</v>
      </c>
      <c r="H2">
        <v>3.8499999791383743E-2</v>
      </c>
      <c r="I2">
        <v>3.8499999791383743E-2</v>
      </c>
      <c r="J2">
        <v>3.840000182390213E-2</v>
      </c>
      <c r="K2">
        <v>3.8600001484155655E-2</v>
      </c>
      <c r="L2">
        <v>3.8499999791383743E-2</v>
      </c>
    </row>
    <row r="3" spans="1:12" x14ac:dyDescent="0.3">
      <c r="A3" s="4" t="s">
        <v>37</v>
      </c>
      <c r="B3">
        <v>0.34889999032020569</v>
      </c>
      <c r="C3">
        <v>0.34889999032020569</v>
      </c>
      <c r="D3">
        <v>0.34900000691413879</v>
      </c>
      <c r="E3">
        <v>0.34810000658035278</v>
      </c>
      <c r="F3">
        <v>0.34760001301765442</v>
      </c>
      <c r="G3">
        <v>0.34670001268386841</v>
      </c>
      <c r="H3">
        <v>0.34610000252723694</v>
      </c>
      <c r="I3">
        <v>0.34569999575614929</v>
      </c>
      <c r="J3">
        <v>0.34520000219345093</v>
      </c>
      <c r="K3">
        <v>0.34479999542236328</v>
      </c>
      <c r="L3">
        <v>0.34490001201629639</v>
      </c>
    </row>
    <row r="4" spans="1:12" x14ac:dyDescent="0.3">
      <c r="A4" s="4" t="s">
        <v>38</v>
      </c>
      <c r="B4">
        <v>0.67019999027252197</v>
      </c>
      <c r="C4">
        <v>0.67100000381469727</v>
      </c>
      <c r="D4">
        <v>0.67079997062683105</v>
      </c>
      <c r="E4">
        <v>0.67040002346038818</v>
      </c>
      <c r="F4">
        <v>0.67019999027252197</v>
      </c>
      <c r="G4">
        <v>0.66979998350143433</v>
      </c>
      <c r="H4">
        <v>0.66920000314712524</v>
      </c>
      <c r="I4">
        <v>0.6687999963760376</v>
      </c>
      <c r="J4">
        <v>0.66729998588562012</v>
      </c>
      <c r="K4">
        <v>0.66629999876022339</v>
      </c>
      <c r="L4">
        <v>0.66720002889633179</v>
      </c>
    </row>
    <row r="5" spans="1:12" x14ac:dyDescent="0.3">
      <c r="A5" s="4" t="s">
        <v>39</v>
      </c>
      <c r="B5">
        <v>0.98449999094009399</v>
      </c>
      <c r="C5">
        <v>0.98519998788833618</v>
      </c>
      <c r="D5">
        <v>0.98559999465942383</v>
      </c>
      <c r="E5">
        <v>0.98540002107620239</v>
      </c>
      <c r="F5">
        <v>0.98449999094009399</v>
      </c>
      <c r="G5">
        <v>0.98470002412796021</v>
      </c>
      <c r="H5">
        <v>0.98409998416900635</v>
      </c>
      <c r="I5">
        <v>0.98390001058578491</v>
      </c>
      <c r="J5">
        <v>0.982200026512146</v>
      </c>
      <c r="K5">
        <v>0.98119997978210449</v>
      </c>
      <c r="L5">
        <v>0.98159998655319214</v>
      </c>
    </row>
    <row r="6" spans="1:12" x14ac:dyDescent="0.3">
      <c r="A6" s="4" t="s">
        <v>40</v>
      </c>
      <c r="B6">
        <v>1.3039000034332275</v>
      </c>
      <c r="C6">
        <v>1.3029999732971191</v>
      </c>
      <c r="D6">
        <v>1.3019000291824341</v>
      </c>
      <c r="E6">
        <v>1.3026000261306763</v>
      </c>
      <c r="F6">
        <v>1.3013999462127686</v>
      </c>
      <c r="G6">
        <v>1.2998000383377075</v>
      </c>
      <c r="H6">
        <v>1.2989000082015991</v>
      </c>
      <c r="I6">
        <v>1.2971999645233154</v>
      </c>
      <c r="J6">
        <v>1.2970999479293823</v>
      </c>
      <c r="K6">
        <v>1.2958999872207642</v>
      </c>
      <c r="L6">
        <v>1.2941999435424805</v>
      </c>
    </row>
    <row r="7" spans="1:12" x14ac:dyDescent="0.3">
      <c r="A7" s="4" t="s">
        <v>41</v>
      </c>
      <c r="B7">
        <v>1.5204999446868896</v>
      </c>
      <c r="C7">
        <v>1.5226999521255493</v>
      </c>
      <c r="D7">
        <v>1.5242999792098999</v>
      </c>
      <c r="E7">
        <v>1.5260000228881836</v>
      </c>
      <c r="F7">
        <v>1.5236999988555908</v>
      </c>
      <c r="G7">
        <v>1.5230000019073486</v>
      </c>
      <c r="H7">
        <v>1.5233999490737915</v>
      </c>
      <c r="I7">
        <v>1.5227999687194824</v>
      </c>
      <c r="J7">
        <v>1.5211000442504883</v>
      </c>
      <c r="K7">
        <v>1.5192999839782715</v>
      </c>
      <c r="L7">
        <v>1.5197000503540039</v>
      </c>
    </row>
    <row r="8" spans="1:12" x14ac:dyDescent="0.3">
      <c r="A8" s="4" t="s">
        <v>42</v>
      </c>
      <c r="B8">
        <v>3.9000000804662704E-2</v>
      </c>
      <c r="C8">
        <v>3.9299998432397842E-2</v>
      </c>
      <c r="D8">
        <v>3.9099998772144318E-2</v>
      </c>
      <c r="E8">
        <v>3.8899999111890793E-2</v>
      </c>
      <c r="F8">
        <v>3.8899999111890793E-2</v>
      </c>
      <c r="G8">
        <v>3.9000000804662704E-2</v>
      </c>
      <c r="H8">
        <v>3.8899999111890793E-2</v>
      </c>
      <c r="I8">
        <v>3.9000000804662704E-2</v>
      </c>
      <c r="J8">
        <v>3.880000114440918E-2</v>
      </c>
      <c r="K8">
        <v>3.8899999111890793E-2</v>
      </c>
      <c r="L8">
        <v>3.8899999111890793E-2</v>
      </c>
    </row>
    <row r="9" spans="1:12" x14ac:dyDescent="0.3">
      <c r="A9" s="4" t="s">
        <v>43</v>
      </c>
      <c r="B9">
        <v>0.35159999132156372</v>
      </c>
      <c r="C9">
        <v>0.351500004529953</v>
      </c>
      <c r="D9">
        <v>0.35100001096725464</v>
      </c>
      <c r="E9">
        <v>0.35060000419616699</v>
      </c>
      <c r="F9">
        <v>0.3499000072479248</v>
      </c>
      <c r="G9">
        <v>0.34929999709129333</v>
      </c>
      <c r="H9">
        <v>0.34889999032020569</v>
      </c>
      <c r="I9">
        <v>0.34860000014305115</v>
      </c>
      <c r="J9">
        <v>0.34779998660087585</v>
      </c>
      <c r="K9">
        <v>0.34700000286102295</v>
      </c>
      <c r="L9">
        <v>0.34670001268386841</v>
      </c>
    </row>
    <row r="10" spans="1:12" x14ac:dyDescent="0.3">
      <c r="A10" s="4" t="s">
        <v>44</v>
      </c>
      <c r="B10">
        <v>0.66820001602172852</v>
      </c>
      <c r="C10">
        <v>0.66900002956390381</v>
      </c>
      <c r="D10">
        <v>0.66909998655319214</v>
      </c>
      <c r="E10">
        <v>0.6679999828338623</v>
      </c>
      <c r="F10">
        <v>0.66680002212524414</v>
      </c>
      <c r="G10">
        <v>0.66619998216629028</v>
      </c>
      <c r="H10">
        <v>0.6654999852180481</v>
      </c>
      <c r="I10">
        <v>0.66490000486373901</v>
      </c>
      <c r="J10">
        <v>0.66420000791549683</v>
      </c>
      <c r="K10">
        <v>0.66329997777938843</v>
      </c>
      <c r="L10">
        <v>0.66280001401901245</v>
      </c>
    </row>
    <row r="11" spans="1:12" x14ac:dyDescent="0.3">
      <c r="A11" s="4" t="s">
        <v>45</v>
      </c>
      <c r="B11">
        <v>0.9814000129699707</v>
      </c>
      <c r="C11">
        <v>0.98210000991821289</v>
      </c>
      <c r="D11">
        <v>0.98240000009536743</v>
      </c>
      <c r="E11">
        <v>0.98199999332427979</v>
      </c>
      <c r="F11">
        <v>0.98070001602172852</v>
      </c>
      <c r="G11">
        <v>0.97970002889633179</v>
      </c>
      <c r="H11">
        <v>0.97909998893737793</v>
      </c>
      <c r="I11">
        <v>0.9781000018119812</v>
      </c>
      <c r="J11">
        <v>0.97780001163482666</v>
      </c>
      <c r="K11">
        <v>0.97619998455047607</v>
      </c>
      <c r="L11">
        <v>0.97560000419616699</v>
      </c>
    </row>
    <row r="12" spans="1:12" x14ac:dyDescent="0.3">
      <c r="A12" s="4" t="s">
        <v>46</v>
      </c>
      <c r="B12">
        <v>1.2841000556945801</v>
      </c>
      <c r="C12">
        <v>1.284000039100647</v>
      </c>
      <c r="D12">
        <v>1.2842999696731567</v>
      </c>
      <c r="E12">
        <v>1.2841999530792236</v>
      </c>
      <c r="F12">
        <v>1.2839000225067139</v>
      </c>
      <c r="G12">
        <v>1.2827999591827393</v>
      </c>
      <c r="H12">
        <v>1.2820999622344971</v>
      </c>
      <c r="I12">
        <v>1.2813999652862549</v>
      </c>
      <c r="J12">
        <v>1.2809000015258789</v>
      </c>
      <c r="K12">
        <v>1.280500054359436</v>
      </c>
      <c r="L12">
        <v>1.2788000106811523</v>
      </c>
    </row>
    <row r="13" spans="1:12" x14ac:dyDescent="0.3">
      <c r="A13" s="4" t="s">
        <v>47</v>
      </c>
      <c r="B13">
        <v>1.5300999879837036</v>
      </c>
      <c r="C13">
        <v>1.5311000347137451</v>
      </c>
      <c r="D13">
        <v>1.5313999652862549</v>
      </c>
      <c r="E13">
        <v>1.5302000045776367</v>
      </c>
      <c r="F13">
        <v>1.5292999744415283</v>
      </c>
      <c r="G13">
        <v>1.5276999473571777</v>
      </c>
      <c r="H13">
        <v>1.5273000001907349</v>
      </c>
      <c r="I13">
        <v>1.5256999731063843</v>
      </c>
      <c r="J13">
        <v>1.523900032043457</v>
      </c>
      <c r="K13">
        <v>1.5254000425338745</v>
      </c>
      <c r="L13">
        <v>1.5238000154495239</v>
      </c>
    </row>
    <row r="15" spans="1:12" x14ac:dyDescent="0.3">
      <c r="A15">
        <v>0</v>
      </c>
      <c r="B15">
        <f t="shared" ref="B15:B20" si="0">AVERAGE(B2,B8)</f>
        <v>3.880000114440918E-2</v>
      </c>
    </row>
    <row r="16" spans="1:12" x14ac:dyDescent="0.3">
      <c r="A16">
        <v>5</v>
      </c>
      <c r="B16">
        <f t="shared" si="0"/>
        <v>0.3502499908208847</v>
      </c>
    </row>
    <row r="17" spans="1:15" x14ac:dyDescent="0.3">
      <c r="A17">
        <v>10</v>
      </c>
      <c r="B17">
        <f t="shared" si="0"/>
        <v>0.66920000314712524</v>
      </c>
    </row>
    <row r="18" spans="1:15" x14ac:dyDescent="0.3">
      <c r="A18">
        <v>15</v>
      </c>
      <c r="B18">
        <f t="shared" si="0"/>
        <v>0.98295000195503235</v>
      </c>
    </row>
    <row r="19" spans="1:15" x14ac:dyDescent="0.3">
      <c r="A19">
        <v>20</v>
      </c>
      <c r="B19">
        <f t="shared" si="0"/>
        <v>1.2940000295639038</v>
      </c>
    </row>
    <row r="20" spans="1:15" x14ac:dyDescent="0.3">
      <c r="A20">
        <v>25</v>
      </c>
      <c r="B20">
        <f t="shared" si="0"/>
        <v>1.5252999663352966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5.8499999344348907E-2</v>
      </c>
      <c r="C23">
        <v>6.1900001019239426E-2</v>
      </c>
      <c r="D23">
        <v>6.2199998646974564E-2</v>
      </c>
      <c r="E23">
        <v>6.2399998307228088E-2</v>
      </c>
      <c r="F23">
        <v>6.2700003385543823E-2</v>
      </c>
      <c r="G23">
        <v>6.2700003385543823E-2</v>
      </c>
      <c r="H23">
        <v>6.3199996948242188E-2</v>
      </c>
      <c r="I23">
        <v>6.3400000333786011E-2</v>
      </c>
      <c r="J23">
        <v>6.3699997961521149E-2</v>
      </c>
      <c r="K23">
        <v>6.379999965429306E-2</v>
      </c>
      <c r="L23">
        <v>6.4400002360343933E-2</v>
      </c>
      <c r="N23">
        <v>0</v>
      </c>
      <c r="O23">
        <v>5.8266667028268181E-2</v>
      </c>
    </row>
    <row r="24" spans="1:15" x14ac:dyDescent="0.3">
      <c r="A24" s="4" t="s">
        <v>140</v>
      </c>
      <c r="B24">
        <v>5.9200000017881393E-2</v>
      </c>
      <c r="C24">
        <v>6.210000067949295E-2</v>
      </c>
      <c r="D24">
        <v>6.3100002706050873E-2</v>
      </c>
      <c r="E24">
        <v>6.3500002026557922E-2</v>
      </c>
      <c r="F24">
        <v>6.379999965429306E-2</v>
      </c>
      <c r="G24">
        <v>6.4000003039836884E-2</v>
      </c>
      <c r="H24">
        <v>6.379999965429306E-2</v>
      </c>
      <c r="I24">
        <v>6.4400002360343933E-2</v>
      </c>
      <c r="J24">
        <v>6.4599998295307159E-2</v>
      </c>
      <c r="K24">
        <v>6.4599998295307159E-2</v>
      </c>
      <c r="L24">
        <v>6.5200001001358032E-2</v>
      </c>
      <c r="N24">
        <v>3</v>
      </c>
      <c r="O24">
        <v>6.1466667801141739E-2</v>
      </c>
    </row>
    <row r="25" spans="1:15" x14ac:dyDescent="0.3">
      <c r="A25" s="4" t="s">
        <v>141</v>
      </c>
      <c r="B25">
        <v>5.7100001722574234E-2</v>
      </c>
      <c r="C25">
        <v>6.0400001704692841E-2</v>
      </c>
      <c r="D25">
        <v>6.1400000005960464E-2</v>
      </c>
      <c r="E25">
        <v>6.1599999666213989E-2</v>
      </c>
      <c r="F25">
        <v>6.1700001358985901E-2</v>
      </c>
      <c r="G25">
        <v>6.2199998646974564E-2</v>
      </c>
      <c r="H25">
        <v>6.2700003385543823E-2</v>
      </c>
      <c r="I25">
        <v>6.3100002706050873E-2</v>
      </c>
      <c r="J25">
        <v>6.3600003719329834E-2</v>
      </c>
      <c r="K25">
        <v>6.4300000667572021E-2</v>
      </c>
      <c r="L25">
        <v>6.5200001001358032E-2</v>
      </c>
      <c r="N25">
        <v>6</v>
      </c>
      <c r="O25">
        <v>6.2233333786328636E-2</v>
      </c>
    </row>
    <row r="26" spans="1:15" x14ac:dyDescent="0.3">
      <c r="A26" s="4" t="s">
        <v>130</v>
      </c>
      <c r="B26">
        <f t="shared" ref="B26:L26" si="1">AVERAGE(B23:B25)</f>
        <v>5.8266667028268181E-2</v>
      </c>
      <c r="C26">
        <f t="shared" si="1"/>
        <v>6.1466667801141739E-2</v>
      </c>
      <c r="D26">
        <f t="shared" si="1"/>
        <v>6.2233333786328636E-2</v>
      </c>
      <c r="E26">
        <f t="shared" si="1"/>
        <v>6.25E-2</v>
      </c>
      <c r="F26">
        <f t="shared" si="1"/>
        <v>6.273333479960759E-2</v>
      </c>
      <c r="G26">
        <f t="shared" si="1"/>
        <v>6.2966668357451752E-2</v>
      </c>
      <c r="H26">
        <f t="shared" si="1"/>
        <v>6.3233333329359695E-2</v>
      </c>
      <c r="I26">
        <f t="shared" si="1"/>
        <v>6.3633335133393601E-2</v>
      </c>
      <c r="J26">
        <f t="shared" si="1"/>
        <v>6.3966666658719376E-2</v>
      </c>
      <c r="K26">
        <f t="shared" si="1"/>
        <v>6.4233332872390747E-2</v>
      </c>
      <c r="L26">
        <f t="shared" si="1"/>
        <v>6.4933334787686661E-2</v>
      </c>
      <c r="N26">
        <v>9</v>
      </c>
      <c r="O26">
        <v>6.25E-2</v>
      </c>
    </row>
    <row r="27" spans="1:15" x14ac:dyDescent="0.3">
      <c r="N27">
        <v>12</v>
      </c>
      <c r="O27">
        <v>6.273333479960759E-2</v>
      </c>
    </row>
    <row r="28" spans="1:15" x14ac:dyDescent="0.3">
      <c r="N28">
        <v>15</v>
      </c>
      <c r="O28">
        <v>6.2966668357451752E-2</v>
      </c>
    </row>
    <row r="29" spans="1:15" x14ac:dyDescent="0.3">
      <c r="N29">
        <v>18</v>
      </c>
      <c r="O29">
        <v>6.3233333329359695E-2</v>
      </c>
    </row>
    <row r="30" spans="1:15" x14ac:dyDescent="0.3">
      <c r="N30">
        <v>21</v>
      </c>
      <c r="O30">
        <v>6.3633335133393601E-2</v>
      </c>
    </row>
    <row r="31" spans="1:15" x14ac:dyDescent="0.3">
      <c r="N31">
        <v>24</v>
      </c>
      <c r="O31">
        <v>6.3966666658719376E-2</v>
      </c>
    </row>
    <row r="32" spans="1:15" x14ac:dyDescent="0.3">
      <c r="N32">
        <v>27</v>
      </c>
      <c r="O32">
        <v>6.4233332872390747E-2</v>
      </c>
    </row>
    <row r="33" spans="12:15" x14ac:dyDescent="0.3">
      <c r="N33">
        <v>30</v>
      </c>
      <c r="O33">
        <v>6.4933334787686661E-2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16" sqref="F16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91221</v>
      </c>
      <c r="B2" t="s">
        <v>161</v>
      </c>
      <c r="C2">
        <v>9.4999999999999998E-3</v>
      </c>
      <c r="D2">
        <v>2.0000000000000001E-4</v>
      </c>
      <c r="E2">
        <f t="shared" ref="E2:E9" si="0">C2-D2</f>
        <v>9.2999999999999992E-3</v>
      </c>
      <c r="F2">
        <v>6.3500000000000001E-2</v>
      </c>
      <c r="G2">
        <f t="shared" ref="G2:G9" si="1">E2/F2</f>
        <v>0.14645669291338581</v>
      </c>
      <c r="H2" s="8">
        <v>77.133333333333354</v>
      </c>
      <c r="I2" s="8">
        <f t="shared" ref="I2:I9" si="2">(G2*60*50000*100)/(1000*50*0.6*H2)</f>
        <v>18.987470991363757</v>
      </c>
    </row>
    <row r="3" spans="1:9" x14ac:dyDescent="0.3">
      <c r="A3">
        <v>91222</v>
      </c>
      <c r="B3" t="s">
        <v>162</v>
      </c>
      <c r="C3">
        <v>7.0000000000000001E-3</v>
      </c>
      <c r="D3">
        <v>2.0000000000000001E-4</v>
      </c>
      <c r="E3">
        <f t="shared" si="0"/>
        <v>6.8000000000000005E-3</v>
      </c>
      <c r="F3">
        <v>6.3500000000000001E-2</v>
      </c>
      <c r="G3">
        <f t="shared" si="1"/>
        <v>0.10708661417322836</v>
      </c>
      <c r="H3" s="8">
        <v>74.017321785476341</v>
      </c>
      <c r="I3" s="8">
        <f t="shared" si="2"/>
        <v>14.467777486410064</v>
      </c>
    </row>
    <row r="4" spans="1:9" x14ac:dyDescent="0.3">
      <c r="A4">
        <v>91223</v>
      </c>
      <c r="B4" t="s">
        <v>163</v>
      </c>
      <c r="C4">
        <v>8.3000000000000001E-3</v>
      </c>
      <c r="D4">
        <v>2.0000000000000001E-4</v>
      </c>
      <c r="E4">
        <f t="shared" si="0"/>
        <v>8.0999999999999996E-3</v>
      </c>
      <c r="F4">
        <v>6.3500000000000001E-2</v>
      </c>
      <c r="G4">
        <f t="shared" si="1"/>
        <v>0.12755905511811022</v>
      </c>
      <c r="H4" s="8">
        <v>75.266666666666666</v>
      </c>
      <c r="I4" s="8">
        <f t="shared" si="2"/>
        <v>16.947615826143963</v>
      </c>
    </row>
    <row r="5" spans="1:9" x14ac:dyDescent="0.3">
      <c r="A5">
        <v>91224</v>
      </c>
      <c r="B5" t="s">
        <v>164</v>
      </c>
      <c r="C5">
        <v>7.0000000000000001E-3</v>
      </c>
      <c r="D5">
        <v>2.0000000000000001E-4</v>
      </c>
      <c r="E5">
        <f t="shared" si="0"/>
        <v>6.8000000000000005E-3</v>
      </c>
      <c r="F5">
        <v>6.3500000000000001E-2</v>
      </c>
      <c r="G5">
        <f t="shared" si="1"/>
        <v>0.10708661417322836</v>
      </c>
      <c r="H5" s="8">
        <v>65.801729873586169</v>
      </c>
      <c r="I5" s="8">
        <f t="shared" si="2"/>
        <v>16.274133579611952</v>
      </c>
    </row>
    <row r="6" spans="1:9" x14ac:dyDescent="0.3">
      <c r="A6">
        <v>91225</v>
      </c>
      <c r="B6" t="s">
        <v>165</v>
      </c>
      <c r="C6">
        <v>9.4000000000000004E-3</v>
      </c>
      <c r="D6">
        <v>2.0000000000000001E-4</v>
      </c>
      <c r="E6">
        <f t="shared" si="0"/>
        <v>9.1999999999999998E-3</v>
      </c>
      <c r="F6">
        <v>6.3500000000000001E-2</v>
      </c>
      <c r="G6">
        <f t="shared" si="1"/>
        <v>0.14488188976377953</v>
      </c>
      <c r="H6" s="8">
        <v>79.760319573901498</v>
      </c>
      <c r="I6" s="8">
        <f t="shared" si="2"/>
        <v>18.164657631485539</v>
      </c>
    </row>
    <row r="7" spans="1:9" x14ac:dyDescent="0.3">
      <c r="A7">
        <v>91226</v>
      </c>
      <c r="B7" t="s">
        <v>166</v>
      </c>
      <c r="C7">
        <v>8.6999999999999994E-3</v>
      </c>
      <c r="D7">
        <v>2.0000000000000001E-4</v>
      </c>
      <c r="E7">
        <f t="shared" si="0"/>
        <v>8.4999999999999989E-3</v>
      </c>
      <c r="F7">
        <v>6.3500000000000001E-2</v>
      </c>
      <c r="G7">
        <f t="shared" si="1"/>
        <v>0.13385826771653542</v>
      </c>
      <c r="H7" s="8">
        <v>70.239680426098559</v>
      </c>
      <c r="I7" s="8">
        <f t="shared" si="2"/>
        <v>19.057357166847027</v>
      </c>
    </row>
    <row r="8" spans="1:9" x14ac:dyDescent="0.3">
      <c r="A8">
        <v>91227</v>
      </c>
      <c r="B8" t="s">
        <v>167</v>
      </c>
      <c r="C8">
        <v>9.5999999999999992E-3</v>
      </c>
      <c r="D8">
        <v>2.0000000000000001E-4</v>
      </c>
      <c r="E8">
        <f t="shared" si="0"/>
        <v>9.3999999999999986E-3</v>
      </c>
      <c r="F8">
        <v>6.3500000000000001E-2</v>
      </c>
      <c r="G8">
        <f t="shared" si="1"/>
        <v>0.1480314960629921</v>
      </c>
      <c r="H8" s="8">
        <v>75.016655562958007</v>
      </c>
      <c r="I8" s="8">
        <f t="shared" si="2"/>
        <v>19.7331505853065</v>
      </c>
    </row>
    <row r="9" spans="1:9" x14ac:dyDescent="0.3">
      <c r="A9">
        <v>91228</v>
      </c>
      <c r="B9" t="s">
        <v>168</v>
      </c>
      <c r="C9">
        <v>4.0000000000000001E-3</v>
      </c>
      <c r="D9">
        <v>2.0000000000000001E-4</v>
      </c>
      <c r="E9">
        <f t="shared" si="0"/>
        <v>3.8E-3</v>
      </c>
      <c r="F9">
        <v>6.3500000000000001E-2</v>
      </c>
      <c r="G9">
        <f t="shared" si="1"/>
        <v>5.9842519685039369E-2</v>
      </c>
      <c r="H9" s="8">
        <v>84.154460719041239</v>
      </c>
      <c r="I9" s="8">
        <f t="shared" si="2"/>
        <v>7.1110335891557872</v>
      </c>
    </row>
    <row r="10" spans="1:9" x14ac:dyDescent="0.3">
      <c r="A10">
        <v>91229</v>
      </c>
      <c r="B10" t="s">
        <v>169</v>
      </c>
      <c r="C10">
        <v>1.04E-2</v>
      </c>
      <c r="D10">
        <v>2.0000000000000001E-4</v>
      </c>
      <c r="E10">
        <f t="shared" ref="E10" si="3">C10-D10</f>
        <v>1.0199999999999999E-2</v>
      </c>
      <c r="F10">
        <v>6.3500000000000001E-2</v>
      </c>
      <c r="G10">
        <f t="shared" ref="G10" si="4">E10/F10</f>
        <v>0.16062992125984249</v>
      </c>
      <c r="H10" s="8">
        <v>76.399999999999963</v>
      </c>
      <c r="I10" s="8">
        <f t="shared" ref="I10" si="5">(G10*60*50000*100)/(1000*50*0.6*H10)</f>
        <v>21.024858803644317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2024-08-27T20:45:03Z</dcterms:modified>
</cp:coreProperties>
</file>