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<sst xmlns="http://schemas.openxmlformats.org/spreadsheetml/2006/main" count="274" uniqueCount="170">
  <si>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</si>
  <si>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</si>
  <si>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</si>
  <si>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</si>
  <si>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</si>
  <si>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</si>
  <si>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</si>
  <si>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</si>
  <si>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</si>
  <si>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</si>
  <si>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</si>
  <si>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</si>
  <si>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</si>
  <si>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</si>
  <si>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</si>
  <si>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</si>
  <si>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</si>
  <si>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</si>
  <si>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</si>
  <si>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</si>
  <si>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</si>
  <si>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</si>
  <si>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</si>
  <si>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</si>
  <si>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</si>
  <si>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</si>
  <si>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</si>
  <si>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</si>
  <si>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</si>
  <si>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</si>
  <si>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</si>
  <si>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</si>
  <si>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</si>
  <si>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</si>
  <si>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</si>
  <si>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</si>
  <si>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</si>
  <si>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</si>
  <si>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</si>
  <si>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</si>
  <si>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</si>
  <si>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</si>
  <si>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</si>
  <si>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</si>
  <si>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</si>
  <si>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</si>
  <si>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</si>
  <si>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</si>
  <si>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</si>
  <si>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</si>
  <si>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</si>
  <si>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</si>
  <si>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</si>
  <si>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</si>
  <si>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</si>
  <si>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</si>
  <si>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</si>
  <si>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</si>
  <si>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</si>
  <si>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</si>
  <si>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</si>
  <si>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</si>
  <si>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</si>
  <si>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</si>
  <si>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</si>
  <si>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</si>
  <si>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</si>
  <si>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</si>
  <si>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</si>
  <si>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</si>
  <si>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</si>
  <si>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</si>
  <si>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</si>
  <si>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</si>
  <si>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</si>
  <si>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</si>
  <si>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</si>
  <si>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</si>
  <si>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</si>
  <si>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</si>
  <si>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</si>
  <si>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</si>
  <si>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</si>
  <si>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</si>
  <si>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</si>
  <si>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</si>
  <si>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</si>
  <si>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</si>
  <si>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</si>
  <si>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</si>
  <si>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</si>
  <si>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</si>
  <si>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</si>
  <si>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</si>
  <si>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</si>
  <si>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</si>
  <si>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</si>
  <si>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</si>
  <si>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</si>
  <si>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</si>
  <si>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</si>
  <si>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</si>
  <si>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</si>
  <si>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</si>
  <si>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</si>
  <si>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</si>
  <si>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</si>
  <si>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</si>
  <si>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</si>
  <si>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</si>
  <si>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</si>
  <si>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</si>
  <si>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</si>
  <si>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</si>
  <si>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</si>
  <si>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</si>
  <si>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</si>
  <si>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</si>
  <si>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</si>
  <si>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</si>
  <si>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</si>
  <si>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</si>
  <si>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</si>
  <si>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</si>
  <si>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</si>
  <si>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</si>
  <si>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</si>
  <si>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</si>
  <si>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</si>
  <si>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</si>
  <si>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</si>
  <si>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</si>
  <si>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</si>
  <si>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</si>
  <si>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</si>
  <si>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</si>
  <si>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</si>
  <si>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</si>
  <si>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</si>
  <si>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</si>
  <si>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</si>
  <si>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</si>
  <si>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</si>
  <si>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</si>
  <si>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</si>
  <si>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</si>
  <si>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</si>
  <si>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12.08.2024</t>
  </si>
  <si>
    <t>15:58:01</t>
  </si>
  <si>
    <t>12.08.2024 15:58:34</t>
  </si>
  <si>
    <t>12.08.2024 16:29:51</t>
  </si>
  <si>
    <t>Sample 91230</t>
  </si>
  <si>
    <t>Sample 91231</t>
  </si>
  <si>
    <t>Sample 91233</t>
  </si>
  <si>
    <t>Sample 91232</t>
  </si>
  <si>
    <t>Sample 91234</t>
  </si>
  <si>
    <t>Sample 91235</t>
  </si>
  <si>
    <t>Sample 91236</t>
  </si>
  <si>
    <t>Sample 91237</t>
  </si>
  <si>
    <t>Sample 91238</t>
  </si>
  <si>
    <t>Code</t>
  </si>
  <si>
    <t>HEG - 48</t>
  </si>
  <si>
    <t>HEG - 49</t>
  </si>
  <si>
    <t>HEG - 50</t>
  </si>
  <si>
    <t>SEG - 1</t>
  </si>
  <si>
    <t>SEG - 2</t>
  </si>
  <si>
    <t>SEG - 3</t>
  </si>
  <si>
    <t>SEG - 4</t>
  </si>
  <si>
    <t>SEG - 5</t>
  </si>
  <si>
    <t>SEG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</si>
</sst>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7.4833333492279053E-2</c:v>
                </c:pt>
                <c:pt idx="2">
                  <c:v>9.7850024700164795E-2</c:v>
                </c:pt>
                <c:pt idx="3">
                  <c:v>0.12783328692118334</c:v>
                </c:pt>
                <c:pt idx="4">
                  <c:v>0.15468335151672363</c:v>
                </c:pt>
                <c:pt idx="5">
                  <c:v>0.17843335866928101</c:v>
                </c:pt>
                <c:pt idx="6">
                  <c:v>0.20048332214355469</c:v>
                </c:pt>
                <c:pt idx="7">
                  <c:v>0.22460001707077026</c:v>
                </c:pt>
                <c:pt idx="8">
                  <c:v>0.24573334058125829</c:v>
                </c:pt>
                <c:pt idx="9">
                  <c:v>0.26516668001810717</c:v>
                </c:pt>
                <c:pt idx="10">
                  <c:v>0.28071669737497973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13256"/>
        <c:axId val="246007376"/>
      </c:scatterChart>
      <c:valAx>
        <c:axId val="2460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7376"/>
        <c:crosses val="autoZero"/>
        <c:crossBetween val="midCat"/>
      </c:valAx>
      <c:valAx>
        <c:axId val="2460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3.9549998939037323E-2</c:v>
                </c:pt>
                <c:pt idx="1">
                  <c:v>0.31275001168251038</c:v>
                </c:pt>
                <c:pt idx="2">
                  <c:v>0.59739997982978821</c:v>
                </c:pt>
                <c:pt idx="3">
                  <c:v>0.89230000972747803</c:v>
                </c:pt>
                <c:pt idx="4">
                  <c:v>1.1800499558448792</c:v>
                </c:pt>
                <c:pt idx="5">
                  <c:v>1.4409999847412109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4408"/>
        <c:axId val="302805584"/>
      </c:scatterChart>
      <c:valAx>
        <c:axId val="3028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5584"/>
        <c:crosses val="autoZero"/>
        <c:crossBetween val="midCat"/>
      </c:valAx>
      <c:valAx>
        <c:axId val="302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6.3500002026557922E-2</c:v>
                </c:pt>
                <c:pt idx="1">
                  <c:v>6.6966665287812546E-2</c:v>
                </c:pt>
                <c:pt idx="2">
                  <c:v>6.7633333305517837E-2</c:v>
                </c:pt>
                <c:pt idx="3">
                  <c:v>6.8066666523615524E-2</c:v>
                </c:pt>
                <c:pt idx="4">
                  <c:v>6.8299998839696244E-2</c:v>
                </c:pt>
                <c:pt idx="5">
                  <c:v>6.849999725818634E-2</c:v>
                </c:pt>
                <c:pt idx="6">
                  <c:v>6.8633332848548889E-2</c:v>
                </c:pt>
                <c:pt idx="7">
                  <c:v>6.8666664262612656E-2</c:v>
                </c:pt>
                <c:pt idx="8">
                  <c:v>6.9200001657009125E-2</c:v>
                </c:pt>
                <c:pt idx="9">
                  <c:v>6.9333334763844803E-2</c:v>
                </c:pt>
                <c:pt idx="10">
                  <c:v>6.9800001879533127E-2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9176"/>
        <c:axId val="248278784"/>
      </c:scatterChart>
      <c:valAx>
        <c:axId val="24827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8784"/>
        <c:crosses val="autoZero"/>
        <c:crossBetween val="midCat"/>
      </c:valAx>
      <c:valAx>
        <c:axId val="24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7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3.3449987570444817E-2</c:v>
                </c:pt>
                <c:pt idx="1">
                  <c:v>5.0983289877573501E-2</c:v>
                </c:pt>
                <c:pt idx="2">
                  <c:v>6.966664393742894E-2</c:v>
                </c:pt>
                <c:pt idx="3">
                  <c:v>8.7666630744934082E-2</c:v>
                </c:pt>
                <c:pt idx="4">
                  <c:v>0.10548331340154027</c:v>
                </c:pt>
                <c:pt idx="5">
                  <c:v>0.12191665172576904</c:v>
                </c:pt>
                <c:pt idx="6">
                  <c:v>0.14048335949579882</c:v>
                </c:pt>
                <c:pt idx="7">
                  <c:v>0.15389996767044067</c:v>
                </c:pt>
                <c:pt idx="8">
                  <c:v>0.16588328282038378</c:v>
                </c:pt>
                <c:pt idx="9">
                  <c:v>0.17819998661677028</c:v>
                </c:pt>
                <c:pt idx="10">
                  <c:v>0.19246667623519897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6200"/>
        <c:axId val="246006984"/>
      </c:scatterChart>
      <c:valAx>
        <c:axId val="2460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6984"/>
        <c:crosses val="autoZero"/>
        <c:crossBetween val="midCat"/>
      </c:valAx>
      <c:valAx>
        <c:axId val="2460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6.861666838328051E-2</c:v>
                </c:pt>
                <c:pt idx="1">
                  <c:v>9.2166662216186523E-2</c:v>
                </c:pt>
                <c:pt idx="2">
                  <c:v>0.12019997835159302</c:v>
                </c:pt>
                <c:pt idx="3">
                  <c:v>0.1549332936604817</c:v>
                </c:pt>
                <c:pt idx="4">
                  <c:v>0.18814996878306078</c:v>
                </c:pt>
                <c:pt idx="5">
                  <c:v>0.21776666243871046</c:v>
                </c:pt>
                <c:pt idx="6">
                  <c:v>0.24934999148050951</c:v>
                </c:pt>
                <c:pt idx="7">
                  <c:v>0.27713334560394287</c:v>
                </c:pt>
                <c:pt idx="8">
                  <c:v>0.30461666981379198</c:v>
                </c:pt>
                <c:pt idx="9">
                  <c:v>0.33163334925969434</c:v>
                </c:pt>
                <c:pt idx="10">
                  <c:v>0.35439999898274754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07768"/>
        <c:axId val="246008944"/>
      </c:scatterChart>
      <c:valAx>
        <c:axId val="2460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8944"/>
        <c:crosses val="autoZero"/>
        <c:crossBetween val="midCat"/>
      </c:valAx>
      <c:valAx>
        <c:axId val="246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3.5666674375534058E-2</c:v>
                </c:pt>
                <c:pt idx="1">
                  <c:v>4.6499977509180668E-2</c:v>
                </c:pt>
                <c:pt idx="2">
                  <c:v>6.1433345079421997E-2</c:v>
                </c:pt>
                <c:pt idx="3">
                  <c:v>7.2583337624867794E-2</c:v>
                </c:pt>
                <c:pt idx="4">
                  <c:v>8.7283353010813358E-2</c:v>
                </c:pt>
                <c:pt idx="5">
                  <c:v>0.10148333509763086</c:v>
                </c:pt>
                <c:pt idx="6">
                  <c:v>0.112416664759318</c:v>
                </c:pt>
                <c:pt idx="7">
                  <c:v>0.12036667267481482</c:v>
                </c:pt>
                <c:pt idx="8">
                  <c:v>0.12958332896232616</c:v>
                </c:pt>
                <c:pt idx="9">
                  <c:v>0.13898331920305895</c:v>
                </c:pt>
                <c:pt idx="10">
                  <c:v>0.14753332734107982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2056"/>
        <c:axId val="302806368"/>
      </c:scatterChart>
      <c:valAx>
        <c:axId val="30280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6368"/>
        <c:crosses val="autoZero"/>
        <c:crossBetween val="midCat"/>
      </c:valAx>
      <c:valAx>
        <c:axId val="302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5.4966678222020504E-2</c:v>
                </c:pt>
                <c:pt idx="1">
                  <c:v>5.5216660102208492E-2</c:v>
                </c:pt>
                <c:pt idx="2">
                  <c:v>6.1299999554952023E-2</c:v>
                </c:pt>
                <c:pt idx="3">
                  <c:v>6.8583329518636105E-2</c:v>
                </c:pt>
                <c:pt idx="4">
                  <c:v>7.7050020297368293E-2</c:v>
                </c:pt>
                <c:pt idx="5">
                  <c:v>8.3133320013682122E-2</c:v>
                </c:pt>
                <c:pt idx="6">
                  <c:v>9.1733336448669434E-2</c:v>
                </c:pt>
                <c:pt idx="7">
                  <c:v>9.6766700347264645E-2</c:v>
                </c:pt>
                <c:pt idx="8">
                  <c:v>0.10128336151440942</c:v>
                </c:pt>
                <c:pt idx="9">
                  <c:v>0.10795001188913977</c:v>
                </c:pt>
                <c:pt idx="10">
                  <c:v>0.11233334740002954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4800"/>
        <c:axId val="302803624"/>
      </c:scatterChart>
      <c:valAx>
        <c:axId val="3028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3624"/>
        <c:crosses val="autoZero"/>
        <c:crossBetween val="midCat"/>
      </c:valAx>
      <c:valAx>
        <c:axId val="3028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4.1333238283792761E-3</c:v>
                </c:pt>
                <c:pt idx="1">
                  <c:v>2.7166664600372314E-2</c:v>
                </c:pt>
                <c:pt idx="2">
                  <c:v>4.2616655429204342E-2</c:v>
                </c:pt>
                <c:pt idx="3">
                  <c:v>5.3416659434636471E-2</c:v>
                </c:pt>
                <c:pt idx="4">
                  <c:v>6.7466676235198975E-2</c:v>
                </c:pt>
                <c:pt idx="5">
                  <c:v>7.7550003925959232E-2</c:v>
                </c:pt>
                <c:pt idx="6">
                  <c:v>8.8783343633015988E-2</c:v>
                </c:pt>
                <c:pt idx="7">
                  <c:v>9.5949997504552242E-2</c:v>
                </c:pt>
                <c:pt idx="8">
                  <c:v>0.10493334134419752</c:v>
                </c:pt>
                <c:pt idx="9">
                  <c:v>0.11069999138514208</c:v>
                </c:pt>
                <c:pt idx="10">
                  <c:v>0.11666668454806017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5976"/>
        <c:axId val="302800096"/>
      </c:scatterChart>
      <c:valAx>
        <c:axId val="3028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0096"/>
        <c:crosses val="autoZero"/>
        <c:crossBetween val="midCat"/>
      </c:valAx>
      <c:valAx>
        <c:axId val="3028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-3.3266693353652954E-2</c:v>
                </c:pt>
                <c:pt idx="1">
                  <c:v>-1.4383335908254025E-2</c:v>
                </c:pt>
                <c:pt idx="2">
                  <c:v>5.0499935944874341E-3</c:v>
                </c:pt>
                <c:pt idx="3">
                  <c:v>1.9283314545949337E-2</c:v>
                </c:pt>
                <c:pt idx="4">
                  <c:v>3.2849997282028198E-2</c:v>
                </c:pt>
                <c:pt idx="5">
                  <c:v>4.546666145324707E-2</c:v>
                </c:pt>
                <c:pt idx="6">
                  <c:v>5.818331241607666E-2</c:v>
                </c:pt>
                <c:pt idx="7">
                  <c:v>6.7583322525024414E-2</c:v>
                </c:pt>
                <c:pt idx="8">
                  <c:v>7.7416688203811646E-2</c:v>
                </c:pt>
                <c:pt idx="9">
                  <c:v>8.7799976269404167E-2</c:v>
                </c:pt>
                <c:pt idx="10">
                  <c:v>9.6300005912780762E-2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6760"/>
        <c:axId val="302800488"/>
      </c:scatterChart>
      <c:valAx>
        <c:axId val="3028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0488"/>
        <c:crosses val="autoZero"/>
        <c:crossBetween val="midCat"/>
      </c:valAx>
      <c:valAx>
        <c:axId val="3028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0.17668334643046057</c:v>
                </c:pt>
                <c:pt idx="1">
                  <c:v>0.19975000619888295</c:v>
                </c:pt>
                <c:pt idx="2">
                  <c:v>0.22271666924158728</c:v>
                </c:pt>
                <c:pt idx="3">
                  <c:v>0.2386000156402589</c:v>
                </c:pt>
                <c:pt idx="4">
                  <c:v>0.25286668539047252</c:v>
                </c:pt>
                <c:pt idx="5">
                  <c:v>0.26579999923706066</c:v>
                </c:pt>
                <c:pt idx="6">
                  <c:v>0.2785166700681051</c:v>
                </c:pt>
                <c:pt idx="7">
                  <c:v>0.28776667515436805</c:v>
                </c:pt>
                <c:pt idx="8">
                  <c:v>0.29555000861485803</c:v>
                </c:pt>
                <c:pt idx="9">
                  <c:v>0.30309998989105214</c:v>
                </c:pt>
                <c:pt idx="10">
                  <c:v>0.31134998798370361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1272"/>
        <c:axId val="302805192"/>
      </c:scatterChart>
      <c:valAx>
        <c:axId val="30280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5192"/>
        <c:crosses val="autoZero"/>
        <c:crossBetween val="midCat"/>
      </c:valAx>
      <c:valAx>
        <c:axId val="3028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2.6233330368995611E-2</c:v>
                </c:pt>
                <c:pt idx="1">
                  <c:v>3.5566667715708433E-2</c:v>
                </c:pt>
                <c:pt idx="2">
                  <c:v>4.9033328890800421E-2</c:v>
                </c:pt>
                <c:pt idx="3">
                  <c:v>6.0316676894823729E-2</c:v>
                </c:pt>
                <c:pt idx="4">
                  <c:v>6.9749981164932306E-2</c:v>
                </c:pt>
                <c:pt idx="5">
                  <c:v>8.074999849001574E-2</c:v>
                </c:pt>
                <c:pt idx="6">
                  <c:v>9.1433346271514893E-2</c:v>
                </c:pt>
                <c:pt idx="7">
                  <c:v>9.7050011157989502E-2</c:v>
                </c:pt>
                <c:pt idx="8">
                  <c:v>0.10420001546541846</c:v>
                </c:pt>
                <c:pt idx="9">
                  <c:v>0.10970000425974524</c:v>
                </c:pt>
                <c:pt idx="10">
                  <c:v>0.11671668291091919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2448"/>
        <c:axId val="302802840"/>
      </c:scatterChart>
      <c:valAx>
        <c:axId val="3028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2840"/>
        <c:crosses val="autoZero"/>
        <c:crossBetween val="midCat"/>
      </c:valAx>
      <c:valAx>
        <c:axId val="3028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A130" sqref="A130:L13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179.9</v>
      </c>
      <c r="D35">
        <v>359.9</v>
      </c>
      <c r="E35">
        <v>539.9</v>
      </c>
      <c r="F35">
        <v>719.9</v>
      </c>
      <c r="G35">
        <v>899.9</v>
      </c>
      <c r="H35">
        <v>1079.9000000000001</v>
      </c>
      <c r="I35">
        <v>1259.9000000000001</v>
      </c>
      <c r="J35">
        <v>1439.9</v>
      </c>
      <c r="K35">
        <v>1619.9</v>
      </c>
      <c r="L35">
        <v>1799.9</v>
      </c>
    </row>
    <row r="36" spans="1:12" x14ac:dyDescent="0.3">
      <c r="A36" s="4" t="s">
        <v>35</v>
      </c>
      <c r="B36">
        <v>29.5</v>
      </c>
      <c r="C36">
        <v>31.1</v>
      </c>
      <c r="D36">
        <v>30.3</v>
      </c>
      <c r="E36">
        <v>30.1</v>
      </c>
      <c r="F36">
        <v>30.1</v>
      </c>
      <c r="G36">
        <v>30.3</v>
      </c>
      <c r="H36">
        <v>30.4</v>
      </c>
      <c r="I36">
        <v>30.7</v>
      </c>
      <c r="J36">
        <v>30.6</v>
      </c>
      <c r="K36">
        <v>31</v>
      </c>
      <c r="L36">
        <v>31.2</v>
      </c>
    </row>
    <row r="37" spans="1:12" x14ac:dyDescent="0.3">
      <c r="A37" s="4" t="s">
        <v>36</v>
      </c>
      <c r="B37">
        <v>4.0399998426437378E-2</v>
      </c>
      <c r="C37">
        <v>3.9900001138448715E-2</v>
      </c>
      <c r="D37">
        <v>3.9799999445676804E-2</v>
      </c>
      <c r="E37">
        <v>3.9999999105930328E-2</v>
      </c>
      <c r="F37">
        <v>3.9599999785423279E-2</v>
      </c>
      <c r="G37">
        <v>3.970000147819519E-2</v>
      </c>
      <c r="H37">
        <v>3.9999999105930328E-2</v>
      </c>
      <c r="I37">
        <v>3.9999999105930328E-2</v>
      </c>
      <c r="J37">
        <v>4.0199998766183853E-2</v>
      </c>
      <c r="K37">
        <v>3.9900001138448715E-2</v>
      </c>
      <c r="L37">
        <v>3.9400000125169754E-2</v>
      </c>
    </row>
    <row r="38" spans="1:12" x14ac:dyDescent="0.3">
      <c r="A38" s="4" t="s">
        <v>37</v>
      </c>
      <c r="B38">
        <v>0.31830000877380371</v>
      </c>
      <c r="C38">
        <v>0.31760001182556152</v>
      </c>
      <c r="D38">
        <v>0.31679999828338623</v>
      </c>
      <c r="E38">
        <v>0.31610000133514404</v>
      </c>
      <c r="F38">
        <v>0.3156999945640564</v>
      </c>
      <c r="G38">
        <v>0.31479999423027039</v>
      </c>
      <c r="H38">
        <v>0.3140999972820282</v>
      </c>
      <c r="I38">
        <v>0.31369999051094055</v>
      </c>
      <c r="J38">
        <v>0.31319999694824219</v>
      </c>
      <c r="K38">
        <v>0.31229999661445618</v>
      </c>
      <c r="L38">
        <v>0.31180000305175781</v>
      </c>
    </row>
    <row r="39" spans="1:12" x14ac:dyDescent="0.3">
      <c r="A39" s="4" t="s">
        <v>38</v>
      </c>
      <c r="B39">
        <v>0.59109997749328613</v>
      </c>
      <c r="C39">
        <v>0.5909000039100647</v>
      </c>
      <c r="D39">
        <v>0.59039998054504395</v>
      </c>
      <c r="E39">
        <v>0.58950001001358032</v>
      </c>
      <c r="F39">
        <v>0.58939999341964722</v>
      </c>
      <c r="G39">
        <v>0.58829998970031738</v>
      </c>
      <c r="H39">
        <v>0.5877000093460083</v>
      </c>
      <c r="I39">
        <v>0.5867999792098999</v>
      </c>
      <c r="J39">
        <v>0.58619999885559082</v>
      </c>
      <c r="K39">
        <v>0.58509999513626099</v>
      </c>
      <c r="L39">
        <v>0.58459997177124023</v>
      </c>
    </row>
    <row r="40" spans="1:12" x14ac:dyDescent="0.3">
      <c r="A40" s="4" t="s">
        <v>39</v>
      </c>
      <c r="B40">
        <v>0.89880001544952393</v>
      </c>
      <c r="C40">
        <v>0.89899998903274536</v>
      </c>
      <c r="D40">
        <v>0.89869999885559082</v>
      </c>
      <c r="E40">
        <v>0.8978000283241272</v>
      </c>
      <c r="F40">
        <v>0.8968999981880188</v>
      </c>
      <c r="G40">
        <v>0.89639997482299805</v>
      </c>
      <c r="H40">
        <v>0.89590001106262207</v>
      </c>
      <c r="I40">
        <v>0.89389997720718384</v>
      </c>
      <c r="J40">
        <v>0.89440000057220459</v>
      </c>
      <c r="K40">
        <v>0.89230000972747803</v>
      </c>
      <c r="L40">
        <v>0.89219999313354492</v>
      </c>
    </row>
    <row r="41" spans="1:12" x14ac:dyDescent="0.3">
      <c r="A41" s="4" t="s">
        <v>40</v>
      </c>
      <c r="B41">
        <v>1.2001999616622925</v>
      </c>
      <c r="C41">
        <v>1.1996999979019165</v>
      </c>
      <c r="D41">
        <v>1.1992000341415405</v>
      </c>
      <c r="E41">
        <v>1.1987999677658081</v>
      </c>
      <c r="F41">
        <v>1.198199987411499</v>
      </c>
      <c r="G41">
        <v>1.197100043296814</v>
      </c>
      <c r="H41">
        <v>1.1966999769210815</v>
      </c>
      <c r="I41">
        <v>1.1955000162124634</v>
      </c>
      <c r="J41">
        <v>1.1951999664306641</v>
      </c>
      <c r="K41">
        <v>1.1937999725341797</v>
      </c>
      <c r="L41">
        <v>1.1934000253677368</v>
      </c>
    </row>
    <row r="42" spans="1:12" x14ac:dyDescent="0.3">
      <c r="A42" s="4" t="s">
        <v>41</v>
      </c>
      <c r="B42">
        <v>1.4428999423980713</v>
      </c>
      <c r="C42">
        <v>1.444100022315979</v>
      </c>
      <c r="D42">
        <v>1.4429999589920044</v>
      </c>
      <c r="E42">
        <v>1.4433000087738037</v>
      </c>
      <c r="F42">
        <v>1.4427000284194946</v>
      </c>
      <c r="G42">
        <v>1.4408999681472778</v>
      </c>
      <c r="H42">
        <v>1.4399000406265259</v>
      </c>
      <c r="I42">
        <v>1.4392999410629272</v>
      </c>
      <c r="J42">
        <v>1.437999963760376</v>
      </c>
      <c r="K42">
        <v>1.4364999532699585</v>
      </c>
      <c r="L42">
        <v>1.4362000226974487</v>
      </c>
    </row>
    <row r="43" spans="1:12" x14ac:dyDescent="0.3">
      <c r="A43" s="4" t="s">
        <v>42</v>
      </c>
      <c r="B43">
        <v>3.8699999451637268E-2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3.9099998772144318E-2</v>
      </c>
      <c r="H43">
        <v>3.8899999111890793E-2</v>
      </c>
      <c r="I43">
        <v>3.9000000804662704E-2</v>
      </c>
      <c r="J43">
        <v>3.9099998772144318E-2</v>
      </c>
      <c r="K43">
        <v>3.880000114440918E-2</v>
      </c>
      <c r="L43">
        <v>3.8899999111890793E-2</v>
      </c>
    </row>
    <row r="44" spans="1:12" x14ac:dyDescent="0.3">
      <c r="A44" s="4" t="s">
        <v>43</v>
      </c>
      <c r="B44">
        <v>0.30720001459121704</v>
      </c>
      <c r="C44">
        <v>0.30640000104904175</v>
      </c>
      <c r="D44">
        <v>0.30540001392364502</v>
      </c>
      <c r="E44">
        <v>0.30379998683929443</v>
      </c>
      <c r="F44">
        <v>0.30300000309944153</v>
      </c>
      <c r="G44">
        <v>0.30230000615119934</v>
      </c>
      <c r="H44">
        <v>0.30140000581741333</v>
      </c>
      <c r="I44">
        <v>0.30070000886917114</v>
      </c>
      <c r="J44">
        <v>0.30009999871253967</v>
      </c>
      <c r="K44">
        <v>0.29929998517036438</v>
      </c>
      <c r="L44">
        <v>0.29879999160766602</v>
      </c>
    </row>
    <row r="45" spans="1:12" x14ac:dyDescent="0.3">
      <c r="A45" s="4" t="s">
        <v>44</v>
      </c>
      <c r="B45">
        <v>0.60369998216629028</v>
      </c>
      <c r="C45">
        <v>0.60290002822875977</v>
      </c>
      <c r="D45">
        <v>0.6007000207901001</v>
      </c>
      <c r="E45">
        <v>0.59920001029968262</v>
      </c>
      <c r="F45">
        <v>0.59850001335144043</v>
      </c>
      <c r="G45">
        <v>0.5974000096321106</v>
      </c>
      <c r="H45">
        <v>0.59630000591278076</v>
      </c>
      <c r="I45">
        <v>0.59509998559951782</v>
      </c>
      <c r="J45">
        <v>0.59399998188018799</v>
      </c>
      <c r="K45">
        <v>0.59320002794265747</v>
      </c>
      <c r="L45">
        <v>0.59240001440048218</v>
      </c>
    </row>
    <row r="46" spans="1:12" x14ac:dyDescent="0.3">
      <c r="A46" s="4" t="s">
        <v>45</v>
      </c>
      <c r="B46">
        <v>0.88580000400543213</v>
      </c>
      <c r="C46">
        <v>0.88499999046325684</v>
      </c>
      <c r="D46">
        <v>0.88340002298355103</v>
      </c>
      <c r="E46">
        <v>0.88249999284744263</v>
      </c>
      <c r="F46">
        <v>0.88080000877380371</v>
      </c>
      <c r="G46">
        <v>0.87929999828338623</v>
      </c>
      <c r="H46">
        <v>0.87760001420974731</v>
      </c>
      <c r="I46">
        <v>0.87629997730255127</v>
      </c>
      <c r="J46">
        <v>0.87599998712539673</v>
      </c>
      <c r="K46">
        <v>0.87449997663497925</v>
      </c>
      <c r="L46">
        <v>0.87370002269744873</v>
      </c>
    </row>
    <row r="47" spans="1:12" x14ac:dyDescent="0.3">
      <c r="A47" s="4" t="s">
        <v>46</v>
      </c>
      <c r="B47">
        <v>1.1598999500274658</v>
      </c>
      <c r="C47">
        <v>1.1591999530792236</v>
      </c>
      <c r="D47">
        <v>1.1584999561309814</v>
      </c>
      <c r="E47">
        <v>1.1576000452041626</v>
      </c>
      <c r="F47">
        <v>1.1565999984741211</v>
      </c>
      <c r="G47">
        <v>1.1557999849319458</v>
      </c>
      <c r="H47">
        <v>1.1543999910354614</v>
      </c>
      <c r="I47">
        <v>1.1535999774932861</v>
      </c>
      <c r="J47">
        <v>1.1526000499725342</v>
      </c>
      <c r="K47">
        <v>1.1514999866485596</v>
      </c>
      <c r="L47">
        <v>1.1504000425338745</v>
      </c>
    </row>
    <row r="48" spans="1:12" x14ac:dyDescent="0.3">
      <c r="A48" s="4" t="s">
        <v>47</v>
      </c>
      <c r="B48">
        <v>1.4391000270843506</v>
      </c>
      <c r="C48">
        <v>1.4390000104904175</v>
      </c>
      <c r="D48">
        <v>1.4366999864578247</v>
      </c>
      <c r="E48">
        <v>1.4349000453948975</v>
      </c>
      <c r="F48">
        <v>1.4321999549865723</v>
      </c>
      <c r="G48">
        <v>1.4301999807357788</v>
      </c>
      <c r="H48">
        <v>1.4279999732971191</v>
      </c>
      <c r="I48">
        <v>1.4266999959945679</v>
      </c>
      <c r="J48">
        <v>1.4254000186920166</v>
      </c>
      <c r="K48">
        <v>1.4241000413894653</v>
      </c>
      <c r="L48">
        <v>1.4247000217437744</v>
      </c>
    </row>
    <row r="49" spans="1:12" x14ac:dyDescent="0.3">
      <c r="A49" s="4" t="s">
        <v>48</v>
      </c>
      <c r="B49">
        <v>1.1349999904632568</v>
      </c>
      <c r="C49">
        <v>1.1426000595092773</v>
      </c>
      <c r="D49">
        <v>1.1641999483108521</v>
      </c>
      <c r="E49">
        <v>1.1893999576568604</v>
      </c>
      <c r="F49">
        <v>1.2134000062942505</v>
      </c>
      <c r="G49">
        <v>1.2265000343322754</v>
      </c>
      <c r="H49">
        <v>1.2426999807357788</v>
      </c>
      <c r="I49">
        <v>1.2625999450683594</v>
      </c>
      <c r="J49">
        <v>1.2818000316619873</v>
      </c>
      <c r="K49">
        <v>1.2993999719619751</v>
      </c>
      <c r="L49">
        <v>1.3034000396728516</v>
      </c>
    </row>
    <row r="50" spans="1:12" x14ac:dyDescent="0.3">
      <c r="A50" s="4" t="s">
        <v>49</v>
      </c>
      <c r="B50">
        <v>1.2584999799728394</v>
      </c>
      <c r="C50">
        <v>1.2723000049591064</v>
      </c>
      <c r="D50">
        <v>1.2900999784469604</v>
      </c>
      <c r="E50">
        <v>1.315000057220459</v>
      </c>
      <c r="F50">
        <v>1.3434000015258789</v>
      </c>
      <c r="G50">
        <v>1.3689999580383301</v>
      </c>
      <c r="H50">
        <v>1.3967000246047974</v>
      </c>
      <c r="I50">
        <v>1.4217000007629395</v>
      </c>
      <c r="J50">
        <v>1.443600058555603</v>
      </c>
      <c r="K50">
        <v>1.4681999683380127</v>
      </c>
      <c r="L50">
        <v>1.4866000413894653</v>
      </c>
    </row>
    <row r="51" spans="1:12" x14ac:dyDescent="0.3">
      <c r="A51" s="4" t="s">
        <v>50</v>
      </c>
      <c r="B51">
        <v>1.215999960899353</v>
      </c>
      <c r="C51">
        <v>1.2346999645233154</v>
      </c>
      <c r="D51">
        <v>1.2532000541687012</v>
      </c>
      <c r="E51">
        <v>1.2764999866485596</v>
      </c>
      <c r="F51">
        <v>1.3040000200271606</v>
      </c>
      <c r="G51">
        <v>1.3243000507354736</v>
      </c>
      <c r="H51">
        <v>1.3489999771118164</v>
      </c>
      <c r="I51">
        <v>1.3702000379562378</v>
      </c>
      <c r="J51">
        <v>1.3904000520706177</v>
      </c>
      <c r="K51">
        <v>1.4098000526428223</v>
      </c>
      <c r="L51">
        <v>1.4255000352859497</v>
      </c>
    </row>
    <row r="52" spans="1:12" x14ac:dyDescent="0.3">
      <c r="A52" s="4" t="s">
        <v>51</v>
      </c>
      <c r="B52">
        <v>1.3277000188827515</v>
      </c>
      <c r="C52">
        <v>1.3344999551773071</v>
      </c>
      <c r="D52">
        <v>1.3557000160217285</v>
      </c>
      <c r="E52">
        <v>1.3830000162124634</v>
      </c>
      <c r="F52">
        <v>1.4183000326156616</v>
      </c>
      <c r="G52">
        <v>1.4486000537872314</v>
      </c>
      <c r="H52">
        <v>1.486299991607666</v>
      </c>
      <c r="I52">
        <v>1.5151000022888184</v>
      </c>
      <c r="J52">
        <v>1.5401999950408936</v>
      </c>
      <c r="K52">
        <v>1.5663000345230103</v>
      </c>
      <c r="L52">
        <v>1.5836000442504883</v>
      </c>
    </row>
    <row r="53" spans="1:12" x14ac:dyDescent="0.3">
      <c r="A53" s="4" t="s">
        <v>52</v>
      </c>
      <c r="B53">
        <v>1.2793999910354614</v>
      </c>
      <c r="C53">
        <v>1.288599967956543</v>
      </c>
      <c r="D53">
        <v>1.3034000396728516</v>
      </c>
      <c r="E53">
        <v>1.3245999813079834</v>
      </c>
      <c r="F53">
        <v>1.3370000123977661</v>
      </c>
      <c r="G53">
        <v>1.3516000509262085</v>
      </c>
      <c r="H53">
        <v>1.3667000532150269</v>
      </c>
      <c r="I53">
        <v>1.3801000118255615</v>
      </c>
      <c r="J53">
        <v>1.3935999870300293</v>
      </c>
      <c r="K53">
        <v>1.4098999500274658</v>
      </c>
      <c r="L53">
        <v>1.4220999479293823</v>
      </c>
    </row>
    <row r="54" spans="1:12" x14ac:dyDescent="0.3">
      <c r="A54" s="4" t="s">
        <v>53</v>
      </c>
      <c r="B54">
        <v>1.3423000574111938</v>
      </c>
      <c r="C54">
        <v>1.3731000423431396</v>
      </c>
      <c r="D54">
        <v>1.4067000150680542</v>
      </c>
      <c r="E54">
        <v>1.4394999742507935</v>
      </c>
      <c r="F54">
        <v>1.4695999622344971</v>
      </c>
      <c r="G54">
        <v>1.4958000183105469</v>
      </c>
      <c r="H54">
        <v>1.5219000577926636</v>
      </c>
      <c r="I54">
        <v>1.5420999526977539</v>
      </c>
      <c r="J54">
        <v>1.559999942779541</v>
      </c>
      <c r="K54">
        <v>1.5736000537872314</v>
      </c>
      <c r="L54">
        <v>1.5858999490737915</v>
      </c>
    </row>
    <row r="55" spans="1:12" x14ac:dyDescent="0.3">
      <c r="A55" s="4" t="s">
        <v>54</v>
      </c>
      <c r="B55">
        <v>1.0651999711990356</v>
      </c>
      <c r="C55">
        <v>1.0815999507904053</v>
      </c>
      <c r="D55">
        <v>1.093500018119812</v>
      </c>
      <c r="E55">
        <v>1.1110999584197998</v>
      </c>
      <c r="F55">
        <v>1.1210999488830566</v>
      </c>
      <c r="G55">
        <v>1.1354000568389893</v>
      </c>
      <c r="H55">
        <v>1.1543999910354614</v>
      </c>
      <c r="I55">
        <v>1.1686999797821045</v>
      </c>
      <c r="J55">
        <v>1.1800999641418457</v>
      </c>
      <c r="K55">
        <v>1.1906000375747681</v>
      </c>
      <c r="L55">
        <v>1.2032999992370605</v>
      </c>
    </row>
    <row r="56" spans="1:12" x14ac:dyDescent="0.3">
      <c r="A56" s="4" t="s">
        <v>55</v>
      </c>
      <c r="B56">
        <v>1.1092000007629395</v>
      </c>
      <c r="C56">
        <v>1.1154999732971191</v>
      </c>
      <c r="D56">
        <v>1.1365000009536743</v>
      </c>
      <c r="E56">
        <v>1.1545000076293945</v>
      </c>
      <c r="F56">
        <v>1.1754000186920166</v>
      </c>
      <c r="G56">
        <v>1.1943999528884888</v>
      </c>
      <c r="H56">
        <v>1.2153999805450439</v>
      </c>
      <c r="I56">
        <v>1.2323000431060791</v>
      </c>
      <c r="J56">
        <v>1.2477999925613403</v>
      </c>
      <c r="K56">
        <v>1.2618000507354736</v>
      </c>
      <c r="L56">
        <v>1.2766000032424927</v>
      </c>
    </row>
    <row r="57" spans="1:12" x14ac:dyDescent="0.3">
      <c r="A57" s="4" t="s">
        <v>56</v>
      </c>
      <c r="B57">
        <v>1.1553000211715698</v>
      </c>
      <c r="C57">
        <v>1.1604000329971313</v>
      </c>
      <c r="D57">
        <v>1.1750999689102173</v>
      </c>
      <c r="E57">
        <v>1.1908999681472778</v>
      </c>
      <c r="F57">
        <v>1.2065000534057617</v>
      </c>
      <c r="G57">
        <v>1.2184000015258789</v>
      </c>
      <c r="H57">
        <v>1.2411999702453613</v>
      </c>
      <c r="I57">
        <v>1.2578999996185303</v>
      </c>
      <c r="J57">
        <v>1.2735999822616577</v>
      </c>
      <c r="K57">
        <v>1.2890000343322754</v>
      </c>
      <c r="L57">
        <v>1.3044999837875366</v>
      </c>
    </row>
    <row r="58" spans="1:12" x14ac:dyDescent="0.3">
      <c r="A58" s="4" t="s">
        <v>57</v>
      </c>
      <c r="B58">
        <v>1.1377999782562256</v>
      </c>
      <c r="C58">
        <v>1.1464999914169312</v>
      </c>
      <c r="D58">
        <v>1.1606999635696411</v>
      </c>
      <c r="E58">
        <v>1.1735999584197998</v>
      </c>
      <c r="F58">
        <v>1.190000057220459</v>
      </c>
      <c r="G58">
        <v>1.2010999917984009</v>
      </c>
      <c r="H58">
        <v>1.2220000028610229</v>
      </c>
      <c r="I58">
        <v>1.2316999435424805</v>
      </c>
      <c r="J58">
        <v>1.2450000047683716</v>
      </c>
      <c r="K58">
        <v>1.2548999786376953</v>
      </c>
      <c r="L58">
        <v>1.264799952507019</v>
      </c>
    </row>
    <row r="59" spans="1:12" x14ac:dyDescent="0.3">
      <c r="A59" s="4" t="s">
        <v>58</v>
      </c>
      <c r="B59">
        <v>1.2130999565124512</v>
      </c>
      <c r="C59">
        <v>1.2280999422073364</v>
      </c>
      <c r="D59">
        <v>1.2554999589920044</v>
      </c>
      <c r="E59">
        <v>1.2797000408172607</v>
      </c>
      <c r="F59">
        <v>1.309499979019165</v>
      </c>
      <c r="G59">
        <v>1.3374999761581421</v>
      </c>
      <c r="H59">
        <v>1.3684999942779541</v>
      </c>
      <c r="I59">
        <v>1.3918000459671021</v>
      </c>
      <c r="J59">
        <v>1.4141000509262085</v>
      </c>
      <c r="K59">
        <v>1.4299999475479126</v>
      </c>
      <c r="L59">
        <v>1.4450000524520874</v>
      </c>
    </row>
    <row r="60" spans="1:12" x14ac:dyDescent="0.3">
      <c r="A60" s="4" t="s">
        <v>59</v>
      </c>
      <c r="B60">
        <v>1.0547000169754028</v>
      </c>
      <c r="C60">
        <v>1.0703999996185303</v>
      </c>
      <c r="D60">
        <v>1.0824999809265137</v>
      </c>
      <c r="E60">
        <v>1.0983999967575073</v>
      </c>
      <c r="F60">
        <v>1.1116000413894653</v>
      </c>
      <c r="G60">
        <v>1.1167000532150269</v>
      </c>
      <c r="H60">
        <v>1.1158000230789185</v>
      </c>
      <c r="I60">
        <v>1.1008000373840332</v>
      </c>
      <c r="J60">
        <v>1.0932999849319458</v>
      </c>
      <c r="K60">
        <v>1.1062999963760376</v>
      </c>
      <c r="L60">
        <v>1.1260000467300415</v>
      </c>
    </row>
    <row r="61" spans="1:12" x14ac:dyDescent="0.3">
      <c r="A61" s="4" t="s">
        <v>60</v>
      </c>
      <c r="B61">
        <v>1.5870000123977661</v>
      </c>
      <c r="C61">
        <v>1.5831999778747559</v>
      </c>
      <c r="D61">
        <v>1.6004999876022339</v>
      </c>
      <c r="E61">
        <v>1.6297999620437622</v>
      </c>
      <c r="F61">
        <v>1.6579999923706055</v>
      </c>
      <c r="G61">
        <v>1.6764999628067017</v>
      </c>
      <c r="H61">
        <v>1.6979000568389893</v>
      </c>
      <c r="I61">
        <v>1.7174999713897705</v>
      </c>
      <c r="J61">
        <v>1.746399998664856</v>
      </c>
      <c r="K61">
        <v>1.7700999975204468</v>
      </c>
      <c r="L61">
        <v>1.7841000556945801</v>
      </c>
    </row>
    <row r="62" spans="1:12" x14ac:dyDescent="0.3">
      <c r="A62" s="4" t="s">
        <v>61</v>
      </c>
      <c r="B62">
        <v>1.6223000288009644</v>
      </c>
      <c r="C62">
        <v>1.6385999917984009</v>
      </c>
      <c r="D62">
        <v>1.6684000492095947</v>
      </c>
      <c r="E62">
        <v>1.6948000192642212</v>
      </c>
      <c r="F62">
        <v>1.7342000007629395</v>
      </c>
      <c r="G62">
        <v>1.7704999446868896</v>
      </c>
      <c r="H62">
        <v>1.8077000379562378</v>
      </c>
      <c r="I62">
        <v>1.8374999761581421</v>
      </c>
      <c r="J62">
        <v>1.8686000108718872</v>
      </c>
      <c r="K62">
        <v>1.8960000276565552</v>
      </c>
      <c r="L62">
        <v>1.9223999977111816</v>
      </c>
    </row>
    <row r="63" spans="1:12" x14ac:dyDescent="0.3">
      <c r="A63" s="4" t="s">
        <v>62</v>
      </c>
      <c r="B63">
        <v>1.5723999738693237</v>
      </c>
      <c r="C63">
        <v>1.5866999626159668</v>
      </c>
      <c r="D63">
        <v>1.5946999788284302</v>
      </c>
      <c r="E63">
        <v>1.6338000297546387</v>
      </c>
      <c r="F63">
        <v>1.6557999849319458</v>
      </c>
      <c r="G63">
        <v>1.683899998664856</v>
      </c>
      <c r="H63">
        <v>1.7108999490737915</v>
      </c>
      <c r="I63">
        <v>1.7390999794006348</v>
      </c>
      <c r="J63">
        <v>1.7620999813079834</v>
      </c>
      <c r="K63">
        <v>1.7905000448226929</v>
      </c>
      <c r="L63">
        <v>1.8188999891281128</v>
      </c>
    </row>
    <row r="64" spans="1:12" x14ac:dyDescent="0.3">
      <c r="A64" s="4" t="s">
        <v>63</v>
      </c>
      <c r="B64">
        <v>1.6032999753952026</v>
      </c>
      <c r="C64">
        <v>1.6204999685287476</v>
      </c>
      <c r="D64">
        <v>1.6460000276565552</v>
      </c>
      <c r="E64">
        <v>1.6852999925613403</v>
      </c>
      <c r="F64">
        <v>1.7223999500274658</v>
      </c>
      <c r="G64">
        <v>1.7513999938964844</v>
      </c>
      <c r="H64">
        <v>1.7827999591827393</v>
      </c>
      <c r="I64">
        <v>1.8107000589370728</v>
      </c>
      <c r="J64">
        <v>1.8331999778747559</v>
      </c>
      <c r="K64">
        <v>1.8580000400543213</v>
      </c>
      <c r="L64">
        <v>1.8811999559402466</v>
      </c>
    </row>
    <row r="65" spans="1:12" x14ac:dyDescent="0.3">
      <c r="A65" s="4" t="s">
        <v>64</v>
      </c>
      <c r="B65">
        <v>1.551800012588501</v>
      </c>
      <c r="C65">
        <v>1.5699000358581543</v>
      </c>
      <c r="D65">
        <v>1.5875999927520752</v>
      </c>
      <c r="E65">
        <v>1.611799955368042</v>
      </c>
      <c r="F65">
        <v>1.6341999769210815</v>
      </c>
      <c r="G65">
        <v>1.6570999622344971</v>
      </c>
      <c r="H65">
        <v>1.6829999685287476</v>
      </c>
      <c r="I65">
        <v>1.7095999717712402</v>
      </c>
      <c r="J65">
        <v>1.7311999797821045</v>
      </c>
      <c r="K65">
        <v>1.7567000389099121</v>
      </c>
      <c r="L65">
        <v>1.7779999971389771</v>
      </c>
    </row>
    <row r="66" spans="1:12" x14ac:dyDescent="0.3">
      <c r="A66" s="4" t="s">
        <v>65</v>
      </c>
      <c r="B66">
        <v>1.6663000583648682</v>
      </c>
      <c r="C66">
        <v>1.6802999973297119</v>
      </c>
      <c r="D66">
        <v>1.6993999481201172</v>
      </c>
      <c r="E66">
        <v>1.7252999544143677</v>
      </c>
      <c r="F66">
        <v>1.7434999942779541</v>
      </c>
      <c r="G66">
        <v>1.7654000520706177</v>
      </c>
      <c r="H66">
        <v>1.7863999605178833</v>
      </c>
      <c r="I66">
        <v>1.8085999488830566</v>
      </c>
      <c r="J66">
        <v>1.8284000158309937</v>
      </c>
      <c r="K66">
        <v>1.8515000343322754</v>
      </c>
      <c r="L66">
        <v>1.8697999715805054</v>
      </c>
    </row>
    <row r="67" spans="1:12" x14ac:dyDescent="0.3">
      <c r="A67" s="4" t="s">
        <v>66</v>
      </c>
      <c r="B67">
        <v>0.85589998960494995</v>
      </c>
      <c r="C67">
        <v>0.87589997053146362</v>
      </c>
      <c r="D67">
        <v>0.90679997205734253</v>
      </c>
      <c r="E67">
        <v>0.93269997835159302</v>
      </c>
      <c r="F67">
        <v>0.95660001039505005</v>
      </c>
      <c r="G67">
        <v>0.98150002956390381</v>
      </c>
      <c r="H67">
        <v>1.0016000270843506</v>
      </c>
      <c r="I67">
        <v>1.0199999809265137</v>
      </c>
      <c r="J67">
        <v>1.0364999771118164</v>
      </c>
      <c r="K67">
        <v>1.051800012588501</v>
      </c>
      <c r="L67">
        <v>1.065500020980835</v>
      </c>
    </row>
    <row r="68" spans="1:12" x14ac:dyDescent="0.3">
      <c r="A68" s="4" t="s">
        <v>67</v>
      </c>
      <c r="B68">
        <v>0.85820001363754272</v>
      </c>
      <c r="C68">
        <v>0.87199997901916504</v>
      </c>
      <c r="D68">
        <v>0.89590001106262207</v>
      </c>
      <c r="E68">
        <v>0.91329997777938843</v>
      </c>
      <c r="F68">
        <v>0.92890000343322754</v>
      </c>
      <c r="G68">
        <v>0.94279998540878296</v>
      </c>
      <c r="H68">
        <v>0.95630002021789551</v>
      </c>
      <c r="I68">
        <v>0.96909999847412109</v>
      </c>
      <c r="J68">
        <v>0.98019999265670776</v>
      </c>
      <c r="K68">
        <v>0.99260002374649048</v>
      </c>
      <c r="L68">
        <v>1.0033999681472778</v>
      </c>
    </row>
    <row r="69" spans="1:12" x14ac:dyDescent="0.3">
      <c r="A69" s="4" t="s">
        <v>68</v>
      </c>
      <c r="B69">
        <v>0.91420000791549683</v>
      </c>
      <c r="C69">
        <v>0.93029999732971191</v>
      </c>
      <c r="D69">
        <v>0.95550000667572021</v>
      </c>
      <c r="E69">
        <v>0.97180002927780151</v>
      </c>
      <c r="F69">
        <v>0.99470001459121704</v>
      </c>
      <c r="G69">
        <v>1.0124000310897827</v>
      </c>
      <c r="H69">
        <v>1.026900053024292</v>
      </c>
      <c r="I69">
        <v>1.0413000583648682</v>
      </c>
      <c r="J69">
        <v>1.0535999536514282</v>
      </c>
      <c r="K69">
        <v>1.0667999982833862</v>
      </c>
      <c r="L69">
        <v>1.0807000398635864</v>
      </c>
    </row>
    <row r="70" spans="1:12" x14ac:dyDescent="0.3">
      <c r="A70" s="4" t="s">
        <v>69</v>
      </c>
      <c r="B70">
        <v>0.94169998168945313</v>
      </c>
      <c r="C70">
        <v>0.95399999618530273</v>
      </c>
      <c r="D70">
        <v>0.97530001401901245</v>
      </c>
      <c r="E70">
        <v>0.98669999837875366</v>
      </c>
      <c r="F70">
        <v>0.99889999628067017</v>
      </c>
      <c r="G70">
        <v>1.0092999935150146</v>
      </c>
      <c r="H70">
        <v>1.0190999507904053</v>
      </c>
      <c r="I70">
        <v>1.0303000211715698</v>
      </c>
      <c r="J70">
        <v>1.0400999784469604</v>
      </c>
      <c r="K70">
        <v>1.0509999990463257</v>
      </c>
      <c r="L70">
        <v>1.0611000061035156</v>
      </c>
    </row>
    <row r="71" spans="1:12" x14ac:dyDescent="0.3">
      <c r="A71" s="4" t="s">
        <v>70</v>
      </c>
      <c r="B71">
        <v>0.89800000190734863</v>
      </c>
      <c r="C71">
        <v>0.90319997072219849</v>
      </c>
      <c r="D71">
        <v>0.91409999132156372</v>
      </c>
      <c r="E71">
        <v>0.92710000276565552</v>
      </c>
      <c r="F71">
        <v>0.94429999589920044</v>
      </c>
      <c r="G71">
        <v>0.96160000562667847</v>
      </c>
      <c r="H71">
        <v>0.9747999906539917</v>
      </c>
      <c r="I71">
        <v>0.98830002546310425</v>
      </c>
      <c r="J71">
        <v>0.99690002202987671</v>
      </c>
      <c r="K71">
        <v>1.0085999965667725</v>
      </c>
      <c r="L71">
        <v>1.0184999704360962</v>
      </c>
    </row>
    <row r="72" spans="1:12" x14ac:dyDescent="0.3">
      <c r="A72" s="4" t="s">
        <v>71</v>
      </c>
      <c r="B72">
        <v>0.84640002250671387</v>
      </c>
      <c r="C72">
        <v>0.84820002317428589</v>
      </c>
      <c r="D72">
        <v>0.87059998512268066</v>
      </c>
      <c r="E72">
        <v>0.88249999284744263</v>
      </c>
      <c r="F72">
        <v>0.89590001106262207</v>
      </c>
      <c r="G72">
        <v>0.90850001573562622</v>
      </c>
      <c r="H72">
        <v>0.9124000072479248</v>
      </c>
      <c r="I72">
        <v>0.9156000018119812</v>
      </c>
      <c r="J72">
        <v>0.92000001668930054</v>
      </c>
      <c r="K72">
        <v>0.92369997501373291</v>
      </c>
      <c r="L72">
        <v>0.92979997396469116</v>
      </c>
    </row>
    <row r="73" spans="1:12" x14ac:dyDescent="0.3">
      <c r="A73" s="4" t="s">
        <v>72</v>
      </c>
      <c r="B73">
        <v>0.77619999647140503</v>
      </c>
      <c r="C73">
        <v>0.78839999437332153</v>
      </c>
      <c r="D73">
        <v>0.80150002241134644</v>
      </c>
      <c r="E73">
        <v>0.81199997663497925</v>
      </c>
      <c r="F73">
        <v>0.82190001010894775</v>
      </c>
      <c r="G73">
        <v>0.82770001888275146</v>
      </c>
      <c r="H73">
        <v>0.83499997854232788</v>
      </c>
      <c r="I73">
        <v>0.84039998054504395</v>
      </c>
      <c r="J73">
        <v>0.84390002489089966</v>
      </c>
      <c r="K73">
        <v>0.84859997034072876</v>
      </c>
      <c r="L73">
        <v>0.85339999198913574</v>
      </c>
    </row>
    <row r="74" spans="1:12" x14ac:dyDescent="0.3">
      <c r="A74" s="4" t="s">
        <v>73</v>
      </c>
      <c r="B74">
        <v>0.74559998512268066</v>
      </c>
      <c r="C74">
        <v>0.75120002031326294</v>
      </c>
      <c r="D74">
        <v>0.76080000400543213</v>
      </c>
      <c r="E74">
        <v>0.7685999870300293</v>
      </c>
      <c r="F74">
        <v>0.7775999903678894</v>
      </c>
      <c r="G74">
        <v>0.78109997510910034</v>
      </c>
      <c r="H74">
        <v>0.7874000072479248</v>
      </c>
      <c r="I74">
        <v>0.79110002517700195</v>
      </c>
      <c r="J74">
        <v>0.79490000009536743</v>
      </c>
      <c r="K74">
        <v>0.8004000186920166</v>
      </c>
      <c r="L74">
        <v>0.80369997024536133</v>
      </c>
    </row>
    <row r="75" spans="1:12" x14ac:dyDescent="0.3">
      <c r="A75" s="4" t="s">
        <v>74</v>
      </c>
      <c r="B75">
        <v>0.80140000581741333</v>
      </c>
      <c r="C75">
        <v>0.80849999189376831</v>
      </c>
      <c r="D75">
        <v>0.81749999523162842</v>
      </c>
      <c r="E75">
        <v>0.82709997892379761</v>
      </c>
      <c r="F75">
        <v>0.83590000867843628</v>
      </c>
      <c r="G75">
        <v>0.84229999780654907</v>
      </c>
      <c r="H75">
        <v>0.84869998693466187</v>
      </c>
      <c r="I75">
        <v>0.85500001907348633</v>
      </c>
      <c r="J75">
        <v>0.85729998350143433</v>
      </c>
      <c r="K75">
        <v>0.86489999294281006</v>
      </c>
      <c r="L75">
        <v>0.87029999494552612</v>
      </c>
    </row>
    <row r="76" spans="1:12" x14ac:dyDescent="0.3">
      <c r="A76" s="4" t="s">
        <v>75</v>
      </c>
      <c r="B76">
        <v>0.83780002593994141</v>
      </c>
      <c r="C76">
        <v>0.84609997272491455</v>
      </c>
      <c r="D76">
        <v>0.86180001497268677</v>
      </c>
      <c r="E76">
        <v>0.87250000238418579</v>
      </c>
      <c r="F76">
        <v>0.88289999961853027</v>
      </c>
      <c r="G76">
        <v>0.89209997653961182</v>
      </c>
      <c r="H76">
        <v>0.90179997682571411</v>
      </c>
      <c r="I76">
        <v>0.91070002317428589</v>
      </c>
      <c r="J76">
        <v>0.91750001907348633</v>
      </c>
      <c r="K76">
        <v>0.92610001564025879</v>
      </c>
      <c r="L76">
        <v>0.93129998445510864</v>
      </c>
    </row>
    <row r="77" spans="1:12" x14ac:dyDescent="0.3">
      <c r="A77" s="4" t="s">
        <v>76</v>
      </c>
      <c r="B77">
        <v>0.78780001401901245</v>
      </c>
      <c r="C77">
        <v>0.79610002040863037</v>
      </c>
      <c r="D77">
        <v>0.80909997224807739</v>
      </c>
      <c r="E77">
        <v>0.81730002164840698</v>
      </c>
      <c r="F77">
        <v>0.82740002870559692</v>
      </c>
      <c r="G77">
        <v>0.83389997482299805</v>
      </c>
      <c r="H77">
        <v>0.84490001201629639</v>
      </c>
      <c r="I77">
        <v>0.85250002145767212</v>
      </c>
      <c r="J77">
        <v>0.85860002040863037</v>
      </c>
      <c r="K77">
        <v>0.86580002307891846</v>
      </c>
      <c r="L77">
        <v>0.87230002880096436</v>
      </c>
    </row>
    <row r="78" spans="1:12" x14ac:dyDescent="0.3">
      <c r="A78" s="4" t="s">
        <v>77</v>
      </c>
      <c r="B78">
        <v>0.73640000820159912</v>
      </c>
      <c r="C78">
        <v>0.74360001087188721</v>
      </c>
      <c r="D78">
        <v>0.75110000371932983</v>
      </c>
      <c r="E78">
        <v>0.756600022315979</v>
      </c>
      <c r="F78">
        <v>0.76719999313354492</v>
      </c>
      <c r="G78">
        <v>0.77649998664855957</v>
      </c>
      <c r="H78">
        <v>0.7850000262260437</v>
      </c>
      <c r="I78">
        <v>0.79189997911453247</v>
      </c>
      <c r="J78">
        <v>0.79830002784729004</v>
      </c>
      <c r="K78">
        <v>0.80489999055862427</v>
      </c>
      <c r="L78">
        <v>0.81000000238418579</v>
      </c>
    </row>
    <row r="79" spans="1:12" x14ac:dyDescent="0.3">
      <c r="A79" s="4" t="s">
        <v>78</v>
      </c>
      <c r="B79">
        <v>0.69529998302459717</v>
      </c>
      <c r="C79">
        <v>0.71079999208450317</v>
      </c>
      <c r="D79">
        <v>0.72659999132156372</v>
      </c>
      <c r="E79">
        <v>0.73879998922348022</v>
      </c>
      <c r="F79">
        <v>0.75410002470016479</v>
      </c>
      <c r="G79">
        <v>0.76179999113082886</v>
      </c>
      <c r="H79">
        <v>0.76920002698898315</v>
      </c>
      <c r="I79">
        <v>0.77689999341964722</v>
      </c>
      <c r="J79">
        <v>0.78380000591278076</v>
      </c>
      <c r="K79">
        <v>0.78899997472763062</v>
      </c>
      <c r="L79">
        <v>0.79479998350143433</v>
      </c>
    </row>
    <row r="80" spans="1:12" x14ac:dyDescent="0.3">
      <c r="A80" s="4" t="s">
        <v>79</v>
      </c>
      <c r="B80">
        <v>0.73949998617172241</v>
      </c>
      <c r="C80">
        <v>0.75700002908706665</v>
      </c>
      <c r="D80">
        <v>0.77270001173019409</v>
      </c>
      <c r="E80">
        <v>0.7850000262260437</v>
      </c>
      <c r="F80">
        <v>0.80180001258850098</v>
      </c>
      <c r="G80">
        <v>0.81089997291564941</v>
      </c>
      <c r="H80">
        <v>0.82429999113082886</v>
      </c>
      <c r="I80">
        <v>0.83410000801086426</v>
      </c>
      <c r="J80">
        <v>0.84380000829696655</v>
      </c>
      <c r="K80">
        <v>0.8521999716758728</v>
      </c>
      <c r="L80">
        <v>0.86089998483657837</v>
      </c>
    </row>
    <row r="81" spans="1:12" x14ac:dyDescent="0.3">
      <c r="A81" s="4" t="s">
        <v>80</v>
      </c>
      <c r="B81">
        <v>0.67519998550415039</v>
      </c>
      <c r="C81">
        <v>0.69919997453689575</v>
      </c>
      <c r="D81">
        <v>0.71219998598098755</v>
      </c>
      <c r="E81">
        <v>0.72469997406005859</v>
      </c>
      <c r="F81">
        <v>0.74049997329711914</v>
      </c>
      <c r="G81">
        <v>0.75180000066757202</v>
      </c>
      <c r="H81">
        <v>0.7621999979019165</v>
      </c>
      <c r="I81">
        <v>0.77130001783370972</v>
      </c>
      <c r="J81">
        <v>0.78060001134872437</v>
      </c>
      <c r="K81">
        <v>0.7872999906539917</v>
      </c>
      <c r="L81">
        <v>0.79509997367858887</v>
      </c>
    </row>
    <row r="82" spans="1:12" x14ac:dyDescent="0.3">
      <c r="A82" s="4" t="s">
        <v>81</v>
      </c>
      <c r="B82">
        <v>0.79670000076293945</v>
      </c>
      <c r="C82">
        <v>0.82529997825622559</v>
      </c>
      <c r="D82">
        <v>0.84570002555847168</v>
      </c>
      <c r="E82">
        <v>0.86009997129440308</v>
      </c>
      <c r="F82">
        <v>0.86970001459121704</v>
      </c>
      <c r="G82">
        <v>0.87879997491836548</v>
      </c>
      <c r="H82">
        <v>0.88429999351501465</v>
      </c>
      <c r="I82">
        <v>0.88889998197555542</v>
      </c>
      <c r="J82">
        <v>0.8935999870300293</v>
      </c>
      <c r="K82">
        <v>0.8978000283241272</v>
      </c>
      <c r="L82">
        <v>0.90170001983642578</v>
      </c>
    </row>
    <row r="83" spans="1:12" x14ac:dyDescent="0.3">
      <c r="A83" s="4" t="s">
        <v>82</v>
      </c>
      <c r="B83">
        <v>0.70740002393722534</v>
      </c>
      <c r="C83">
        <v>0.72070002555847168</v>
      </c>
      <c r="D83">
        <v>0.73669999837875366</v>
      </c>
      <c r="E83">
        <v>0.75220000743865967</v>
      </c>
      <c r="F83">
        <v>0.76179999113082886</v>
      </c>
      <c r="G83">
        <v>0.77270001173019409</v>
      </c>
      <c r="H83">
        <v>0.78200000524520874</v>
      </c>
      <c r="I83">
        <v>0.78839999437332153</v>
      </c>
      <c r="J83">
        <v>0.79600000381469727</v>
      </c>
      <c r="K83">
        <v>0.80119997262954712</v>
      </c>
      <c r="L83">
        <v>0.8069000244140625</v>
      </c>
    </row>
    <row r="84" spans="1:12" x14ac:dyDescent="0.3">
      <c r="A84" s="4" t="s">
        <v>83</v>
      </c>
      <c r="B84">
        <v>0.72549998760223389</v>
      </c>
      <c r="C84">
        <v>0.74620002508163452</v>
      </c>
      <c r="D84">
        <v>0.76099997758865356</v>
      </c>
      <c r="E84">
        <v>0.77149999141693115</v>
      </c>
      <c r="F84">
        <v>0.7849000096321106</v>
      </c>
      <c r="G84">
        <v>0.79909998178482056</v>
      </c>
      <c r="H84">
        <v>0.81129997968673706</v>
      </c>
      <c r="I84">
        <v>0.82069998979568481</v>
      </c>
      <c r="J84">
        <v>0.83259999752044678</v>
      </c>
      <c r="K84">
        <v>0.84189999103546143</v>
      </c>
      <c r="L84">
        <v>0.85100001096725464</v>
      </c>
    </row>
    <row r="85" spans="1:12" x14ac:dyDescent="0.3">
      <c r="A85" s="4" t="s">
        <v>84</v>
      </c>
      <c r="B85">
        <v>0.72049999237060547</v>
      </c>
      <c r="C85">
        <v>0.73240000009536743</v>
      </c>
      <c r="D85">
        <v>0.74750000238418579</v>
      </c>
      <c r="E85">
        <v>0.76069998741149902</v>
      </c>
      <c r="F85">
        <v>0.77090001106262207</v>
      </c>
      <c r="G85">
        <v>0.78619998693466187</v>
      </c>
      <c r="H85">
        <v>0.79879999160766602</v>
      </c>
      <c r="I85">
        <v>0.80879998207092285</v>
      </c>
      <c r="J85">
        <v>0.81970000267028809</v>
      </c>
      <c r="K85">
        <v>0.82969999313354492</v>
      </c>
      <c r="L85">
        <v>0.83810001611709595</v>
      </c>
    </row>
    <row r="86" spans="1:12" x14ac:dyDescent="0.3">
      <c r="A86" s="4" t="s">
        <v>85</v>
      </c>
      <c r="B86">
        <v>0.68320000171661377</v>
      </c>
      <c r="C86">
        <v>0.70889997482299805</v>
      </c>
      <c r="D86">
        <v>0.73390001058578491</v>
      </c>
      <c r="E86">
        <v>0.756600022315979</v>
      </c>
      <c r="F86">
        <v>0.77410000562667847</v>
      </c>
      <c r="G86">
        <v>0.78960001468658447</v>
      </c>
      <c r="H86">
        <v>0.80409997701644897</v>
      </c>
      <c r="I86">
        <v>0.81749999523162842</v>
      </c>
      <c r="J86">
        <v>0.82910001277923584</v>
      </c>
      <c r="K86">
        <v>0.8410000205039978</v>
      </c>
      <c r="L86">
        <v>0.85210001468658447</v>
      </c>
    </row>
    <row r="87" spans="1:12" x14ac:dyDescent="0.3">
      <c r="A87" s="4" t="s">
        <v>86</v>
      </c>
      <c r="B87">
        <v>0.69989997148513794</v>
      </c>
      <c r="C87">
        <v>0.71329998970031738</v>
      </c>
      <c r="D87">
        <v>0.72949999570846558</v>
      </c>
      <c r="E87">
        <v>0.74430000782012939</v>
      </c>
      <c r="F87">
        <v>0.75819998979568481</v>
      </c>
      <c r="G87">
        <v>0.77100002765655518</v>
      </c>
      <c r="H87">
        <v>0.78229999542236328</v>
      </c>
      <c r="I87">
        <v>0.79269999265670776</v>
      </c>
      <c r="J87">
        <v>0.80390000343322754</v>
      </c>
      <c r="K87">
        <v>0.81449997425079346</v>
      </c>
      <c r="L87">
        <v>0.82239997386932373</v>
      </c>
    </row>
    <row r="88" spans="1:12" x14ac:dyDescent="0.3">
      <c r="A88" s="4" t="s">
        <v>87</v>
      </c>
      <c r="B88">
        <v>0.72320002317428589</v>
      </c>
      <c r="C88">
        <v>0.74739998579025269</v>
      </c>
      <c r="D88">
        <v>0.7750999927520752</v>
      </c>
      <c r="E88">
        <v>0.79600000381469727</v>
      </c>
      <c r="F88">
        <v>0.81610000133514404</v>
      </c>
      <c r="G88">
        <v>0.83350002765655518</v>
      </c>
      <c r="H88">
        <v>0.85189998149871826</v>
      </c>
      <c r="I88">
        <v>0.86369997262954712</v>
      </c>
      <c r="J88">
        <v>0.87550002336502075</v>
      </c>
      <c r="K88">
        <v>0.89020001888275146</v>
      </c>
      <c r="L88">
        <v>0.90079998970031738</v>
      </c>
    </row>
    <row r="89" spans="1:12" x14ac:dyDescent="0.3">
      <c r="A89" s="4" t="s">
        <v>88</v>
      </c>
      <c r="B89">
        <v>0.79189997911453247</v>
      </c>
      <c r="C89">
        <v>0.81870001554489136</v>
      </c>
      <c r="D89">
        <v>0.84189999103546143</v>
      </c>
      <c r="E89">
        <v>0.85729998350143433</v>
      </c>
      <c r="F89">
        <v>0.87389999628067017</v>
      </c>
      <c r="G89">
        <v>0.88889998197555542</v>
      </c>
      <c r="H89">
        <v>0.9025999903678894</v>
      </c>
      <c r="I89">
        <v>0.9154999852180481</v>
      </c>
      <c r="J89">
        <v>0.92650002241134644</v>
      </c>
      <c r="K89">
        <v>0.93720000982284546</v>
      </c>
      <c r="L89">
        <v>0.94859999418258667</v>
      </c>
    </row>
    <row r="90" spans="1:12" x14ac:dyDescent="0.3">
      <c r="A90" s="4" t="s">
        <v>89</v>
      </c>
      <c r="B90">
        <v>0.72130000591278076</v>
      </c>
      <c r="C90">
        <v>0.74620002508163452</v>
      </c>
      <c r="D90">
        <v>0.77079999446868896</v>
      </c>
      <c r="E90">
        <v>0.78619998693466187</v>
      </c>
      <c r="F90">
        <v>0.8003000020980835</v>
      </c>
      <c r="G90">
        <v>0.81519997119903564</v>
      </c>
      <c r="H90">
        <v>0.82899999618530273</v>
      </c>
      <c r="I90">
        <v>0.84170001745223999</v>
      </c>
      <c r="J90">
        <v>0.85460001230239868</v>
      </c>
      <c r="K90">
        <v>0.86659997701644897</v>
      </c>
      <c r="L90">
        <v>0.87779998779296875</v>
      </c>
    </row>
    <row r="91" spans="1:12" x14ac:dyDescent="0.3">
      <c r="A91" s="4" t="s">
        <v>90</v>
      </c>
      <c r="B91">
        <v>1.1523000001907349</v>
      </c>
      <c r="C91">
        <v>1.1789000034332275</v>
      </c>
      <c r="D91">
        <v>1.2091000080108643</v>
      </c>
      <c r="E91">
        <v>1.2258000373840332</v>
      </c>
      <c r="F91">
        <v>1.2407000064849854</v>
      </c>
      <c r="G91">
        <v>1.25409996509552</v>
      </c>
      <c r="H91">
        <v>1.2666000127792358</v>
      </c>
      <c r="I91">
        <v>1.2759000062942505</v>
      </c>
      <c r="J91">
        <v>1.2842999696731567</v>
      </c>
      <c r="K91">
        <v>1.2944999933242798</v>
      </c>
      <c r="L91">
        <v>1.3014999628067017</v>
      </c>
    </row>
    <row r="92" spans="1:12" x14ac:dyDescent="0.3">
      <c r="A92" s="4" t="s">
        <v>91</v>
      </c>
      <c r="B92">
        <v>1.0271999835968018</v>
      </c>
      <c r="C92">
        <v>1.0434000492095947</v>
      </c>
      <c r="D92">
        <v>1.0625</v>
      </c>
      <c r="E92">
        <v>1.0848000049591064</v>
      </c>
      <c r="F92">
        <v>1.1032999753952026</v>
      </c>
      <c r="G92">
        <v>1.1187000274658203</v>
      </c>
      <c r="H92">
        <v>1.1326999664306641</v>
      </c>
      <c r="I92">
        <v>1.1455999612808228</v>
      </c>
      <c r="J92">
        <v>1.155500054359436</v>
      </c>
      <c r="K92">
        <v>1.1669000387191772</v>
      </c>
      <c r="L92">
        <v>1.1742000579833984</v>
      </c>
    </row>
    <row r="93" spans="1:12" x14ac:dyDescent="0.3">
      <c r="A93" s="4" t="s">
        <v>92</v>
      </c>
      <c r="B93">
        <v>1.056399941444397</v>
      </c>
      <c r="C93">
        <v>1.0848000049591064</v>
      </c>
      <c r="D93">
        <v>1.1137000322341919</v>
      </c>
      <c r="E93">
        <v>1.1373000144958496</v>
      </c>
      <c r="F93">
        <v>1.1548000574111938</v>
      </c>
      <c r="G93">
        <v>1.1693999767303467</v>
      </c>
      <c r="H93">
        <v>1.1840000152587891</v>
      </c>
      <c r="I93">
        <v>1.1962000131607056</v>
      </c>
      <c r="J93">
        <v>1.207800030708313</v>
      </c>
      <c r="K93">
        <v>1.219499945640564</v>
      </c>
      <c r="L93">
        <v>1.2297999858856201</v>
      </c>
    </row>
    <row r="94" spans="1:12" x14ac:dyDescent="0.3">
      <c r="A94" s="4" t="s">
        <v>93</v>
      </c>
      <c r="B94">
        <v>1.0924999713897705</v>
      </c>
      <c r="C94">
        <v>1.1171000003814697</v>
      </c>
      <c r="D94">
        <v>1.1399999856948853</v>
      </c>
      <c r="E94">
        <v>1.1608999967575073</v>
      </c>
      <c r="F94">
        <v>1.1743999719619751</v>
      </c>
      <c r="G94">
        <v>1.1887999773025513</v>
      </c>
      <c r="H94">
        <v>1.2028000354766846</v>
      </c>
      <c r="I94">
        <v>1.2135000228881836</v>
      </c>
      <c r="J94">
        <v>1.2232999801635742</v>
      </c>
      <c r="K94">
        <v>1.2335000038146973</v>
      </c>
      <c r="L94">
        <v>1.2427999973297119</v>
      </c>
    </row>
    <row r="95" spans="1:12" x14ac:dyDescent="0.3">
      <c r="A95" s="4" t="s">
        <v>94</v>
      </c>
      <c r="B95">
        <v>1.1267000436782837</v>
      </c>
      <c r="C95">
        <v>1.1607999801635742</v>
      </c>
      <c r="D95">
        <v>1.1837999820709229</v>
      </c>
      <c r="E95">
        <v>1.2009999752044678</v>
      </c>
      <c r="F95">
        <v>1.2194000482559204</v>
      </c>
      <c r="G95">
        <v>1.2353999614715576</v>
      </c>
      <c r="H95">
        <v>1.2482000589370728</v>
      </c>
      <c r="I95">
        <v>1.2604000568389893</v>
      </c>
      <c r="J95">
        <v>1.2706999778747559</v>
      </c>
      <c r="K95">
        <v>1.2785999774932861</v>
      </c>
      <c r="L95">
        <v>1.2877999544143677</v>
      </c>
    </row>
    <row r="96" spans="1:12" x14ac:dyDescent="0.3">
      <c r="A96" s="4" t="s">
        <v>95</v>
      </c>
      <c r="B96">
        <v>1.065000057220459</v>
      </c>
      <c r="C96">
        <v>1.0923000574111938</v>
      </c>
      <c r="D96">
        <v>1.1246000528335571</v>
      </c>
      <c r="E96">
        <v>1.1402000188827515</v>
      </c>
      <c r="F96">
        <v>1.1563999652862549</v>
      </c>
      <c r="G96">
        <v>1.1726000308990479</v>
      </c>
      <c r="H96">
        <v>1.1857999563217163</v>
      </c>
      <c r="I96">
        <v>1.198199987411499</v>
      </c>
      <c r="J96">
        <v>1.2091000080108643</v>
      </c>
      <c r="K96">
        <v>1.2184000015258789</v>
      </c>
      <c r="L96">
        <v>1.228600025177002</v>
      </c>
    </row>
    <row r="97" spans="1:12" x14ac:dyDescent="0.3">
      <c r="A97" s="4" t="s">
        <v>96</v>
      </c>
      <c r="B97">
        <v>0.49099999666213989</v>
      </c>
      <c r="C97">
        <v>0.50910001993179321</v>
      </c>
      <c r="D97">
        <v>0.52920001745223999</v>
      </c>
      <c r="E97">
        <v>0.54809999465942383</v>
      </c>
      <c r="F97">
        <v>0.56599998474121094</v>
      </c>
      <c r="G97">
        <v>0.5755000114440918</v>
      </c>
      <c r="H97">
        <v>0.58639997243881226</v>
      </c>
      <c r="I97">
        <v>0.59780001640319824</v>
      </c>
      <c r="J97">
        <v>0.60500001907348633</v>
      </c>
      <c r="K97">
        <v>0.61619997024536133</v>
      </c>
      <c r="L97">
        <v>0.625</v>
      </c>
    </row>
    <row r="98" spans="1:12" x14ac:dyDescent="0.3">
      <c r="A98" s="4" t="s">
        <v>97</v>
      </c>
      <c r="B98">
        <v>0.48609998822212219</v>
      </c>
      <c r="C98">
        <v>0.51749998331069946</v>
      </c>
      <c r="D98">
        <v>0.54210001230239868</v>
      </c>
      <c r="E98">
        <v>0.56400001049041748</v>
      </c>
      <c r="F98">
        <v>0.58259999752044678</v>
      </c>
      <c r="G98">
        <v>0.60130000114440918</v>
      </c>
      <c r="H98">
        <v>0.62029999494552612</v>
      </c>
      <c r="I98">
        <v>0.63590002059936523</v>
      </c>
      <c r="J98">
        <v>0.65359997749328613</v>
      </c>
      <c r="K98">
        <v>0.669700026512146</v>
      </c>
      <c r="L98">
        <v>0.68730002641677856</v>
      </c>
    </row>
    <row r="99" spans="1:12" x14ac:dyDescent="0.3">
      <c r="A99" s="4" t="s">
        <v>98</v>
      </c>
      <c r="B99">
        <v>0.52359998226165771</v>
      </c>
      <c r="C99">
        <v>0.55519998073577881</v>
      </c>
      <c r="D99">
        <v>0.58069998025894165</v>
      </c>
      <c r="E99">
        <v>0.58960002660751343</v>
      </c>
      <c r="F99">
        <v>0.59500002861022949</v>
      </c>
      <c r="G99">
        <v>0.6029999852180481</v>
      </c>
      <c r="H99">
        <v>0.61510002613067627</v>
      </c>
      <c r="I99">
        <v>0.61750000715255737</v>
      </c>
      <c r="J99">
        <v>0.62129998207092285</v>
      </c>
      <c r="K99">
        <v>0.62720000743865967</v>
      </c>
      <c r="L99">
        <v>0.63230001926422119</v>
      </c>
    </row>
    <row r="100" spans="1:12" x14ac:dyDescent="0.3">
      <c r="A100" s="4" t="s">
        <v>99</v>
      </c>
      <c r="B100">
        <v>0.53280001878738403</v>
      </c>
      <c r="C100">
        <v>0.52979999780654907</v>
      </c>
      <c r="D100">
        <v>0.53939998149871826</v>
      </c>
      <c r="E100">
        <v>0.55390000343322754</v>
      </c>
      <c r="F100">
        <v>0.56959998607635498</v>
      </c>
      <c r="G100">
        <v>0.59609997272491455</v>
      </c>
      <c r="H100">
        <v>0.60250002145767212</v>
      </c>
      <c r="I100">
        <v>0.60799998044967651</v>
      </c>
      <c r="J100">
        <v>0.61699998378753662</v>
      </c>
      <c r="K100">
        <v>0.63020002841949463</v>
      </c>
      <c r="L100">
        <v>0.64270001649856567</v>
      </c>
    </row>
    <row r="101" spans="1:12" x14ac:dyDescent="0.3">
      <c r="A101" s="4" t="s">
        <v>100</v>
      </c>
      <c r="B101">
        <v>0.5275999903678894</v>
      </c>
      <c r="C101">
        <v>0.54019999504089355</v>
      </c>
      <c r="D101">
        <v>0.55449998378753662</v>
      </c>
      <c r="E101">
        <v>0.56870001554489136</v>
      </c>
      <c r="F101">
        <v>0.58149999380111694</v>
      </c>
      <c r="G101">
        <v>0.59530001878738403</v>
      </c>
      <c r="H101">
        <v>0.60650002956390381</v>
      </c>
      <c r="I101">
        <v>0.61690002679824829</v>
      </c>
      <c r="J101">
        <v>0.62540000677108765</v>
      </c>
      <c r="K101">
        <v>0.63349997997283936</v>
      </c>
      <c r="L101">
        <v>0.64249998331069946</v>
      </c>
    </row>
    <row r="102" spans="1:12" x14ac:dyDescent="0.3">
      <c r="A102" s="4" t="s">
        <v>101</v>
      </c>
      <c r="B102">
        <v>0.45550000667572021</v>
      </c>
      <c r="C102">
        <v>0.46880000829696655</v>
      </c>
      <c r="D102">
        <v>0.48109999299049377</v>
      </c>
      <c r="E102">
        <v>0.49079999327659607</v>
      </c>
      <c r="F102">
        <v>0.50300002098083496</v>
      </c>
      <c r="G102">
        <v>0.51429998874664307</v>
      </c>
      <c r="H102">
        <v>0.52560001611709595</v>
      </c>
      <c r="I102">
        <v>0.5350000262260437</v>
      </c>
      <c r="J102">
        <v>0.5439000129699707</v>
      </c>
      <c r="K102">
        <v>0.55339998006820679</v>
      </c>
      <c r="L102">
        <v>0.56129997968673706</v>
      </c>
    </row>
    <row r="103" spans="1:12" x14ac:dyDescent="0.3">
      <c r="A103" s="4" t="s">
        <v>139</v>
      </c>
      <c r="B103">
        <v>6.3100002706050873E-2</v>
      </c>
      <c r="C103">
        <v>6.6399998962879181E-2</v>
      </c>
      <c r="D103">
        <v>6.6699996590614319E-2</v>
      </c>
      <c r="E103">
        <v>6.6899999976158142E-2</v>
      </c>
      <c r="F103">
        <v>6.719999760389328E-2</v>
      </c>
      <c r="G103">
        <v>6.7699998617172241E-2</v>
      </c>
      <c r="H103">
        <v>6.8000003695487976E-2</v>
      </c>
      <c r="I103">
        <v>6.8099997937679291E-2</v>
      </c>
      <c r="J103">
        <v>6.8300001323223114E-2</v>
      </c>
      <c r="K103">
        <v>6.8300001323223114E-2</v>
      </c>
      <c r="L103">
        <v>6.8599998950958252E-2</v>
      </c>
    </row>
    <row r="104" spans="1:12" x14ac:dyDescent="0.3">
      <c r="A104" s="4" t="s">
        <v>140</v>
      </c>
      <c r="B104">
        <v>6.4000003039836884E-2</v>
      </c>
      <c r="C104">
        <v>6.7299999296665192E-2</v>
      </c>
      <c r="D104">
        <v>6.8300001323223114E-2</v>
      </c>
      <c r="E104">
        <v>6.889999657869339E-2</v>
      </c>
      <c r="F104">
        <v>6.8800002336502075E-2</v>
      </c>
      <c r="G104">
        <v>6.889999657869339E-2</v>
      </c>
      <c r="H104">
        <v>6.889999657869339E-2</v>
      </c>
      <c r="I104">
        <v>6.8999998271465302E-2</v>
      </c>
      <c r="J104">
        <v>6.9600000977516174E-2</v>
      </c>
      <c r="K104">
        <v>6.9700002670288086E-2</v>
      </c>
      <c r="L104">
        <v>7.0200003683567047E-2</v>
      </c>
    </row>
    <row r="105" spans="1:12" x14ac:dyDescent="0.3">
      <c r="A105" s="4" t="s">
        <v>141</v>
      </c>
      <c r="B105">
        <v>6.3400000333786011E-2</v>
      </c>
      <c r="C105">
        <v>6.719999760389328E-2</v>
      </c>
      <c r="D105">
        <v>6.7900002002716064E-2</v>
      </c>
      <c r="E105">
        <v>6.8400003015995026E-2</v>
      </c>
      <c r="F105">
        <v>6.889999657869339E-2</v>
      </c>
      <c r="G105">
        <v>6.889999657869339E-2</v>
      </c>
      <c r="H105">
        <v>6.8999998271465302E-2</v>
      </c>
      <c r="I105">
        <v>6.889999657869339E-2</v>
      </c>
      <c r="J105">
        <v>6.9700002670288086E-2</v>
      </c>
      <c r="K105">
        <v>7.0000000298023224E-2</v>
      </c>
      <c r="L105">
        <v>7.0600003004074097E-2</v>
      </c>
    </row>
    <row r="106" spans="1:12" x14ac:dyDescent="0.3">
      <c r="A106" s="4" t="s">
        <v>142</v>
      </c>
      <c r="B106">
        <v>1.2394000291824341</v>
      </c>
      <c r="C106">
        <v>1.2332999706268311</v>
      </c>
      <c r="D106">
        <v>1.222599983215332</v>
      </c>
      <c r="E106">
        <v>1.2208000421524048</v>
      </c>
      <c r="F106">
        <v>1.2242000102996826</v>
      </c>
      <c r="G106">
        <v>1.2236000299453735</v>
      </c>
      <c r="H106">
        <v>1.2273000478744507</v>
      </c>
      <c r="I106">
        <v>1.2187999486923218</v>
      </c>
      <c r="J106">
        <v>1.2153999805450439</v>
      </c>
      <c r="K106">
        <v>1.2125999927520752</v>
      </c>
      <c r="L106">
        <v>1.2110999822616577</v>
      </c>
    </row>
    <row r="107" spans="1:12" x14ac:dyDescent="0.3">
      <c r="A107" s="4" t="s">
        <v>143</v>
      </c>
      <c r="B107">
        <v>1.243399977684021</v>
      </c>
      <c r="C107">
        <v>1.222599983215332</v>
      </c>
      <c r="D107">
        <v>1.2267999649047852</v>
      </c>
      <c r="E107">
        <v>1.225100040435791</v>
      </c>
      <c r="F107">
        <v>1.2244999408721924</v>
      </c>
      <c r="G107">
        <v>1.2214000225067139</v>
      </c>
      <c r="H107">
        <v>1.2206000089645386</v>
      </c>
      <c r="I107">
        <v>1.2200000286102295</v>
      </c>
      <c r="J107">
        <v>1.2184000015258789</v>
      </c>
      <c r="K107">
        <v>1.2188999652862549</v>
      </c>
      <c r="L107">
        <v>1.2167999744415283</v>
      </c>
    </row>
    <row r="108" spans="1:12" x14ac:dyDescent="0.3">
      <c r="A108" s="4" t="s">
        <v>144</v>
      </c>
      <c r="B108">
        <v>1.1718000173568726</v>
      </c>
      <c r="C108">
        <v>1.1425000429153442</v>
      </c>
      <c r="D108">
        <v>1.1437000036239624</v>
      </c>
      <c r="E108">
        <v>1.134600043296814</v>
      </c>
      <c r="F108">
        <v>1.1301000118255615</v>
      </c>
      <c r="G108">
        <v>1.1275999546051025</v>
      </c>
      <c r="H108">
        <v>1.1323000192642212</v>
      </c>
      <c r="I108">
        <v>1.1332999467849731</v>
      </c>
      <c r="J108">
        <v>1.1338000297546387</v>
      </c>
      <c r="K108">
        <v>1.1366000175476074</v>
      </c>
      <c r="L108">
        <v>1.1334999799728394</v>
      </c>
    </row>
    <row r="109" spans="1:12" x14ac:dyDescent="0.3">
      <c r="A109" s="4" t="s">
        <v>102</v>
      </c>
      <c r="B109">
        <v>1.1023000478744507</v>
      </c>
      <c r="C109">
        <v>1.1053999662399292</v>
      </c>
      <c r="D109">
        <v>1.0985000133514404</v>
      </c>
      <c r="E109">
        <v>1.0929000377655029</v>
      </c>
      <c r="F109">
        <v>1.0936000347137451</v>
      </c>
      <c r="G109">
        <v>1.0893000364303589</v>
      </c>
      <c r="H109">
        <v>1.0896999835968018</v>
      </c>
      <c r="I109">
        <v>1.0851000547409058</v>
      </c>
      <c r="J109">
        <v>1.0858000516891479</v>
      </c>
      <c r="K109">
        <v>1.0886000394821167</v>
      </c>
      <c r="L109">
        <v>1.0887999534606934</v>
      </c>
    </row>
    <row r="110" spans="1:12" x14ac:dyDescent="0.3">
      <c r="A110" s="4" t="s">
        <v>103</v>
      </c>
      <c r="B110">
        <v>1.0543999671936035</v>
      </c>
      <c r="C110">
        <v>1.0384000539779663</v>
      </c>
      <c r="D110">
        <v>1.0369000434875488</v>
      </c>
      <c r="E110">
        <v>1.0382000207901001</v>
      </c>
      <c r="F110">
        <v>1.0369000434875488</v>
      </c>
      <c r="G110">
        <v>1.0360000133514404</v>
      </c>
      <c r="H110">
        <v>1.0369999408721924</v>
      </c>
      <c r="I110">
        <v>1.0354000329971313</v>
      </c>
      <c r="J110">
        <v>1.0347000360488892</v>
      </c>
      <c r="K110">
        <v>1.0342999696731567</v>
      </c>
      <c r="L110">
        <v>1.0347000360488892</v>
      </c>
    </row>
    <row r="111" spans="1:12" x14ac:dyDescent="0.3">
      <c r="A111" s="4" t="s">
        <v>104</v>
      </c>
      <c r="B111">
        <v>1.1105999946594238</v>
      </c>
      <c r="C111">
        <v>1.1045000553131104</v>
      </c>
      <c r="D111">
        <v>1.1074999570846558</v>
      </c>
      <c r="E111">
        <v>1.1100000143051147</v>
      </c>
      <c r="F111">
        <v>1.1101000308990479</v>
      </c>
      <c r="G111">
        <v>1.1107000112533569</v>
      </c>
      <c r="H111">
        <v>1.1104999780654907</v>
      </c>
      <c r="I111">
        <v>1.1094000339508057</v>
      </c>
      <c r="J111">
        <v>1.1088000535964966</v>
      </c>
      <c r="K111">
        <v>1.1088000535964966</v>
      </c>
      <c r="L111">
        <v>1.1092000007629395</v>
      </c>
    </row>
    <row r="112" spans="1:12" x14ac:dyDescent="0.3">
      <c r="A112" s="4" t="s">
        <v>105</v>
      </c>
      <c r="B112">
        <v>1.566100001335144</v>
      </c>
      <c r="C112">
        <v>1.5390000343322754</v>
      </c>
      <c r="D112">
        <v>1.5362000465393066</v>
      </c>
      <c r="E112">
        <v>1.5332000255584717</v>
      </c>
      <c r="F112">
        <v>1.5232000350952148</v>
      </c>
      <c r="G112">
        <v>1.5178999900817871</v>
      </c>
      <c r="H112">
        <v>1.5160000324249268</v>
      </c>
      <c r="I112">
        <v>1.514799952507019</v>
      </c>
      <c r="J112">
        <v>1.5118999481201172</v>
      </c>
      <c r="K112">
        <v>1.5109000205993652</v>
      </c>
      <c r="L112">
        <v>1.5099999904632568</v>
      </c>
    </row>
    <row r="113" spans="1:12" x14ac:dyDescent="0.3">
      <c r="A113" s="4" t="s">
        <v>106</v>
      </c>
      <c r="B113">
        <v>1.5293999910354614</v>
      </c>
      <c r="C113">
        <v>1.5085999965667725</v>
      </c>
      <c r="D113">
        <v>1.5059000253677368</v>
      </c>
      <c r="E113">
        <v>1.502500057220459</v>
      </c>
      <c r="F113">
        <v>1.4962999820709229</v>
      </c>
      <c r="G113">
        <v>1.4912999868392944</v>
      </c>
      <c r="H113">
        <v>1.4868999719619751</v>
      </c>
      <c r="I113">
        <v>1.4847999811172485</v>
      </c>
      <c r="J113">
        <v>1.482200026512146</v>
      </c>
      <c r="K113">
        <v>1.4812999963760376</v>
      </c>
      <c r="L113">
        <v>1.4804999828338623</v>
      </c>
    </row>
    <row r="114" spans="1:12" x14ac:dyDescent="0.3">
      <c r="A114" s="4" t="s">
        <v>107</v>
      </c>
      <c r="B114">
        <v>1.5002000331878662</v>
      </c>
      <c r="C114">
        <v>1.5154999494552612</v>
      </c>
      <c r="D114">
        <v>1.4955999851226807</v>
      </c>
      <c r="E114">
        <v>1.4898999929428101</v>
      </c>
      <c r="F114">
        <v>1.4901000261306763</v>
      </c>
      <c r="G114">
        <v>1.4898999929428101</v>
      </c>
      <c r="H114">
        <v>1.4833999872207642</v>
      </c>
      <c r="I114">
        <v>1.4804999828338623</v>
      </c>
      <c r="J114">
        <v>1.4769999980926514</v>
      </c>
      <c r="K114">
        <v>1.4743000268936157</v>
      </c>
      <c r="L114">
        <v>1.4735000133514404</v>
      </c>
    </row>
    <row r="115" spans="1:12" x14ac:dyDescent="0.3">
      <c r="A115" s="4" t="s">
        <v>108</v>
      </c>
      <c r="B115">
        <v>0.83810001611709595</v>
      </c>
      <c r="C115">
        <v>0.8442000150680542</v>
      </c>
      <c r="D115">
        <v>0.84939998388290405</v>
      </c>
      <c r="E115">
        <v>0.85369998216629028</v>
      </c>
      <c r="F115">
        <v>0.85579997301101685</v>
      </c>
      <c r="G115">
        <v>0.85839998722076416</v>
      </c>
      <c r="H115">
        <v>0.85860002040863037</v>
      </c>
      <c r="I115">
        <v>0.8629000186920166</v>
      </c>
      <c r="J115">
        <v>0.86299997568130493</v>
      </c>
      <c r="K115">
        <v>0.86360001564025879</v>
      </c>
      <c r="L115">
        <v>0.86659997701644897</v>
      </c>
    </row>
    <row r="116" spans="1:12" x14ac:dyDescent="0.3">
      <c r="A116" s="4" t="s">
        <v>109</v>
      </c>
      <c r="B116">
        <v>0.88969999551773071</v>
      </c>
      <c r="C116">
        <v>0.88380002975463867</v>
      </c>
      <c r="D116">
        <v>0.89259999990463257</v>
      </c>
      <c r="E116">
        <v>0.89719998836517334</v>
      </c>
      <c r="F116">
        <v>0.90069997310638428</v>
      </c>
      <c r="G116">
        <v>0.90170001983642578</v>
      </c>
      <c r="H116">
        <v>0.9057999849319458</v>
      </c>
      <c r="I116">
        <v>0.90950000286102295</v>
      </c>
      <c r="J116">
        <v>0.9122999906539917</v>
      </c>
      <c r="K116">
        <v>0.9132000207901001</v>
      </c>
      <c r="L116">
        <v>0.91600000858306885</v>
      </c>
    </row>
    <row r="117" spans="1:12" x14ac:dyDescent="0.3">
      <c r="A117" s="4" t="s">
        <v>110</v>
      </c>
      <c r="B117">
        <v>0.82239997386932373</v>
      </c>
      <c r="C117">
        <v>0.82429999113082886</v>
      </c>
      <c r="D117">
        <v>0.83279997110366821</v>
      </c>
      <c r="E117">
        <v>0.83840000629425049</v>
      </c>
      <c r="F117">
        <v>0.84130001068115234</v>
      </c>
      <c r="G117">
        <v>0.84350001811981201</v>
      </c>
      <c r="H117">
        <v>0.84390002489089966</v>
      </c>
      <c r="I117">
        <v>0.84880000352859497</v>
      </c>
      <c r="J117">
        <v>0.84960001707077026</v>
      </c>
      <c r="K117">
        <v>0.85350000858306885</v>
      </c>
      <c r="L117">
        <v>0.85430002212524414</v>
      </c>
    </row>
    <row r="118" spans="1:12" x14ac:dyDescent="0.3">
      <c r="A118" s="4" t="s">
        <v>111</v>
      </c>
      <c r="B118">
        <v>0.70349997282028198</v>
      </c>
      <c r="C118">
        <v>0.71310001611709595</v>
      </c>
      <c r="D118">
        <v>0.71710002422332764</v>
      </c>
      <c r="E118">
        <v>0.71789997816085815</v>
      </c>
      <c r="F118">
        <v>0.71929997205734253</v>
      </c>
      <c r="G118">
        <v>0.71869999170303345</v>
      </c>
      <c r="H118">
        <v>0.71939998865127563</v>
      </c>
      <c r="I118">
        <v>0.72039997577667236</v>
      </c>
      <c r="J118">
        <v>0.71969997882843018</v>
      </c>
      <c r="K118">
        <v>0.71979999542236328</v>
      </c>
      <c r="L118">
        <v>0.72039997577667236</v>
      </c>
    </row>
    <row r="119" spans="1:12" x14ac:dyDescent="0.3">
      <c r="A119" s="4" t="s">
        <v>112</v>
      </c>
      <c r="B119">
        <v>0.72670000791549683</v>
      </c>
      <c r="C119">
        <v>0.73159998655319214</v>
      </c>
      <c r="D119">
        <v>0.74070000648498535</v>
      </c>
      <c r="E119">
        <v>0.74210000038146973</v>
      </c>
      <c r="F119">
        <v>0.7434999942779541</v>
      </c>
      <c r="G119">
        <v>0.74390000104904175</v>
      </c>
      <c r="H119">
        <v>0.74269998073577881</v>
      </c>
      <c r="I119">
        <v>0.74479997158050537</v>
      </c>
      <c r="J119">
        <v>0.74419999122619629</v>
      </c>
      <c r="K119">
        <v>0.74529999494552612</v>
      </c>
      <c r="L119">
        <v>0.74599999189376831</v>
      </c>
    </row>
    <row r="120" spans="1:12" x14ac:dyDescent="0.3">
      <c r="A120" s="4" t="s">
        <v>113</v>
      </c>
      <c r="B120">
        <v>0.74750000238418579</v>
      </c>
      <c r="C120">
        <v>0.756600022315979</v>
      </c>
      <c r="D120">
        <v>0.75919997692108154</v>
      </c>
      <c r="E120">
        <v>0.76130002737045288</v>
      </c>
      <c r="F120">
        <v>0.76249998807907104</v>
      </c>
      <c r="G120">
        <v>0.76480001211166382</v>
      </c>
      <c r="H120">
        <v>0.76410001516342163</v>
      </c>
      <c r="I120">
        <v>0.76529997587203979</v>
      </c>
      <c r="J120">
        <v>0.76749998331069946</v>
      </c>
      <c r="K120">
        <v>0.76639997959136963</v>
      </c>
      <c r="L120">
        <v>0.76709997653961182</v>
      </c>
    </row>
    <row r="121" spans="1:12" x14ac:dyDescent="0.3">
      <c r="A121" s="4" t="s">
        <v>114</v>
      </c>
      <c r="B121">
        <v>0.71050000190734863</v>
      </c>
      <c r="C121">
        <v>0.70410001277923584</v>
      </c>
      <c r="D121">
        <v>0.70270001888275146</v>
      </c>
      <c r="E121">
        <v>0.70779997110366821</v>
      </c>
      <c r="F121">
        <v>0.70569998025894165</v>
      </c>
      <c r="G121">
        <v>0.70469999313354492</v>
      </c>
      <c r="H121">
        <v>0.70149999856948853</v>
      </c>
      <c r="I121">
        <v>0.70190000534057617</v>
      </c>
      <c r="J121">
        <v>0.70099997520446777</v>
      </c>
      <c r="K121">
        <v>0.70099997520446777</v>
      </c>
      <c r="L121">
        <v>0.70209997892379761</v>
      </c>
    </row>
    <row r="122" spans="1:12" x14ac:dyDescent="0.3">
      <c r="A122" s="4" t="s">
        <v>115</v>
      </c>
      <c r="B122">
        <v>0.7378000020980835</v>
      </c>
      <c r="C122">
        <v>0.73350000381469727</v>
      </c>
      <c r="D122">
        <v>0.73390001058578491</v>
      </c>
      <c r="E122">
        <v>0.73570001125335693</v>
      </c>
      <c r="F122">
        <v>0.73710000514984131</v>
      </c>
      <c r="G122">
        <v>0.73839998245239258</v>
      </c>
      <c r="H122">
        <v>0.73799997568130493</v>
      </c>
      <c r="I122">
        <v>0.73860001564025879</v>
      </c>
      <c r="J122">
        <v>0.73909997940063477</v>
      </c>
      <c r="K122">
        <v>0.73960000276565552</v>
      </c>
      <c r="L122">
        <v>0.74089998006820679</v>
      </c>
    </row>
    <row r="123" spans="1:12" x14ac:dyDescent="0.3">
      <c r="A123" s="4" t="s">
        <v>116</v>
      </c>
      <c r="B123">
        <v>0.70910000801086426</v>
      </c>
      <c r="C123">
        <v>0.71050000190734863</v>
      </c>
      <c r="D123">
        <v>0.71299999952316284</v>
      </c>
      <c r="E123">
        <v>0.71240001916885376</v>
      </c>
      <c r="F123">
        <v>0.71119999885559082</v>
      </c>
      <c r="G123">
        <v>0.7117999792098999</v>
      </c>
      <c r="H123">
        <v>0.71079999208450317</v>
      </c>
      <c r="I123">
        <v>0.7117999792098999</v>
      </c>
      <c r="J123">
        <v>0.7103000283241272</v>
      </c>
      <c r="K123">
        <v>0.71200001239776611</v>
      </c>
      <c r="L123">
        <v>0.71219998598098755</v>
      </c>
    </row>
    <row r="124" spans="1:12" x14ac:dyDescent="0.3">
      <c r="A124" s="4" t="s">
        <v>117</v>
      </c>
      <c r="B124">
        <v>0.75050002336502075</v>
      </c>
      <c r="C124">
        <v>0.75</v>
      </c>
      <c r="D124">
        <v>0.75249999761581421</v>
      </c>
      <c r="E124">
        <v>0.75470000505447388</v>
      </c>
      <c r="F124">
        <v>0.75609999895095825</v>
      </c>
      <c r="G124">
        <v>0.75779998302459717</v>
      </c>
      <c r="H124">
        <v>0.75929999351501465</v>
      </c>
      <c r="I124">
        <v>0.76120001077651978</v>
      </c>
      <c r="J124">
        <v>0.7630000114440918</v>
      </c>
      <c r="K124">
        <v>0.76380002498626709</v>
      </c>
      <c r="L124">
        <v>0.76560002565383911</v>
      </c>
    </row>
    <row r="125" spans="1:12" x14ac:dyDescent="0.3">
      <c r="A125" s="4" t="s">
        <v>118</v>
      </c>
      <c r="B125">
        <v>0.75620001554489136</v>
      </c>
      <c r="C125">
        <v>0.76150000095367432</v>
      </c>
      <c r="D125">
        <v>0.7631000280380249</v>
      </c>
      <c r="E125">
        <v>0.76700001955032349</v>
      </c>
      <c r="F125">
        <v>0.7687000036239624</v>
      </c>
      <c r="G125">
        <v>0.77090001106262207</v>
      </c>
      <c r="H125">
        <v>0.77240002155303955</v>
      </c>
      <c r="I125">
        <v>0.77480000257492065</v>
      </c>
      <c r="J125">
        <v>0.77609997987747192</v>
      </c>
      <c r="K125">
        <v>0.77780002355575562</v>
      </c>
      <c r="L125">
        <v>0.77929997444152832</v>
      </c>
    </row>
    <row r="126" spans="1:12" x14ac:dyDescent="0.3">
      <c r="A126" s="4" t="s">
        <v>119</v>
      </c>
      <c r="B126">
        <v>0.7631000280380249</v>
      </c>
      <c r="C126">
        <v>0.76510000228881836</v>
      </c>
      <c r="D126">
        <v>0.7685999870300293</v>
      </c>
      <c r="E126">
        <v>0.77100002765655518</v>
      </c>
      <c r="F126">
        <v>0.77340000867843628</v>
      </c>
      <c r="G126">
        <v>0.77710002660751343</v>
      </c>
      <c r="H126">
        <v>0.77810001373291016</v>
      </c>
      <c r="I126">
        <v>0.78119999170303345</v>
      </c>
      <c r="J126">
        <v>0.78329998254776001</v>
      </c>
      <c r="K126">
        <v>0.78460001945495605</v>
      </c>
      <c r="L126">
        <v>0.78609997034072876</v>
      </c>
    </row>
    <row r="127" spans="1:12" x14ac:dyDescent="0.3">
      <c r="A127" s="4" t="s">
        <v>120</v>
      </c>
      <c r="B127">
        <v>0.89620000123977661</v>
      </c>
      <c r="C127">
        <v>0.89920002222061157</v>
      </c>
      <c r="D127">
        <v>0.90189999341964722</v>
      </c>
      <c r="E127">
        <v>0.90520000457763672</v>
      </c>
      <c r="F127">
        <v>0.90950000286102295</v>
      </c>
      <c r="G127">
        <v>0.91149997711181641</v>
      </c>
      <c r="H127">
        <v>0.91299998760223389</v>
      </c>
      <c r="I127">
        <v>0.91600000858306885</v>
      </c>
      <c r="J127">
        <v>0.91909998655319214</v>
      </c>
      <c r="K127">
        <v>0.92150002717971802</v>
      </c>
      <c r="L127">
        <v>0.92220002412796021</v>
      </c>
    </row>
    <row r="128" spans="1:12" x14ac:dyDescent="0.3">
      <c r="A128" s="4" t="s">
        <v>121</v>
      </c>
      <c r="B128">
        <v>0.93049997091293335</v>
      </c>
      <c r="C128">
        <v>0.93349999189376831</v>
      </c>
      <c r="D128">
        <v>0.93500000238418579</v>
      </c>
      <c r="E128">
        <v>0.93949997425079346</v>
      </c>
      <c r="F128">
        <v>0.94019997119903564</v>
      </c>
      <c r="G128">
        <v>0.94319999217987061</v>
      </c>
      <c r="H128">
        <v>0.944100022315979</v>
      </c>
      <c r="I128">
        <v>0.94690001010894775</v>
      </c>
      <c r="J128">
        <v>0.94929999113082886</v>
      </c>
      <c r="K128">
        <v>0.95219999551773071</v>
      </c>
      <c r="L128">
        <v>0.95310002565383911</v>
      </c>
    </row>
    <row r="129" spans="1:12" x14ac:dyDescent="0.3">
      <c r="A129" s="4" t="s">
        <v>122</v>
      </c>
      <c r="B129">
        <v>0.90329998731613159</v>
      </c>
      <c r="C129">
        <v>0.9067000150680542</v>
      </c>
      <c r="D129">
        <v>0.91180002689361572</v>
      </c>
      <c r="E129">
        <v>0.91449999809265137</v>
      </c>
      <c r="F129">
        <v>0.91619998216629028</v>
      </c>
      <c r="G129">
        <v>0.91740000247955322</v>
      </c>
      <c r="H129">
        <v>0.91740000247955322</v>
      </c>
      <c r="I129">
        <v>0.91869997978210449</v>
      </c>
      <c r="J129">
        <v>0.92030000686645508</v>
      </c>
      <c r="K129">
        <v>0.92269998788833618</v>
      </c>
      <c r="L129">
        <v>0.92299997806549072</v>
      </c>
    </row>
    <row r="130" spans="1:12" x14ac:dyDescent="0.3">
      <c r="A130" s="4" t="s">
        <v>123</v>
      </c>
      <c r="B130">
        <v>0.47249999642372131</v>
      </c>
      <c r="C130">
        <v>0.4796999990940094</v>
      </c>
      <c r="D130">
        <v>0.48170000314712524</v>
      </c>
      <c r="E130">
        <v>0.48370000720024109</v>
      </c>
      <c r="F130">
        <v>0.48570001125335693</v>
      </c>
      <c r="G130">
        <v>0.48969998955726624</v>
      </c>
      <c r="H130">
        <v>0.49129998683929443</v>
      </c>
      <c r="I130">
        <v>0.49489998817443848</v>
      </c>
      <c r="J130">
        <v>0.49559998512268066</v>
      </c>
      <c r="K130">
        <v>0.49660000205039978</v>
      </c>
      <c r="L130">
        <v>0.49970000982284546</v>
      </c>
    </row>
    <row r="131" spans="1:12" x14ac:dyDescent="0.3">
      <c r="A131" s="4" t="s">
        <v>124</v>
      </c>
      <c r="B131">
        <v>0.47580000758171082</v>
      </c>
      <c r="C131">
        <v>0.4869999885559082</v>
      </c>
      <c r="D131">
        <v>0.48989999294281006</v>
      </c>
      <c r="E131">
        <v>0.49439999461174011</v>
      </c>
      <c r="F131">
        <v>0.50050002336502075</v>
      </c>
      <c r="G131">
        <v>0.50169998407363892</v>
      </c>
      <c r="H131">
        <v>0.50209999084472656</v>
      </c>
      <c r="I131">
        <v>0.50370001792907715</v>
      </c>
      <c r="J131">
        <v>0.50489997863769531</v>
      </c>
      <c r="K131">
        <v>0.51039999723434448</v>
      </c>
      <c r="L131">
        <v>0.51239997148513794</v>
      </c>
    </row>
    <row r="132" spans="1:12" x14ac:dyDescent="0.3">
      <c r="A132" s="4" t="s">
        <v>125</v>
      </c>
      <c r="B132">
        <v>0.4812999963760376</v>
      </c>
      <c r="C132">
        <v>0.48690000176429749</v>
      </c>
      <c r="D132">
        <v>0.49480000138282776</v>
      </c>
      <c r="E132">
        <v>0.49849998950958252</v>
      </c>
      <c r="F132">
        <v>0.50340002775192261</v>
      </c>
      <c r="G132">
        <v>0.50910001993179321</v>
      </c>
      <c r="H132">
        <v>0.51050001382827759</v>
      </c>
      <c r="I132">
        <v>0.51579999923706055</v>
      </c>
      <c r="J132">
        <v>0.51999998092651367</v>
      </c>
      <c r="K132">
        <v>0.52899998426437378</v>
      </c>
      <c r="L132">
        <v>0.53329998254776001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F116" workbookViewId="0">
      <selection activeCell="W6" sqref="W6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91230</v>
      </c>
    </row>
    <row r="3" spans="1:23" x14ac:dyDescent="0.3">
      <c r="A3" s="4" t="s">
        <v>48</v>
      </c>
      <c r="B3">
        <v>1.1349999904632568</v>
      </c>
      <c r="C3">
        <v>1.1426000595092773</v>
      </c>
      <c r="D3">
        <v>1.1641999483108521</v>
      </c>
      <c r="E3">
        <v>1.1893999576568604</v>
      </c>
      <c r="F3">
        <v>1.2134000062942505</v>
      </c>
      <c r="G3">
        <v>1.2265000343322754</v>
      </c>
      <c r="H3">
        <v>1.2426999807357788</v>
      </c>
      <c r="I3">
        <v>1.2625999450683594</v>
      </c>
      <c r="J3">
        <v>1.2818000316619873</v>
      </c>
      <c r="K3">
        <v>1.2993999719619751</v>
      </c>
      <c r="L3">
        <v>1.3034000396728516</v>
      </c>
      <c r="N3">
        <v>0</v>
      </c>
      <c r="O3">
        <v>4.1616658369699966E-2</v>
      </c>
    </row>
    <row r="4" spans="1:23" x14ac:dyDescent="0.3">
      <c r="A4" s="4" t="s">
        <v>49</v>
      </c>
      <c r="B4">
        <v>1.2584999799728394</v>
      </c>
      <c r="C4">
        <v>1.2723000049591064</v>
      </c>
      <c r="D4">
        <v>1.2900999784469604</v>
      </c>
      <c r="E4">
        <v>1.315000057220459</v>
      </c>
      <c r="F4">
        <v>1.3434000015258789</v>
      </c>
      <c r="G4">
        <v>1.3689999580383301</v>
      </c>
      <c r="H4">
        <v>1.3967000246047974</v>
      </c>
      <c r="I4">
        <v>1.4217000007629395</v>
      </c>
      <c r="J4">
        <v>1.443600058555603</v>
      </c>
      <c r="K4">
        <v>1.4681999683380127</v>
      </c>
      <c r="L4">
        <v>1.4866000413894653</v>
      </c>
      <c r="N4">
        <v>3</v>
      </c>
      <c r="O4">
        <v>7.4833333492279053E-2</v>
      </c>
    </row>
    <row r="5" spans="1:23" x14ac:dyDescent="0.3">
      <c r="A5" s="4" t="s">
        <v>50</v>
      </c>
      <c r="B5">
        <v>1.215999960899353</v>
      </c>
      <c r="C5">
        <v>1.2346999645233154</v>
      </c>
      <c r="D5">
        <v>1.2532000541687012</v>
      </c>
      <c r="E5">
        <v>1.2764999866485596</v>
      </c>
      <c r="F5">
        <v>1.3040000200271606</v>
      </c>
      <c r="G5">
        <v>1.3243000507354736</v>
      </c>
      <c r="H5">
        <v>1.3489999771118164</v>
      </c>
      <c r="I5">
        <v>1.3702000379562378</v>
      </c>
      <c r="J5">
        <v>1.3904000520706177</v>
      </c>
      <c r="K5">
        <v>1.4098000526428223</v>
      </c>
      <c r="L5">
        <v>1.4255000352859497</v>
      </c>
      <c r="N5">
        <v>6</v>
      </c>
      <c r="O5">
        <v>9.7850024700164795E-2</v>
      </c>
    </row>
    <row r="6" spans="1:23" x14ac:dyDescent="0.3">
      <c r="A6" s="4" t="s">
        <v>51</v>
      </c>
      <c r="B6">
        <v>1.3277000188827515</v>
      </c>
      <c r="C6">
        <v>1.3344999551773071</v>
      </c>
      <c r="D6">
        <v>1.3557000160217285</v>
      </c>
      <c r="E6">
        <v>1.3830000162124634</v>
      </c>
      <c r="F6">
        <v>1.4183000326156616</v>
      </c>
      <c r="G6">
        <v>1.4486000537872314</v>
      </c>
      <c r="H6">
        <v>1.486299991607666</v>
      </c>
      <c r="I6">
        <v>1.5151000022888184</v>
      </c>
      <c r="J6">
        <v>1.5401999950408936</v>
      </c>
      <c r="K6">
        <v>1.5663000345230103</v>
      </c>
      <c r="L6">
        <v>1.5836000442504883</v>
      </c>
      <c r="N6">
        <v>9</v>
      </c>
      <c r="O6">
        <v>0.12783328692118334</v>
      </c>
    </row>
    <row r="7" spans="1:23" x14ac:dyDescent="0.3">
      <c r="A7" s="4" t="s">
        <v>52</v>
      </c>
      <c r="B7">
        <v>1.2793999910354614</v>
      </c>
      <c r="C7">
        <v>1.288599967956543</v>
      </c>
      <c r="D7">
        <v>1.3034000396728516</v>
      </c>
      <c r="E7">
        <v>1.3245999813079834</v>
      </c>
      <c r="F7">
        <v>1.3370000123977661</v>
      </c>
      <c r="G7">
        <v>1.3516000509262085</v>
      </c>
      <c r="H7">
        <v>1.3667000532150269</v>
      </c>
      <c r="I7">
        <v>1.3801000118255615</v>
      </c>
      <c r="J7">
        <v>1.3935999870300293</v>
      </c>
      <c r="K7">
        <v>1.4098999500274658</v>
      </c>
      <c r="L7">
        <v>1.4220999479293823</v>
      </c>
      <c r="N7">
        <v>12</v>
      </c>
      <c r="O7">
        <v>0.15468335151672363</v>
      </c>
    </row>
    <row r="8" spans="1:23" x14ac:dyDescent="0.3">
      <c r="A8" s="4" t="s">
        <v>53</v>
      </c>
      <c r="B8">
        <v>1.3423000574111938</v>
      </c>
      <c r="C8">
        <v>1.3731000423431396</v>
      </c>
      <c r="D8">
        <v>1.4067000150680542</v>
      </c>
      <c r="E8">
        <v>1.4394999742507935</v>
      </c>
      <c r="F8">
        <v>1.4695999622344971</v>
      </c>
      <c r="G8">
        <v>1.4958000183105469</v>
      </c>
      <c r="H8">
        <v>1.5219000577926636</v>
      </c>
      <c r="I8">
        <v>1.5420999526977539</v>
      </c>
      <c r="J8">
        <v>1.559999942779541</v>
      </c>
      <c r="K8">
        <v>1.5736000537872314</v>
      </c>
      <c r="L8">
        <v>1.5858999490737915</v>
      </c>
      <c r="N8">
        <v>15</v>
      </c>
      <c r="O8">
        <v>0.17843335866928101</v>
      </c>
    </row>
    <row r="9" spans="1:23" x14ac:dyDescent="0.3">
      <c r="A9" s="4" t="s">
        <v>142</v>
      </c>
      <c r="B9">
        <v>1.2394000291824341</v>
      </c>
      <c r="C9">
        <v>1.2332999706268311</v>
      </c>
      <c r="D9">
        <v>1.222599983215332</v>
      </c>
      <c r="E9">
        <v>1.2208000421524048</v>
      </c>
      <c r="F9">
        <v>1.2242000102996826</v>
      </c>
      <c r="G9">
        <v>1.2236000299453735</v>
      </c>
      <c r="H9">
        <v>1.2273000478744507</v>
      </c>
      <c r="I9">
        <v>1.2187999486923218</v>
      </c>
      <c r="J9">
        <v>1.2153999805450439</v>
      </c>
      <c r="K9">
        <v>1.2125999927520752</v>
      </c>
      <c r="L9">
        <v>1.2110999822616577</v>
      </c>
      <c r="N9">
        <v>18</v>
      </c>
      <c r="O9">
        <v>0.20048332214355469</v>
      </c>
    </row>
    <row r="10" spans="1:23" x14ac:dyDescent="0.3">
      <c r="A10" s="4" t="s">
        <v>143</v>
      </c>
      <c r="B10">
        <v>1.243399977684021</v>
      </c>
      <c r="C10">
        <v>1.222599983215332</v>
      </c>
      <c r="D10">
        <v>1.2267999649047852</v>
      </c>
      <c r="E10">
        <v>1.225100040435791</v>
      </c>
      <c r="F10">
        <v>1.2244999408721924</v>
      </c>
      <c r="G10">
        <v>1.2214000225067139</v>
      </c>
      <c r="H10">
        <v>1.2206000089645386</v>
      </c>
      <c r="I10">
        <v>1.2200000286102295</v>
      </c>
      <c r="J10">
        <v>1.2184000015258789</v>
      </c>
      <c r="K10">
        <v>1.2188999652862549</v>
      </c>
      <c r="L10">
        <v>1.2167999744415283</v>
      </c>
      <c r="N10">
        <v>21</v>
      </c>
      <c r="O10">
        <v>0.22460001707077026</v>
      </c>
    </row>
    <row r="11" spans="1:23" x14ac:dyDescent="0.3">
      <c r="A11" s="4" t="s">
        <v>144</v>
      </c>
      <c r="B11">
        <v>1.1718000173568726</v>
      </c>
      <c r="C11">
        <v>1.1425000429153442</v>
      </c>
      <c r="D11">
        <v>1.1437000036239624</v>
      </c>
      <c r="E11">
        <v>1.134600043296814</v>
      </c>
      <c r="F11">
        <v>1.1301000118255615</v>
      </c>
      <c r="G11">
        <v>1.1275999546051025</v>
      </c>
      <c r="H11">
        <v>1.1323000192642212</v>
      </c>
      <c r="I11">
        <v>1.1332999467849731</v>
      </c>
      <c r="J11">
        <v>1.1338000297546387</v>
      </c>
      <c r="K11">
        <v>1.1366000175476074</v>
      </c>
      <c r="L11">
        <v>1.1334999799728394</v>
      </c>
      <c r="N11">
        <v>24</v>
      </c>
      <c r="O11">
        <v>0.24573334058125829</v>
      </c>
    </row>
    <row r="12" spans="1:23" x14ac:dyDescent="0.3">
      <c r="A12" s="4" t="s">
        <v>127</v>
      </c>
      <c r="B12">
        <f>AVERAGE(B3:B8)-AVERAGE(B9:B11)</f>
        <v>4.1616658369699966E-2</v>
      </c>
      <c r="C12">
        <f t="shared" ref="C12:L12" si="0">AVERAGE(C3:C8)-AVERAGE(C9:C11)</f>
        <v>7.4833333492279053E-2</v>
      </c>
      <c r="D12">
        <f t="shared" si="0"/>
        <v>9.7850024700164795E-2</v>
      </c>
      <c r="E12">
        <f t="shared" si="0"/>
        <v>0.12783328692118334</v>
      </c>
      <c r="F12">
        <f t="shared" si="0"/>
        <v>0.15468335151672363</v>
      </c>
      <c r="G12">
        <f t="shared" si="0"/>
        <v>0.17843335866928101</v>
      </c>
      <c r="H12">
        <f t="shared" si="0"/>
        <v>0.20048332214355469</v>
      </c>
      <c r="I12">
        <f t="shared" si="0"/>
        <v>0.22460001707077026</v>
      </c>
      <c r="J12">
        <f t="shared" si="0"/>
        <v>0.24573334058125829</v>
      </c>
      <c r="K12">
        <f t="shared" si="0"/>
        <v>0.26516668001810717</v>
      </c>
      <c r="L12">
        <f t="shared" si="0"/>
        <v>0.28071669737497973</v>
      </c>
      <c r="N12">
        <v>27</v>
      </c>
      <c r="O12">
        <v>0.26516668001810717</v>
      </c>
    </row>
    <row r="13" spans="1:23" x14ac:dyDescent="0.3">
      <c r="N13">
        <v>30</v>
      </c>
      <c r="O13">
        <v>0.28071669737497973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91231</v>
      </c>
    </row>
    <row r="18" spans="1:15" x14ac:dyDescent="0.3">
      <c r="A18" s="4" t="s">
        <v>54</v>
      </c>
      <c r="B18">
        <v>1.0651999711990356</v>
      </c>
      <c r="C18">
        <v>1.0815999507904053</v>
      </c>
      <c r="D18">
        <v>1.093500018119812</v>
      </c>
      <c r="E18">
        <v>1.1110999584197998</v>
      </c>
      <c r="F18">
        <v>1.1210999488830566</v>
      </c>
      <c r="G18">
        <v>1.1354000568389893</v>
      </c>
      <c r="H18">
        <v>1.1543999910354614</v>
      </c>
      <c r="I18">
        <v>1.1686999797821045</v>
      </c>
      <c r="J18">
        <v>1.1800999641418457</v>
      </c>
      <c r="K18">
        <v>1.1906000375747681</v>
      </c>
      <c r="L18">
        <v>1.2032999992370605</v>
      </c>
      <c r="N18">
        <v>0</v>
      </c>
      <c r="O18">
        <v>3.3449987570444817E-2</v>
      </c>
    </row>
    <row r="19" spans="1:15" x14ac:dyDescent="0.3">
      <c r="A19" s="4" t="s">
        <v>55</v>
      </c>
      <c r="B19">
        <v>1.1092000007629395</v>
      </c>
      <c r="C19">
        <v>1.1154999732971191</v>
      </c>
      <c r="D19">
        <v>1.1365000009536743</v>
      </c>
      <c r="E19">
        <v>1.1545000076293945</v>
      </c>
      <c r="F19">
        <v>1.1754000186920166</v>
      </c>
      <c r="G19">
        <v>1.1943999528884888</v>
      </c>
      <c r="H19">
        <v>1.2153999805450439</v>
      </c>
      <c r="I19">
        <v>1.2323000431060791</v>
      </c>
      <c r="J19">
        <v>1.2477999925613403</v>
      </c>
      <c r="K19">
        <v>1.2618000507354736</v>
      </c>
      <c r="L19">
        <v>1.2766000032424927</v>
      </c>
      <c r="N19">
        <v>3</v>
      </c>
      <c r="O19">
        <v>5.0983289877573501E-2</v>
      </c>
    </row>
    <row r="20" spans="1:15" x14ac:dyDescent="0.3">
      <c r="A20" s="4" t="s">
        <v>56</v>
      </c>
      <c r="B20">
        <v>1.1553000211715698</v>
      </c>
      <c r="C20">
        <v>1.1604000329971313</v>
      </c>
      <c r="D20">
        <v>1.1750999689102173</v>
      </c>
      <c r="E20">
        <v>1.1908999681472778</v>
      </c>
      <c r="F20">
        <v>1.2065000534057617</v>
      </c>
      <c r="G20">
        <v>1.2184000015258789</v>
      </c>
      <c r="H20">
        <v>1.2411999702453613</v>
      </c>
      <c r="I20">
        <v>1.2578999996185303</v>
      </c>
      <c r="J20">
        <v>1.2735999822616577</v>
      </c>
      <c r="K20">
        <v>1.2890000343322754</v>
      </c>
      <c r="L20">
        <v>1.3044999837875366</v>
      </c>
      <c r="N20">
        <v>6</v>
      </c>
      <c r="O20">
        <v>6.966664393742894E-2</v>
      </c>
    </row>
    <row r="21" spans="1:15" x14ac:dyDescent="0.3">
      <c r="A21" s="4" t="s">
        <v>57</v>
      </c>
      <c r="B21">
        <v>1.1377999782562256</v>
      </c>
      <c r="C21">
        <v>1.1464999914169312</v>
      </c>
      <c r="D21">
        <v>1.1606999635696411</v>
      </c>
      <c r="E21">
        <v>1.1735999584197998</v>
      </c>
      <c r="F21">
        <v>1.190000057220459</v>
      </c>
      <c r="G21">
        <v>1.2010999917984009</v>
      </c>
      <c r="H21">
        <v>1.2220000028610229</v>
      </c>
      <c r="I21">
        <v>1.2316999435424805</v>
      </c>
      <c r="J21">
        <v>1.2450000047683716</v>
      </c>
      <c r="K21">
        <v>1.2548999786376953</v>
      </c>
      <c r="L21">
        <v>1.264799952507019</v>
      </c>
      <c r="N21">
        <v>9</v>
      </c>
      <c r="O21">
        <v>8.7666630744934082E-2</v>
      </c>
    </row>
    <row r="22" spans="1:15" x14ac:dyDescent="0.3">
      <c r="A22" s="4" t="s">
        <v>58</v>
      </c>
      <c r="B22">
        <v>1.2130999565124512</v>
      </c>
      <c r="C22">
        <v>1.2280999422073364</v>
      </c>
      <c r="D22">
        <v>1.2554999589920044</v>
      </c>
      <c r="E22">
        <v>1.2797000408172607</v>
      </c>
      <c r="F22">
        <v>1.309499979019165</v>
      </c>
      <c r="G22">
        <v>1.3374999761581421</v>
      </c>
      <c r="H22">
        <v>1.3684999942779541</v>
      </c>
      <c r="I22">
        <v>1.3918000459671021</v>
      </c>
      <c r="J22">
        <v>1.4141000509262085</v>
      </c>
      <c r="K22">
        <v>1.4299999475479126</v>
      </c>
      <c r="L22">
        <v>1.4450000524520874</v>
      </c>
      <c r="N22">
        <v>12</v>
      </c>
      <c r="O22">
        <v>0.10548331340154027</v>
      </c>
    </row>
    <row r="23" spans="1:15" x14ac:dyDescent="0.3">
      <c r="A23" s="4" t="s">
        <v>59</v>
      </c>
      <c r="B23">
        <v>1.0547000169754028</v>
      </c>
      <c r="C23">
        <v>1.0703999996185303</v>
      </c>
      <c r="D23">
        <v>1.0824999809265137</v>
      </c>
      <c r="E23">
        <v>1.0983999967575073</v>
      </c>
      <c r="F23">
        <v>1.1116000413894653</v>
      </c>
      <c r="G23">
        <v>1.1167000532150269</v>
      </c>
      <c r="H23">
        <v>1.1158000230789185</v>
      </c>
      <c r="I23">
        <v>1.1008000373840332</v>
      </c>
      <c r="J23">
        <v>1.0932999849319458</v>
      </c>
      <c r="K23">
        <v>1.1062999963760376</v>
      </c>
      <c r="L23">
        <v>1.1260000467300415</v>
      </c>
      <c r="N23">
        <v>15</v>
      </c>
      <c r="O23">
        <v>0.12191665172576904</v>
      </c>
    </row>
    <row r="24" spans="1:15" x14ac:dyDescent="0.3">
      <c r="A24" s="4" t="s">
        <v>102</v>
      </c>
      <c r="B24">
        <v>1.1023000478744507</v>
      </c>
      <c r="C24">
        <v>1.1053999662399292</v>
      </c>
      <c r="D24">
        <v>1.0985000133514404</v>
      </c>
      <c r="E24">
        <v>1.0929000377655029</v>
      </c>
      <c r="F24">
        <v>1.0936000347137451</v>
      </c>
      <c r="G24">
        <v>1.0893000364303589</v>
      </c>
      <c r="H24">
        <v>1.0896999835968018</v>
      </c>
      <c r="I24">
        <v>1.0851000547409058</v>
      </c>
      <c r="J24">
        <v>1.0858000516891479</v>
      </c>
      <c r="K24">
        <v>1.0886000394821167</v>
      </c>
      <c r="L24">
        <v>1.0887999534606934</v>
      </c>
      <c r="N24">
        <v>18</v>
      </c>
      <c r="O24">
        <v>0.14048335949579882</v>
      </c>
    </row>
    <row r="25" spans="1:15" x14ac:dyDescent="0.3">
      <c r="A25" s="4" t="s">
        <v>103</v>
      </c>
      <c r="B25">
        <v>1.0543999671936035</v>
      </c>
      <c r="C25">
        <v>1.0384000539779663</v>
      </c>
      <c r="D25">
        <v>1.0369000434875488</v>
      </c>
      <c r="E25">
        <v>1.0382000207901001</v>
      </c>
      <c r="F25">
        <v>1.0369000434875488</v>
      </c>
      <c r="G25">
        <v>1.0360000133514404</v>
      </c>
      <c r="H25">
        <v>1.0369999408721924</v>
      </c>
      <c r="I25">
        <v>1.0354000329971313</v>
      </c>
      <c r="J25">
        <v>1.0347000360488892</v>
      </c>
      <c r="K25">
        <v>1.0342999696731567</v>
      </c>
      <c r="L25">
        <v>1.0347000360488892</v>
      </c>
      <c r="N25">
        <v>21</v>
      </c>
      <c r="O25">
        <v>0.15389996767044067</v>
      </c>
    </row>
    <row r="26" spans="1:15" x14ac:dyDescent="0.3">
      <c r="A26" s="4" t="s">
        <v>104</v>
      </c>
      <c r="B26">
        <v>1.1105999946594238</v>
      </c>
      <c r="C26">
        <v>1.1045000553131104</v>
      </c>
      <c r="D26">
        <v>1.1074999570846558</v>
      </c>
      <c r="E26">
        <v>1.1100000143051147</v>
      </c>
      <c r="F26">
        <v>1.1101000308990479</v>
      </c>
      <c r="G26">
        <v>1.1107000112533569</v>
      </c>
      <c r="H26">
        <v>1.1104999780654907</v>
      </c>
      <c r="I26">
        <v>1.1094000339508057</v>
      </c>
      <c r="J26">
        <v>1.1088000535964966</v>
      </c>
      <c r="K26">
        <v>1.1088000535964966</v>
      </c>
      <c r="L26">
        <v>1.1092000007629395</v>
      </c>
      <c r="N26">
        <v>24</v>
      </c>
      <c r="O26">
        <v>0.16588328282038378</v>
      </c>
    </row>
    <row r="27" spans="1:15" x14ac:dyDescent="0.3">
      <c r="A27" s="4" t="s">
        <v>127</v>
      </c>
      <c r="B27">
        <f>AVERAGE(B18:B23)-AVERAGE(B24:B26)</f>
        <v>3.3449987570444817E-2</v>
      </c>
      <c r="C27">
        <f t="shared" ref="C27:L27" si="1">AVERAGE(C18:C23)-AVERAGE(C24:C26)</f>
        <v>5.0983289877573501E-2</v>
      </c>
      <c r="D27">
        <f t="shared" si="1"/>
        <v>6.966664393742894E-2</v>
      </c>
      <c r="E27">
        <f t="shared" si="1"/>
        <v>8.7666630744934082E-2</v>
      </c>
      <c r="F27">
        <f t="shared" si="1"/>
        <v>0.10548331340154027</v>
      </c>
      <c r="G27">
        <f t="shared" si="1"/>
        <v>0.12191665172576904</v>
      </c>
      <c r="H27">
        <f t="shared" si="1"/>
        <v>0.14048335949579882</v>
      </c>
      <c r="I27">
        <f t="shared" si="1"/>
        <v>0.15389996767044067</v>
      </c>
      <c r="J27">
        <f t="shared" si="1"/>
        <v>0.16588328282038378</v>
      </c>
      <c r="K27">
        <f t="shared" si="1"/>
        <v>0.17819998661677028</v>
      </c>
      <c r="L27">
        <f t="shared" si="1"/>
        <v>0.19246667623519897</v>
      </c>
      <c r="N27">
        <v>27</v>
      </c>
      <c r="O27">
        <v>0.17819998661677028</v>
      </c>
    </row>
    <row r="28" spans="1:15" x14ac:dyDescent="0.3">
      <c r="N28">
        <v>30</v>
      </c>
      <c r="O28">
        <v>0.19246667623519897</v>
      </c>
    </row>
    <row r="32" spans="1:15" x14ac:dyDescent="0.3">
      <c r="N32">
        <v>91232</v>
      </c>
    </row>
    <row r="33" spans="1:15" x14ac:dyDescent="0.3">
      <c r="A33" t="s">
        <v>154</v>
      </c>
      <c r="N33">
        <v>0</v>
      </c>
      <c r="O33">
        <v>6.861666838328051E-2</v>
      </c>
    </row>
    <row r="34" spans="1:15" x14ac:dyDescent="0.3">
      <c r="A34" s="4" t="s">
        <v>60</v>
      </c>
      <c r="B34">
        <v>1.5870000123977661</v>
      </c>
      <c r="C34">
        <v>1.5831999778747559</v>
      </c>
      <c r="D34">
        <v>1.6004999876022339</v>
      </c>
      <c r="E34">
        <v>1.6297999620437622</v>
      </c>
      <c r="F34">
        <v>1.6579999923706055</v>
      </c>
      <c r="G34">
        <v>1.6764999628067017</v>
      </c>
      <c r="H34">
        <v>1.6979000568389893</v>
      </c>
      <c r="I34">
        <v>1.7174999713897705</v>
      </c>
      <c r="J34">
        <v>1.746399998664856</v>
      </c>
      <c r="K34">
        <v>1.7700999975204468</v>
      </c>
      <c r="L34">
        <v>1.7841000556945801</v>
      </c>
      <c r="N34">
        <v>3</v>
      </c>
      <c r="O34">
        <v>9.2166662216186523E-2</v>
      </c>
    </row>
    <row r="35" spans="1:15" x14ac:dyDescent="0.3">
      <c r="A35" s="4" t="s">
        <v>61</v>
      </c>
      <c r="B35">
        <v>1.6223000288009644</v>
      </c>
      <c r="C35">
        <v>1.6385999917984009</v>
      </c>
      <c r="D35">
        <v>1.6684000492095947</v>
      </c>
      <c r="E35">
        <v>1.6948000192642212</v>
      </c>
      <c r="F35">
        <v>1.7342000007629395</v>
      </c>
      <c r="G35">
        <v>1.7704999446868896</v>
      </c>
      <c r="H35">
        <v>1.8077000379562378</v>
      </c>
      <c r="I35">
        <v>1.8374999761581421</v>
      </c>
      <c r="J35">
        <v>1.8686000108718872</v>
      </c>
      <c r="K35">
        <v>1.8960000276565552</v>
      </c>
      <c r="L35">
        <v>1.9223999977111816</v>
      </c>
      <c r="N35">
        <v>6</v>
      </c>
      <c r="O35">
        <v>0.12019997835159302</v>
      </c>
    </row>
    <row r="36" spans="1:15" x14ac:dyDescent="0.3">
      <c r="A36" s="4" t="s">
        <v>62</v>
      </c>
      <c r="B36">
        <v>1.5723999738693237</v>
      </c>
      <c r="C36">
        <v>1.5866999626159668</v>
      </c>
      <c r="D36">
        <v>1.5946999788284302</v>
      </c>
      <c r="E36">
        <v>1.6338000297546387</v>
      </c>
      <c r="F36">
        <v>1.6557999849319458</v>
      </c>
      <c r="G36">
        <v>1.683899998664856</v>
      </c>
      <c r="H36">
        <v>1.7108999490737915</v>
      </c>
      <c r="I36">
        <v>1.7390999794006348</v>
      </c>
      <c r="J36">
        <v>1.7620999813079834</v>
      </c>
      <c r="K36">
        <v>1.7905000448226929</v>
      </c>
      <c r="L36">
        <v>1.8188999891281128</v>
      </c>
      <c r="N36">
        <v>9</v>
      </c>
      <c r="O36">
        <v>0.1549332936604817</v>
      </c>
    </row>
    <row r="37" spans="1:15" x14ac:dyDescent="0.3">
      <c r="A37" s="4" t="s">
        <v>63</v>
      </c>
      <c r="B37">
        <v>1.6032999753952026</v>
      </c>
      <c r="C37">
        <v>1.6204999685287476</v>
      </c>
      <c r="D37">
        <v>1.6460000276565552</v>
      </c>
      <c r="E37">
        <v>1.6852999925613403</v>
      </c>
      <c r="F37">
        <v>1.7223999500274658</v>
      </c>
      <c r="G37">
        <v>1.7513999938964844</v>
      </c>
      <c r="H37">
        <v>1.7827999591827393</v>
      </c>
      <c r="I37">
        <v>1.8107000589370728</v>
      </c>
      <c r="J37">
        <v>1.8331999778747559</v>
      </c>
      <c r="K37">
        <v>1.8580000400543213</v>
      </c>
      <c r="L37">
        <v>1.8811999559402466</v>
      </c>
      <c r="N37">
        <v>12</v>
      </c>
      <c r="O37">
        <v>0.18814996878306078</v>
      </c>
    </row>
    <row r="38" spans="1:15" x14ac:dyDescent="0.3">
      <c r="A38" s="4" t="s">
        <v>64</v>
      </c>
      <c r="B38">
        <v>1.551800012588501</v>
      </c>
      <c r="C38">
        <v>1.5699000358581543</v>
      </c>
      <c r="D38">
        <v>1.5875999927520752</v>
      </c>
      <c r="E38">
        <v>1.611799955368042</v>
      </c>
      <c r="F38">
        <v>1.6341999769210815</v>
      </c>
      <c r="G38">
        <v>1.6570999622344971</v>
      </c>
      <c r="H38">
        <v>1.6829999685287476</v>
      </c>
      <c r="I38">
        <v>1.7095999717712402</v>
      </c>
      <c r="J38">
        <v>1.7311999797821045</v>
      </c>
      <c r="K38">
        <v>1.7567000389099121</v>
      </c>
      <c r="L38">
        <v>1.7779999971389771</v>
      </c>
      <c r="N38">
        <v>15</v>
      </c>
      <c r="O38">
        <v>0.21776666243871046</v>
      </c>
    </row>
    <row r="39" spans="1:15" x14ac:dyDescent="0.3">
      <c r="A39" s="4" t="s">
        <v>65</v>
      </c>
      <c r="B39">
        <v>1.6663000583648682</v>
      </c>
      <c r="C39">
        <v>1.6802999973297119</v>
      </c>
      <c r="D39">
        <v>1.6993999481201172</v>
      </c>
      <c r="E39">
        <v>1.7252999544143677</v>
      </c>
      <c r="F39">
        <v>1.7434999942779541</v>
      </c>
      <c r="G39">
        <v>1.7654000520706177</v>
      </c>
      <c r="H39">
        <v>1.7863999605178833</v>
      </c>
      <c r="I39">
        <v>1.8085999488830566</v>
      </c>
      <c r="J39">
        <v>1.8284000158309937</v>
      </c>
      <c r="K39">
        <v>1.8515000343322754</v>
      </c>
      <c r="L39">
        <v>1.8697999715805054</v>
      </c>
      <c r="N39">
        <v>18</v>
      </c>
      <c r="O39">
        <v>0.24934999148050951</v>
      </c>
    </row>
    <row r="40" spans="1:15" x14ac:dyDescent="0.3">
      <c r="A40" s="4" t="s">
        <v>105</v>
      </c>
      <c r="B40">
        <v>1.566100001335144</v>
      </c>
      <c r="C40">
        <v>1.5390000343322754</v>
      </c>
      <c r="D40">
        <v>1.5362000465393066</v>
      </c>
      <c r="E40">
        <v>1.5332000255584717</v>
      </c>
      <c r="F40">
        <v>1.5232000350952148</v>
      </c>
      <c r="G40">
        <v>1.5178999900817871</v>
      </c>
      <c r="H40">
        <v>1.5160000324249268</v>
      </c>
      <c r="I40">
        <v>1.514799952507019</v>
      </c>
      <c r="J40">
        <v>1.5118999481201172</v>
      </c>
      <c r="K40">
        <v>1.5109000205993652</v>
      </c>
      <c r="L40">
        <v>1.5099999904632568</v>
      </c>
      <c r="N40">
        <v>21</v>
      </c>
      <c r="O40">
        <v>0.27713334560394287</v>
      </c>
    </row>
    <row r="41" spans="1:15" x14ac:dyDescent="0.3">
      <c r="A41" s="4" t="s">
        <v>106</v>
      </c>
      <c r="B41">
        <v>1.5293999910354614</v>
      </c>
      <c r="C41">
        <v>1.5085999965667725</v>
      </c>
      <c r="D41">
        <v>1.5059000253677368</v>
      </c>
      <c r="E41">
        <v>1.502500057220459</v>
      </c>
      <c r="F41">
        <v>1.4962999820709229</v>
      </c>
      <c r="G41">
        <v>1.4912999868392944</v>
      </c>
      <c r="H41">
        <v>1.4868999719619751</v>
      </c>
      <c r="I41">
        <v>1.4847999811172485</v>
      </c>
      <c r="J41">
        <v>1.482200026512146</v>
      </c>
      <c r="K41">
        <v>1.4812999963760376</v>
      </c>
      <c r="L41">
        <v>1.4804999828338623</v>
      </c>
      <c r="N41">
        <v>24</v>
      </c>
      <c r="O41">
        <v>0.30461666981379198</v>
      </c>
    </row>
    <row r="42" spans="1:15" x14ac:dyDescent="0.3">
      <c r="A42" s="4" t="s">
        <v>107</v>
      </c>
      <c r="B42">
        <v>1.5002000331878662</v>
      </c>
      <c r="C42">
        <v>1.5154999494552612</v>
      </c>
      <c r="D42">
        <v>1.4955999851226807</v>
      </c>
      <c r="E42">
        <v>1.4898999929428101</v>
      </c>
      <c r="F42">
        <v>1.4901000261306763</v>
      </c>
      <c r="G42">
        <v>1.4898999929428101</v>
      </c>
      <c r="H42">
        <v>1.4833999872207642</v>
      </c>
      <c r="I42">
        <v>1.4804999828338623</v>
      </c>
      <c r="J42">
        <v>1.4769999980926514</v>
      </c>
      <c r="K42">
        <v>1.4743000268936157</v>
      </c>
      <c r="L42">
        <v>1.4735000133514404</v>
      </c>
      <c r="N42">
        <v>27</v>
      </c>
      <c r="O42">
        <v>0.33163334925969434</v>
      </c>
    </row>
    <row r="43" spans="1:15" x14ac:dyDescent="0.3">
      <c r="A43" s="4" t="s">
        <v>128</v>
      </c>
      <c r="B43">
        <f>AVERAGE(B34:B39)-AVERAGE(B40:B42)</f>
        <v>6.861666838328051E-2</v>
      </c>
      <c r="C43">
        <f t="shared" ref="C43:L43" si="2">AVERAGE(C34:C39)-AVERAGE(C40:C42)</f>
        <v>9.2166662216186523E-2</v>
      </c>
      <c r="D43">
        <f t="shared" si="2"/>
        <v>0.12019997835159302</v>
      </c>
      <c r="E43">
        <f t="shared" si="2"/>
        <v>0.1549332936604817</v>
      </c>
      <c r="F43">
        <f t="shared" si="2"/>
        <v>0.18814996878306078</v>
      </c>
      <c r="G43">
        <f t="shared" si="2"/>
        <v>0.21776666243871046</v>
      </c>
      <c r="H43">
        <f t="shared" si="2"/>
        <v>0.24934999148050951</v>
      </c>
      <c r="I43">
        <f t="shared" si="2"/>
        <v>0.27713334560394287</v>
      </c>
      <c r="J43">
        <f t="shared" si="2"/>
        <v>0.30461666981379198</v>
      </c>
      <c r="K43">
        <f t="shared" si="2"/>
        <v>0.33163334925969434</v>
      </c>
      <c r="L43">
        <f t="shared" si="2"/>
        <v>0.35439999898274754</v>
      </c>
      <c r="N43">
        <v>30</v>
      </c>
      <c r="O43">
        <v>0.35439999898274754</v>
      </c>
    </row>
    <row r="49" spans="1:15" x14ac:dyDescent="0.3">
      <c r="A49" t="s">
        <v>153</v>
      </c>
      <c r="N49">
        <v>91233</v>
      </c>
    </row>
    <row r="50" spans="1:15" x14ac:dyDescent="0.3">
      <c r="A50" s="4" t="s">
        <v>66</v>
      </c>
      <c r="B50">
        <v>0.85589998960494995</v>
      </c>
      <c r="C50">
        <v>0.87589997053146362</v>
      </c>
      <c r="D50">
        <v>0.90679997205734253</v>
      </c>
      <c r="E50">
        <v>0.93269997835159302</v>
      </c>
      <c r="F50">
        <v>0.95660001039505005</v>
      </c>
      <c r="G50">
        <v>0.98150002956390381</v>
      </c>
      <c r="H50">
        <v>1.0016000270843506</v>
      </c>
      <c r="I50">
        <v>1.0199999809265137</v>
      </c>
      <c r="J50">
        <v>1.0364999771118164</v>
      </c>
      <c r="K50">
        <v>1.051800012588501</v>
      </c>
      <c r="L50">
        <v>1.065500020980835</v>
      </c>
      <c r="N50">
        <v>0</v>
      </c>
      <c r="O50">
        <v>3.5666674375534058E-2</v>
      </c>
    </row>
    <row r="51" spans="1:15" x14ac:dyDescent="0.3">
      <c r="A51" s="4" t="s">
        <v>67</v>
      </c>
      <c r="B51">
        <v>0.85820001363754272</v>
      </c>
      <c r="C51">
        <v>0.87199997901916504</v>
      </c>
      <c r="D51">
        <v>0.89590001106262207</v>
      </c>
      <c r="E51">
        <v>0.91329997777938843</v>
      </c>
      <c r="F51">
        <v>0.92890000343322754</v>
      </c>
      <c r="G51">
        <v>0.94279998540878296</v>
      </c>
      <c r="H51">
        <v>0.95630002021789551</v>
      </c>
      <c r="I51">
        <v>0.96909999847412109</v>
      </c>
      <c r="J51">
        <v>0.98019999265670776</v>
      </c>
      <c r="K51">
        <v>0.99260002374649048</v>
      </c>
      <c r="L51">
        <v>1.0033999681472778</v>
      </c>
      <c r="N51">
        <v>3</v>
      </c>
      <c r="O51">
        <v>4.6499977509180668E-2</v>
      </c>
    </row>
    <row r="52" spans="1:15" x14ac:dyDescent="0.3">
      <c r="A52" s="4" t="s">
        <v>68</v>
      </c>
      <c r="B52">
        <v>0.91420000791549683</v>
      </c>
      <c r="C52">
        <v>0.93029999732971191</v>
      </c>
      <c r="D52">
        <v>0.95550000667572021</v>
      </c>
      <c r="E52">
        <v>0.97180002927780151</v>
      </c>
      <c r="F52">
        <v>0.99470001459121704</v>
      </c>
      <c r="G52">
        <v>1.0124000310897827</v>
      </c>
      <c r="H52">
        <v>1.026900053024292</v>
      </c>
      <c r="I52">
        <v>1.0413000583648682</v>
      </c>
      <c r="J52">
        <v>1.0535999536514282</v>
      </c>
      <c r="K52">
        <v>1.0667999982833862</v>
      </c>
      <c r="L52">
        <v>1.0807000398635864</v>
      </c>
      <c r="N52">
        <v>6</v>
      </c>
      <c r="O52">
        <v>6.1433345079421997E-2</v>
      </c>
    </row>
    <row r="53" spans="1:15" x14ac:dyDescent="0.3">
      <c r="A53" s="4" t="s">
        <v>69</v>
      </c>
      <c r="B53">
        <v>0.94169998168945313</v>
      </c>
      <c r="C53">
        <v>0.95399999618530273</v>
      </c>
      <c r="D53">
        <v>0.97530001401901245</v>
      </c>
      <c r="E53">
        <v>0.98669999837875366</v>
      </c>
      <c r="F53">
        <v>0.99889999628067017</v>
      </c>
      <c r="G53">
        <v>1.0092999935150146</v>
      </c>
      <c r="H53">
        <v>1.0190999507904053</v>
      </c>
      <c r="I53">
        <v>1.0303000211715698</v>
      </c>
      <c r="J53">
        <v>1.0400999784469604</v>
      </c>
      <c r="K53">
        <v>1.0509999990463257</v>
      </c>
      <c r="L53">
        <v>1.0611000061035156</v>
      </c>
      <c r="N53">
        <v>9</v>
      </c>
      <c r="O53">
        <v>7.2583337624867794E-2</v>
      </c>
    </row>
    <row r="54" spans="1:15" x14ac:dyDescent="0.3">
      <c r="A54" s="4" t="s">
        <v>70</v>
      </c>
      <c r="B54">
        <v>0.89800000190734863</v>
      </c>
      <c r="C54">
        <v>0.90319997072219849</v>
      </c>
      <c r="D54">
        <v>0.91409999132156372</v>
      </c>
      <c r="E54">
        <v>0.92710000276565552</v>
      </c>
      <c r="F54">
        <v>0.94429999589920044</v>
      </c>
      <c r="G54">
        <v>0.96160000562667847</v>
      </c>
      <c r="H54">
        <v>0.9747999906539917</v>
      </c>
      <c r="I54">
        <v>0.98830002546310425</v>
      </c>
      <c r="J54">
        <v>0.99690002202987671</v>
      </c>
      <c r="K54">
        <v>1.0085999965667725</v>
      </c>
      <c r="L54">
        <v>1.0184999704360962</v>
      </c>
      <c r="N54">
        <v>12</v>
      </c>
      <c r="O54">
        <v>8.7283353010813358E-2</v>
      </c>
    </row>
    <row r="55" spans="1:15" x14ac:dyDescent="0.3">
      <c r="A55" s="4" t="s">
        <v>71</v>
      </c>
      <c r="B55">
        <v>0.84640002250671387</v>
      </c>
      <c r="C55">
        <v>0.84820002317428589</v>
      </c>
      <c r="D55">
        <v>0.87059998512268066</v>
      </c>
      <c r="E55">
        <v>0.88249999284744263</v>
      </c>
      <c r="F55">
        <v>0.89590001106262207</v>
      </c>
      <c r="G55">
        <v>0.90850001573562622</v>
      </c>
      <c r="H55">
        <v>0.9124000072479248</v>
      </c>
      <c r="I55">
        <v>0.9156000018119812</v>
      </c>
      <c r="J55">
        <v>0.92000001668930054</v>
      </c>
      <c r="K55">
        <v>0.92369997501373291</v>
      </c>
      <c r="L55">
        <v>0.92979997396469116</v>
      </c>
      <c r="N55">
        <v>15</v>
      </c>
      <c r="O55">
        <v>0.10148333509763086</v>
      </c>
    </row>
    <row r="56" spans="1:15" x14ac:dyDescent="0.3">
      <c r="A56" s="4" t="s">
        <v>108</v>
      </c>
      <c r="B56">
        <v>0.83810001611709595</v>
      </c>
      <c r="C56">
        <v>0.8442000150680542</v>
      </c>
      <c r="D56">
        <v>0.84939998388290405</v>
      </c>
      <c r="E56">
        <v>0.85369998216629028</v>
      </c>
      <c r="F56">
        <v>0.85579997301101685</v>
      </c>
      <c r="G56">
        <v>0.85839998722076416</v>
      </c>
      <c r="H56">
        <v>0.85860002040863037</v>
      </c>
      <c r="I56">
        <v>0.8629000186920166</v>
      </c>
      <c r="J56">
        <v>0.86299997568130493</v>
      </c>
      <c r="K56">
        <v>0.86360001564025879</v>
      </c>
      <c r="L56">
        <v>0.86659997701644897</v>
      </c>
      <c r="N56">
        <v>18</v>
      </c>
      <c r="O56">
        <v>0.112416664759318</v>
      </c>
    </row>
    <row r="57" spans="1:15" x14ac:dyDescent="0.3">
      <c r="A57" s="4" t="s">
        <v>109</v>
      </c>
      <c r="B57">
        <v>0.88969999551773071</v>
      </c>
      <c r="C57">
        <v>0.88380002975463867</v>
      </c>
      <c r="D57">
        <v>0.89259999990463257</v>
      </c>
      <c r="E57">
        <v>0.89719998836517334</v>
      </c>
      <c r="F57">
        <v>0.90069997310638428</v>
      </c>
      <c r="G57">
        <v>0.90170001983642578</v>
      </c>
      <c r="H57">
        <v>0.9057999849319458</v>
      </c>
      <c r="I57">
        <v>0.90950000286102295</v>
      </c>
      <c r="J57">
        <v>0.9122999906539917</v>
      </c>
      <c r="K57">
        <v>0.9132000207901001</v>
      </c>
      <c r="L57">
        <v>0.91600000858306885</v>
      </c>
      <c r="N57">
        <v>21</v>
      </c>
      <c r="O57">
        <v>0.12036667267481482</v>
      </c>
    </row>
    <row r="58" spans="1:15" x14ac:dyDescent="0.3">
      <c r="A58" s="4" t="s">
        <v>110</v>
      </c>
      <c r="B58">
        <v>0.82239997386932373</v>
      </c>
      <c r="C58">
        <v>0.82429999113082886</v>
      </c>
      <c r="D58">
        <v>0.83279997110366821</v>
      </c>
      <c r="E58">
        <v>0.83840000629425049</v>
      </c>
      <c r="F58">
        <v>0.84130001068115234</v>
      </c>
      <c r="G58">
        <v>0.84350001811981201</v>
      </c>
      <c r="H58">
        <v>0.84390002489089966</v>
      </c>
      <c r="I58">
        <v>0.84880000352859497</v>
      </c>
      <c r="J58">
        <v>0.84960001707077026</v>
      </c>
      <c r="K58">
        <v>0.85350000858306885</v>
      </c>
      <c r="L58">
        <v>0.85430002212524414</v>
      </c>
      <c r="N58">
        <v>24</v>
      </c>
      <c r="O58">
        <v>0.12958332896232616</v>
      </c>
    </row>
    <row r="59" spans="1:15" x14ac:dyDescent="0.3">
      <c r="A59" s="4" t="s">
        <v>127</v>
      </c>
      <c r="B59">
        <f>AVERAGE(B50:B55)-AVERAGE(B56:B58)</f>
        <v>3.5666674375534058E-2</v>
      </c>
      <c r="C59">
        <f t="shared" ref="C59:L59" si="3">AVERAGE(C50:C55)-AVERAGE(C56:C58)</f>
        <v>4.6499977509180668E-2</v>
      </c>
      <c r="D59">
        <f t="shared" si="3"/>
        <v>6.1433345079421997E-2</v>
      </c>
      <c r="E59">
        <f t="shared" si="3"/>
        <v>7.2583337624867794E-2</v>
      </c>
      <c r="F59">
        <f t="shared" si="3"/>
        <v>8.7283353010813358E-2</v>
      </c>
      <c r="G59">
        <f t="shared" si="3"/>
        <v>0.10148333509763086</v>
      </c>
      <c r="H59">
        <f t="shared" si="3"/>
        <v>0.112416664759318</v>
      </c>
      <c r="I59">
        <f t="shared" si="3"/>
        <v>0.12036667267481482</v>
      </c>
      <c r="J59">
        <f t="shared" si="3"/>
        <v>0.12958332896232616</v>
      </c>
      <c r="K59">
        <f t="shared" si="3"/>
        <v>0.13898331920305895</v>
      </c>
      <c r="L59">
        <f t="shared" si="3"/>
        <v>0.14753332734107982</v>
      </c>
      <c r="N59">
        <v>27</v>
      </c>
      <c r="O59">
        <v>0.13898331920305895</v>
      </c>
    </row>
    <row r="60" spans="1:15" x14ac:dyDescent="0.3">
      <c r="N60">
        <v>30</v>
      </c>
      <c r="O60">
        <v>0.14753332734107982</v>
      </c>
    </row>
    <row r="64" spans="1:15" x14ac:dyDescent="0.3">
      <c r="A64" t="s">
        <v>155</v>
      </c>
      <c r="N64">
        <v>91234</v>
      </c>
    </row>
    <row r="65" spans="1:15" x14ac:dyDescent="0.3">
      <c r="A65" s="4" t="s">
        <v>72</v>
      </c>
      <c r="B65">
        <v>0.77619999647140503</v>
      </c>
      <c r="C65">
        <v>0.78839999437332153</v>
      </c>
      <c r="D65">
        <v>0.80150002241134644</v>
      </c>
      <c r="E65">
        <v>0.81199997663497925</v>
      </c>
      <c r="F65">
        <v>0.82190001010894775</v>
      </c>
      <c r="G65">
        <v>0.82770001888275146</v>
      </c>
      <c r="H65">
        <v>0.83499997854232788</v>
      </c>
      <c r="I65">
        <v>0.84039998054504395</v>
      </c>
      <c r="J65">
        <v>0.84390002489089966</v>
      </c>
      <c r="K65">
        <v>0.84859997034072876</v>
      </c>
      <c r="L65">
        <v>0.85339999198913574</v>
      </c>
      <c r="N65">
        <v>0</v>
      </c>
      <c r="O65">
        <v>5.4966678222020504E-2</v>
      </c>
    </row>
    <row r="66" spans="1:15" x14ac:dyDescent="0.3">
      <c r="A66" s="4" t="s">
        <v>73</v>
      </c>
      <c r="B66">
        <v>0.74559998512268066</v>
      </c>
      <c r="C66">
        <v>0.75120002031326294</v>
      </c>
      <c r="D66">
        <v>0.76080000400543213</v>
      </c>
      <c r="E66">
        <v>0.7685999870300293</v>
      </c>
      <c r="F66">
        <v>0.7775999903678894</v>
      </c>
      <c r="G66">
        <v>0.78109997510910034</v>
      </c>
      <c r="H66">
        <v>0.7874000072479248</v>
      </c>
      <c r="I66">
        <v>0.79110002517700195</v>
      </c>
      <c r="J66">
        <v>0.79490000009536743</v>
      </c>
      <c r="K66">
        <v>0.8004000186920166</v>
      </c>
      <c r="L66">
        <v>0.80369997024536133</v>
      </c>
      <c r="N66">
        <v>3</v>
      </c>
      <c r="O66">
        <v>5.5216660102208492E-2</v>
      </c>
    </row>
    <row r="67" spans="1:15" x14ac:dyDescent="0.3">
      <c r="A67" s="4" t="s">
        <v>74</v>
      </c>
      <c r="B67">
        <v>0.80140000581741333</v>
      </c>
      <c r="C67">
        <v>0.80849999189376831</v>
      </c>
      <c r="D67">
        <v>0.81749999523162842</v>
      </c>
      <c r="E67">
        <v>0.82709997892379761</v>
      </c>
      <c r="F67">
        <v>0.83590000867843628</v>
      </c>
      <c r="G67">
        <v>0.84229999780654907</v>
      </c>
      <c r="H67">
        <v>0.84869998693466187</v>
      </c>
      <c r="I67">
        <v>0.85500001907348633</v>
      </c>
      <c r="J67">
        <v>0.85729998350143433</v>
      </c>
      <c r="K67">
        <v>0.86489999294281006</v>
      </c>
      <c r="L67">
        <v>0.87029999494552612</v>
      </c>
      <c r="N67">
        <v>6</v>
      </c>
      <c r="O67">
        <v>6.1299999554952023E-2</v>
      </c>
    </row>
    <row r="68" spans="1:15" x14ac:dyDescent="0.3">
      <c r="A68" s="4" t="s">
        <v>75</v>
      </c>
      <c r="B68">
        <v>0.83780002593994141</v>
      </c>
      <c r="C68">
        <v>0.84609997272491455</v>
      </c>
      <c r="D68">
        <v>0.86180001497268677</v>
      </c>
      <c r="E68">
        <v>0.87250000238418579</v>
      </c>
      <c r="F68">
        <v>0.88289999961853027</v>
      </c>
      <c r="G68">
        <v>0.89209997653961182</v>
      </c>
      <c r="H68">
        <v>0.90179997682571411</v>
      </c>
      <c r="I68">
        <v>0.91070002317428589</v>
      </c>
      <c r="J68">
        <v>0.91750001907348633</v>
      </c>
      <c r="K68">
        <v>0.92610001564025879</v>
      </c>
      <c r="L68">
        <v>0.93129998445510864</v>
      </c>
      <c r="N68">
        <v>9</v>
      </c>
      <c r="O68">
        <v>6.8583329518636105E-2</v>
      </c>
    </row>
    <row r="69" spans="1:15" x14ac:dyDescent="0.3">
      <c r="A69" s="4" t="s">
        <v>76</v>
      </c>
      <c r="B69">
        <v>0.78780001401901245</v>
      </c>
      <c r="C69">
        <v>0.79610002040863037</v>
      </c>
      <c r="D69">
        <v>0.80909997224807739</v>
      </c>
      <c r="E69">
        <v>0.81730002164840698</v>
      </c>
      <c r="F69">
        <v>0.82740002870559692</v>
      </c>
      <c r="G69">
        <v>0.83389997482299805</v>
      </c>
      <c r="H69">
        <v>0.84490001201629639</v>
      </c>
      <c r="I69">
        <v>0.85250002145767212</v>
      </c>
      <c r="J69">
        <v>0.85860002040863037</v>
      </c>
      <c r="K69">
        <v>0.86580002307891846</v>
      </c>
      <c r="L69">
        <v>0.87230002880096436</v>
      </c>
      <c r="N69">
        <v>12</v>
      </c>
      <c r="O69">
        <v>7.7050020297368293E-2</v>
      </c>
    </row>
    <row r="70" spans="1:15" x14ac:dyDescent="0.3">
      <c r="A70" s="4" t="s">
        <v>77</v>
      </c>
      <c r="B70">
        <v>0.73640000820159912</v>
      </c>
      <c r="C70">
        <v>0.74360001087188721</v>
      </c>
      <c r="D70">
        <v>0.75110000371932983</v>
      </c>
      <c r="E70">
        <v>0.756600022315979</v>
      </c>
      <c r="F70">
        <v>0.76719999313354492</v>
      </c>
      <c r="G70">
        <v>0.77649998664855957</v>
      </c>
      <c r="H70">
        <v>0.7850000262260437</v>
      </c>
      <c r="I70">
        <v>0.79189997911453247</v>
      </c>
      <c r="J70">
        <v>0.79830002784729004</v>
      </c>
      <c r="K70">
        <v>0.80489999055862427</v>
      </c>
      <c r="L70">
        <v>0.81000000238418579</v>
      </c>
      <c r="N70">
        <v>15</v>
      </c>
      <c r="O70">
        <v>8.3133320013682122E-2</v>
      </c>
    </row>
    <row r="71" spans="1:15" x14ac:dyDescent="0.3">
      <c r="A71" s="4" t="s">
        <v>111</v>
      </c>
      <c r="B71">
        <v>0.70349997282028198</v>
      </c>
      <c r="C71">
        <v>0.71310001611709595</v>
      </c>
      <c r="D71">
        <v>0.71710002422332764</v>
      </c>
      <c r="E71">
        <v>0.71789997816085815</v>
      </c>
      <c r="F71">
        <v>0.71929997205734253</v>
      </c>
      <c r="G71">
        <v>0.71869999170303345</v>
      </c>
      <c r="H71">
        <v>0.71939998865127563</v>
      </c>
      <c r="I71">
        <v>0.72039997577667236</v>
      </c>
      <c r="J71">
        <v>0.71969997882843018</v>
      </c>
      <c r="K71">
        <v>0.71979999542236328</v>
      </c>
      <c r="L71">
        <v>0.72039997577667236</v>
      </c>
      <c r="N71">
        <v>18</v>
      </c>
      <c r="O71">
        <v>9.1733336448669434E-2</v>
      </c>
    </row>
    <row r="72" spans="1:15" x14ac:dyDescent="0.3">
      <c r="A72" s="4" t="s">
        <v>112</v>
      </c>
      <c r="B72">
        <v>0.72670000791549683</v>
      </c>
      <c r="C72">
        <v>0.73159998655319214</v>
      </c>
      <c r="D72">
        <v>0.74070000648498535</v>
      </c>
      <c r="E72">
        <v>0.74210000038146973</v>
      </c>
      <c r="F72">
        <v>0.7434999942779541</v>
      </c>
      <c r="G72">
        <v>0.74390000104904175</v>
      </c>
      <c r="H72">
        <v>0.74269998073577881</v>
      </c>
      <c r="I72">
        <v>0.74479997158050537</v>
      </c>
      <c r="J72">
        <v>0.74419999122619629</v>
      </c>
      <c r="K72">
        <v>0.74529999494552612</v>
      </c>
      <c r="L72">
        <v>0.74599999189376831</v>
      </c>
      <c r="N72">
        <v>21</v>
      </c>
      <c r="O72">
        <v>9.6766700347264645E-2</v>
      </c>
    </row>
    <row r="73" spans="1:15" x14ac:dyDescent="0.3">
      <c r="A73" s="4" t="s">
        <v>113</v>
      </c>
      <c r="B73">
        <v>0.74750000238418579</v>
      </c>
      <c r="C73">
        <v>0.756600022315979</v>
      </c>
      <c r="D73">
        <v>0.75919997692108154</v>
      </c>
      <c r="E73">
        <v>0.76130002737045288</v>
      </c>
      <c r="F73">
        <v>0.76249998807907104</v>
      </c>
      <c r="G73">
        <v>0.76480001211166382</v>
      </c>
      <c r="H73">
        <v>0.76410001516342163</v>
      </c>
      <c r="I73">
        <v>0.76529997587203979</v>
      </c>
      <c r="J73">
        <v>0.76749998331069946</v>
      </c>
      <c r="K73">
        <v>0.76639997959136963</v>
      </c>
      <c r="L73">
        <v>0.76709997653961182</v>
      </c>
      <c r="N73">
        <v>24</v>
      </c>
      <c r="O73">
        <v>0.10128336151440942</v>
      </c>
    </row>
    <row r="74" spans="1:15" x14ac:dyDescent="0.3">
      <c r="A74" s="4" t="s">
        <v>127</v>
      </c>
      <c r="B74">
        <f>AVERAGE(B65:B70)-AVERAGE(B71:B73)</f>
        <v>5.4966678222020504E-2</v>
      </c>
      <c r="C74">
        <f t="shared" ref="C74:L74" si="4">AVERAGE(C65:C70)-AVERAGE(C71:C73)</f>
        <v>5.5216660102208492E-2</v>
      </c>
      <c r="D74">
        <f t="shared" si="4"/>
        <v>6.1299999554952023E-2</v>
      </c>
      <c r="E74">
        <f t="shared" si="4"/>
        <v>6.8583329518636105E-2</v>
      </c>
      <c r="F74">
        <f t="shared" si="4"/>
        <v>7.7050020297368293E-2</v>
      </c>
      <c r="G74">
        <f t="shared" si="4"/>
        <v>8.3133320013682122E-2</v>
      </c>
      <c r="H74">
        <f t="shared" si="4"/>
        <v>9.1733336448669434E-2</v>
      </c>
      <c r="I74">
        <f t="shared" si="4"/>
        <v>9.6766700347264645E-2</v>
      </c>
      <c r="J74">
        <f t="shared" si="4"/>
        <v>0.10128336151440942</v>
      </c>
      <c r="K74">
        <f t="shared" si="4"/>
        <v>0.10795001188913977</v>
      </c>
      <c r="L74">
        <f t="shared" si="4"/>
        <v>0.11233334740002954</v>
      </c>
      <c r="N74">
        <v>27</v>
      </c>
      <c r="O74">
        <v>0.10795001188913977</v>
      </c>
    </row>
    <row r="75" spans="1:15" x14ac:dyDescent="0.3">
      <c r="N75">
        <v>30</v>
      </c>
      <c r="O75">
        <v>0.11233334740002954</v>
      </c>
    </row>
    <row r="79" spans="1:15" x14ac:dyDescent="0.3">
      <c r="N79">
        <v>91235</v>
      </c>
    </row>
    <row r="80" spans="1:15" x14ac:dyDescent="0.3">
      <c r="A80" t="s">
        <v>156</v>
      </c>
      <c r="N80">
        <v>0</v>
      </c>
      <c r="O80">
        <v>4.1333238283792761E-3</v>
      </c>
    </row>
    <row r="81" spans="1:15" x14ac:dyDescent="0.3">
      <c r="A81" s="4" t="s">
        <v>78</v>
      </c>
      <c r="B81">
        <v>0.69529998302459717</v>
      </c>
      <c r="C81">
        <v>0.71079999208450317</v>
      </c>
      <c r="D81">
        <v>0.72659999132156372</v>
      </c>
      <c r="E81">
        <v>0.73879998922348022</v>
      </c>
      <c r="F81">
        <v>0.75410002470016479</v>
      </c>
      <c r="G81">
        <v>0.76179999113082886</v>
      </c>
      <c r="H81">
        <v>0.76920002698898315</v>
      </c>
      <c r="I81">
        <v>0.77689999341964722</v>
      </c>
      <c r="J81">
        <v>0.78380000591278076</v>
      </c>
      <c r="K81">
        <v>0.78899997472763062</v>
      </c>
      <c r="L81">
        <v>0.79479998350143433</v>
      </c>
      <c r="N81">
        <v>3</v>
      </c>
      <c r="O81">
        <v>2.7166664600372314E-2</v>
      </c>
    </row>
    <row r="82" spans="1:15" x14ac:dyDescent="0.3">
      <c r="A82" s="4" t="s">
        <v>79</v>
      </c>
      <c r="B82">
        <v>0.73949998617172241</v>
      </c>
      <c r="C82">
        <v>0.75700002908706665</v>
      </c>
      <c r="D82">
        <v>0.77270001173019409</v>
      </c>
      <c r="E82">
        <v>0.7850000262260437</v>
      </c>
      <c r="F82">
        <v>0.80180001258850098</v>
      </c>
      <c r="G82">
        <v>0.81089997291564941</v>
      </c>
      <c r="H82">
        <v>0.82429999113082886</v>
      </c>
      <c r="I82">
        <v>0.83410000801086426</v>
      </c>
      <c r="J82">
        <v>0.84380000829696655</v>
      </c>
      <c r="K82">
        <v>0.8521999716758728</v>
      </c>
      <c r="L82">
        <v>0.86089998483657837</v>
      </c>
      <c r="N82">
        <v>6</v>
      </c>
      <c r="O82">
        <v>4.2616655429204342E-2</v>
      </c>
    </row>
    <row r="83" spans="1:15" x14ac:dyDescent="0.3">
      <c r="A83" s="4" t="s">
        <v>80</v>
      </c>
      <c r="B83">
        <v>0.67519998550415039</v>
      </c>
      <c r="C83">
        <v>0.69919997453689575</v>
      </c>
      <c r="D83">
        <v>0.71219998598098755</v>
      </c>
      <c r="E83">
        <v>0.72469997406005859</v>
      </c>
      <c r="F83">
        <v>0.74049997329711914</v>
      </c>
      <c r="G83">
        <v>0.75180000066757202</v>
      </c>
      <c r="H83">
        <v>0.7621999979019165</v>
      </c>
      <c r="I83">
        <v>0.77130001783370972</v>
      </c>
      <c r="J83">
        <v>0.78060001134872437</v>
      </c>
      <c r="K83">
        <v>0.7872999906539917</v>
      </c>
      <c r="L83">
        <v>0.79509997367858887</v>
      </c>
      <c r="N83">
        <v>9</v>
      </c>
      <c r="O83">
        <v>5.3416659434636471E-2</v>
      </c>
    </row>
    <row r="84" spans="1:15" x14ac:dyDescent="0.3">
      <c r="A84" s="4" t="s">
        <v>81</v>
      </c>
      <c r="B84">
        <v>0.79670000076293945</v>
      </c>
      <c r="C84">
        <v>0.82529997825622559</v>
      </c>
      <c r="D84">
        <v>0.84570002555847168</v>
      </c>
      <c r="E84">
        <v>0.86009997129440308</v>
      </c>
      <c r="F84">
        <v>0.86970001459121704</v>
      </c>
      <c r="G84">
        <v>0.87879997491836548</v>
      </c>
      <c r="H84">
        <v>0.88429999351501465</v>
      </c>
      <c r="I84">
        <v>0.88889998197555542</v>
      </c>
      <c r="J84">
        <v>0.8935999870300293</v>
      </c>
      <c r="K84">
        <v>0.8978000283241272</v>
      </c>
      <c r="L84">
        <v>0.90170001983642578</v>
      </c>
      <c r="N84">
        <v>12</v>
      </c>
      <c r="O84">
        <v>6.7466676235198975E-2</v>
      </c>
    </row>
    <row r="85" spans="1:15" x14ac:dyDescent="0.3">
      <c r="A85" s="4" t="s">
        <v>82</v>
      </c>
      <c r="B85">
        <v>0.70740002393722534</v>
      </c>
      <c r="C85">
        <v>0.72070002555847168</v>
      </c>
      <c r="D85">
        <v>0.73669999837875366</v>
      </c>
      <c r="E85">
        <v>0.75220000743865967</v>
      </c>
      <c r="F85">
        <v>0.76179999113082886</v>
      </c>
      <c r="G85">
        <v>0.77270001173019409</v>
      </c>
      <c r="H85">
        <v>0.78200000524520874</v>
      </c>
      <c r="I85">
        <v>0.78839999437332153</v>
      </c>
      <c r="J85">
        <v>0.79600000381469727</v>
      </c>
      <c r="K85">
        <v>0.80119997262954712</v>
      </c>
      <c r="L85">
        <v>0.8069000244140625</v>
      </c>
      <c r="N85">
        <v>15</v>
      </c>
      <c r="O85">
        <v>7.7550003925959232E-2</v>
      </c>
    </row>
    <row r="86" spans="1:15" x14ac:dyDescent="0.3">
      <c r="A86" s="4" t="s">
        <v>83</v>
      </c>
      <c r="B86">
        <v>0.72549998760223389</v>
      </c>
      <c r="C86">
        <v>0.74620002508163452</v>
      </c>
      <c r="D86">
        <v>0.76099997758865356</v>
      </c>
      <c r="E86">
        <v>0.77149999141693115</v>
      </c>
      <c r="F86">
        <v>0.7849000096321106</v>
      </c>
      <c r="G86">
        <v>0.79909998178482056</v>
      </c>
      <c r="H86">
        <v>0.81129997968673706</v>
      </c>
      <c r="I86">
        <v>0.82069998979568481</v>
      </c>
      <c r="J86">
        <v>0.83259999752044678</v>
      </c>
      <c r="K86">
        <v>0.84189999103546143</v>
      </c>
      <c r="L86">
        <v>0.85100001096725464</v>
      </c>
      <c r="N86">
        <v>18</v>
      </c>
      <c r="O86">
        <v>8.8783343633015988E-2</v>
      </c>
    </row>
    <row r="87" spans="1:15" x14ac:dyDescent="0.3">
      <c r="A87" s="4" t="s">
        <v>114</v>
      </c>
      <c r="B87">
        <v>0.71050000190734863</v>
      </c>
      <c r="C87">
        <v>0.70410001277923584</v>
      </c>
      <c r="D87">
        <v>0.70270001888275146</v>
      </c>
      <c r="E87">
        <v>0.70779997110366821</v>
      </c>
      <c r="F87">
        <v>0.70569998025894165</v>
      </c>
      <c r="G87">
        <v>0.70469999313354492</v>
      </c>
      <c r="H87">
        <v>0.70149999856948853</v>
      </c>
      <c r="I87">
        <v>0.70190000534057617</v>
      </c>
      <c r="J87">
        <v>0.70099997520446777</v>
      </c>
      <c r="K87">
        <v>0.70099997520446777</v>
      </c>
      <c r="L87">
        <v>0.70209997892379761</v>
      </c>
      <c r="N87">
        <v>21</v>
      </c>
      <c r="O87">
        <v>9.5949997504552242E-2</v>
      </c>
    </row>
    <row r="88" spans="1:15" x14ac:dyDescent="0.3">
      <c r="A88" s="4" t="s">
        <v>115</v>
      </c>
      <c r="B88">
        <v>0.7378000020980835</v>
      </c>
      <c r="C88">
        <v>0.73350000381469727</v>
      </c>
      <c r="D88">
        <v>0.73390001058578491</v>
      </c>
      <c r="E88">
        <v>0.73570001125335693</v>
      </c>
      <c r="F88">
        <v>0.73710000514984131</v>
      </c>
      <c r="G88">
        <v>0.73839998245239258</v>
      </c>
      <c r="H88">
        <v>0.73799997568130493</v>
      </c>
      <c r="I88">
        <v>0.73860001564025879</v>
      </c>
      <c r="J88">
        <v>0.73909997940063477</v>
      </c>
      <c r="K88">
        <v>0.73960000276565552</v>
      </c>
      <c r="L88">
        <v>0.74089998006820679</v>
      </c>
      <c r="N88">
        <v>24</v>
      </c>
      <c r="O88">
        <v>0.10493334134419752</v>
      </c>
    </row>
    <row r="89" spans="1:15" x14ac:dyDescent="0.3">
      <c r="A89" s="4" t="s">
        <v>116</v>
      </c>
      <c r="B89">
        <v>0.70910000801086426</v>
      </c>
      <c r="C89">
        <v>0.71050000190734863</v>
      </c>
      <c r="D89">
        <v>0.71299999952316284</v>
      </c>
      <c r="E89">
        <v>0.71240001916885376</v>
      </c>
      <c r="F89">
        <v>0.71119999885559082</v>
      </c>
      <c r="G89">
        <v>0.7117999792098999</v>
      </c>
      <c r="H89">
        <v>0.71079999208450317</v>
      </c>
      <c r="I89">
        <v>0.7117999792098999</v>
      </c>
      <c r="J89">
        <v>0.7103000283241272</v>
      </c>
      <c r="K89">
        <v>0.71200001239776611</v>
      </c>
      <c r="L89">
        <v>0.71219998598098755</v>
      </c>
      <c r="N89">
        <v>27</v>
      </c>
      <c r="O89">
        <v>0.11069999138514208</v>
      </c>
    </row>
    <row r="90" spans="1:15" x14ac:dyDescent="0.3">
      <c r="A90" s="4" t="s">
        <v>128</v>
      </c>
      <c r="B90">
        <f>AVERAGE(B81:B86)-AVERAGE(B87:B89)</f>
        <v>4.1333238283792761E-3</v>
      </c>
      <c r="C90">
        <f t="shared" ref="C90:L90" si="5">AVERAGE(C81:C86)-AVERAGE(C87:C89)</f>
        <v>2.7166664600372314E-2</v>
      </c>
      <c r="D90">
        <f t="shared" si="5"/>
        <v>4.2616655429204342E-2</v>
      </c>
      <c r="E90">
        <f t="shared" si="5"/>
        <v>5.3416659434636471E-2</v>
      </c>
      <c r="F90">
        <f t="shared" si="5"/>
        <v>6.7466676235198975E-2</v>
      </c>
      <c r="G90">
        <f t="shared" si="5"/>
        <v>7.7550003925959232E-2</v>
      </c>
      <c r="H90">
        <f t="shared" si="5"/>
        <v>8.8783343633015988E-2</v>
      </c>
      <c r="I90">
        <f t="shared" si="5"/>
        <v>9.5949997504552242E-2</v>
      </c>
      <c r="J90">
        <f t="shared" si="5"/>
        <v>0.10493334134419752</v>
      </c>
      <c r="K90">
        <f t="shared" si="5"/>
        <v>0.11069999138514208</v>
      </c>
      <c r="L90">
        <f t="shared" si="5"/>
        <v>0.11666668454806017</v>
      </c>
      <c r="N90">
        <v>30</v>
      </c>
      <c r="O90">
        <v>0.11666668454806017</v>
      </c>
    </row>
    <row r="97" spans="1:15" x14ac:dyDescent="0.3">
      <c r="A97" t="s">
        <v>157</v>
      </c>
      <c r="N97">
        <v>91236</v>
      </c>
    </row>
    <row r="98" spans="1:15" x14ac:dyDescent="0.3">
      <c r="A98" s="4" t="s">
        <v>84</v>
      </c>
      <c r="B98">
        <v>0.72049999237060547</v>
      </c>
      <c r="C98">
        <v>0.73240000009536743</v>
      </c>
      <c r="D98">
        <v>0.74750000238418579</v>
      </c>
      <c r="E98">
        <v>0.76069998741149902</v>
      </c>
      <c r="F98">
        <v>0.77090001106262207</v>
      </c>
      <c r="G98">
        <v>0.78619998693466187</v>
      </c>
      <c r="H98">
        <v>0.79879999160766602</v>
      </c>
      <c r="I98">
        <v>0.80879998207092285</v>
      </c>
      <c r="J98">
        <v>0.81970000267028809</v>
      </c>
      <c r="K98">
        <v>0.82969999313354492</v>
      </c>
      <c r="L98">
        <v>0.83810001611709595</v>
      </c>
      <c r="N98">
        <v>0</v>
      </c>
      <c r="O98">
        <v>-3.3266693353652954E-2</v>
      </c>
    </row>
    <row r="99" spans="1:15" x14ac:dyDescent="0.3">
      <c r="A99" s="4" t="s">
        <v>85</v>
      </c>
      <c r="B99">
        <v>0.68320000171661377</v>
      </c>
      <c r="C99">
        <v>0.70889997482299805</v>
      </c>
      <c r="D99">
        <v>0.73390001058578491</v>
      </c>
      <c r="E99">
        <v>0.756600022315979</v>
      </c>
      <c r="F99">
        <v>0.77410000562667847</v>
      </c>
      <c r="G99">
        <v>0.78960001468658447</v>
      </c>
      <c r="H99">
        <v>0.80409997701644897</v>
      </c>
      <c r="I99">
        <v>0.81749999523162842</v>
      </c>
      <c r="J99">
        <v>0.82910001277923584</v>
      </c>
      <c r="K99">
        <v>0.8410000205039978</v>
      </c>
      <c r="L99">
        <v>0.85210001468658447</v>
      </c>
      <c r="N99">
        <v>3</v>
      </c>
      <c r="O99">
        <v>-1.4383335908254025E-2</v>
      </c>
    </row>
    <row r="100" spans="1:15" x14ac:dyDescent="0.3">
      <c r="A100" s="4" t="s">
        <v>86</v>
      </c>
      <c r="B100">
        <v>0.69989997148513794</v>
      </c>
      <c r="C100">
        <v>0.71329998970031738</v>
      </c>
      <c r="D100">
        <v>0.72949999570846558</v>
      </c>
      <c r="E100">
        <v>0.74430000782012939</v>
      </c>
      <c r="F100">
        <v>0.75819998979568481</v>
      </c>
      <c r="G100">
        <v>0.77100002765655518</v>
      </c>
      <c r="H100">
        <v>0.78229999542236328</v>
      </c>
      <c r="I100">
        <v>0.79269999265670776</v>
      </c>
      <c r="J100">
        <v>0.80390000343322754</v>
      </c>
      <c r="K100">
        <v>0.81449997425079346</v>
      </c>
      <c r="L100">
        <v>0.82239997386932373</v>
      </c>
      <c r="N100">
        <v>6</v>
      </c>
      <c r="O100">
        <v>5.0499935944874341E-3</v>
      </c>
    </row>
    <row r="101" spans="1:15" x14ac:dyDescent="0.3">
      <c r="A101" s="4" t="s">
        <v>87</v>
      </c>
      <c r="B101">
        <v>0.72320002317428589</v>
      </c>
      <c r="C101">
        <v>0.74739998579025269</v>
      </c>
      <c r="D101">
        <v>0.7750999927520752</v>
      </c>
      <c r="E101">
        <v>0.79600000381469727</v>
      </c>
      <c r="F101">
        <v>0.81610000133514404</v>
      </c>
      <c r="G101">
        <v>0.83350002765655518</v>
      </c>
      <c r="H101">
        <v>0.85189998149871826</v>
      </c>
      <c r="I101">
        <v>0.86369997262954712</v>
      </c>
      <c r="J101">
        <v>0.87550002336502075</v>
      </c>
      <c r="K101">
        <v>0.89020001888275146</v>
      </c>
      <c r="L101">
        <v>0.90079998970031738</v>
      </c>
      <c r="N101">
        <v>9</v>
      </c>
      <c r="O101">
        <v>1.9283314545949337E-2</v>
      </c>
    </row>
    <row r="102" spans="1:15" x14ac:dyDescent="0.3">
      <c r="A102" s="4" t="s">
        <v>88</v>
      </c>
      <c r="B102">
        <v>0.79189997911453247</v>
      </c>
      <c r="C102">
        <v>0.81870001554489136</v>
      </c>
      <c r="D102">
        <v>0.84189999103546143</v>
      </c>
      <c r="E102">
        <v>0.85729998350143433</v>
      </c>
      <c r="F102">
        <v>0.87389999628067017</v>
      </c>
      <c r="G102">
        <v>0.88889998197555542</v>
      </c>
      <c r="H102">
        <v>0.9025999903678894</v>
      </c>
      <c r="I102">
        <v>0.9154999852180481</v>
      </c>
      <c r="J102">
        <v>0.92650002241134644</v>
      </c>
      <c r="K102">
        <v>0.93720000982284546</v>
      </c>
      <c r="L102">
        <v>0.94859999418258667</v>
      </c>
      <c r="N102">
        <v>12</v>
      </c>
      <c r="O102">
        <v>3.2849997282028198E-2</v>
      </c>
    </row>
    <row r="103" spans="1:15" x14ac:dyDescent="0.3">
      <c r="A103" s="4" t="s">
        <v>89</v>
      </c>
      <c r="B103">
        <v>0.72130000591278076</v>
      </c>
      <c r="C103">
        <v>0.74620002508163452</v>
      </c>
      <c r="D103">
        <v>0.77079999446868896</v>
      </c>
      <c r="E103">
        <v>0.78619998693466187</v>
      </c>
      <c r="F103">
        <v>0.8003000020980835</v>
      </c>
      <c r="G103">
        <v>0.81519997119903564</v>
      </c>
      <c r="H103">
        <v>0.82899999618530273</v>
      </c>
      <c r="I103">
        <v>0.84170001745223999</v>
      </c>
      <c r="J103">
        <v>0.85460001230239868</v>
      </c>
      <c r="K103">
        <v>0.86659997701644897</v>
      </c>
      <c r="L103">
        <v>0.87779998779296875</v>
      </c>
      <c r="N103">
        <v>15</v>
      </c>
      <c r="O103">
        <v>4.546666145324707E-2</v>
      </c>
    </row>
    <row r="104" spans="1:15" x14ac:dyDescent="0.3">
      <c r="A104" s="4" t="s">
        <v>117</v>
      </c>
      <c r="B104">
        <v>0.75050002336502075</v>
      </c>
      <c r="C104">
        <v>0.75</v>
      </c>
      <c r="D104">
        <v>0.75249999761581421</v>
      </c>
      <c r="E104">
        <v>0.75470000505447388</v>
      </c>
      <c r="F104">
        <v>0.75609999895095825</v>
      </c>
      <c r="G104">
        <v>0.75779998302459717</v>
      </c>
      <c r="H104">
        <v>0.75929999351501465</v>
      </c>
      <c r="I104">
        <v>0.76120001077651978</v>
      </c>
      <c r="J104">
        <v>0.7630000114440918</v>
      </c>
      <c r="K104">
        <v>0.76380002498626709</v>
      </c>
      <c r="L104">
        <v>0.76560002565383911</v>
      </c>
      <c r="N104">
        <v>18</v>
      </c>
      <c r="O104">
        <v>5.818331241607666E-2</v>
      </c>
    </row>
    <row r="105" spans="1:15" x14ac:dyDescent="0.3">
      <c r="A105" s="4" t="s">
        <v>118</v>
      </c>
      <c r="B105">
        <v>0.75620001554489136</v>
      </c>
      <c r="C105">
        <v>0.76150000095367432</v>
      </c>
      <c r="D105">
        <v>0.7631000280380249</v>
      </c>
      <c r="E105">
        <v>0.76700001955032349</v>
      </c>
      <c r="F105">
        <v>0.7687000036239624</v>
      </c>
      <c r="G105">
        <v>0.77090001106262207</v>
      </c>
      <c r="H105">
        <v>0.77240002155303955</v>
      </c>
      <c r="I105">
        <v>0.77480000257492065</v>
      </c>
      <c r="J105">
        <v>0.77609997987747192</v>
      </c>
      <c r="K105">
        <v>0.77780002355575562</v>
      </c>
      <c r="L105">
        <v>0.77929997444152832</v>
      </c>
      <c r="N105">
        <v>21</v>
      </c>
      <c r="O105">
        <v>6.7583322525024414E-2</v>
      </c>
    </row>
    <row r="106" spans="1:15" x14ac:dyDescent="0.3">
      <c r="A106" s="4" t="s">
        <v>119</v>
      </c>
      <c r="B106">
        <v>0.7631000280380249</v>
      </c>
      <c r="C106">
        <v>0.76510000228881836</v>
      </c>
      <c r="D106">
        <v>0.7685999870300293</v>
      </c>
      <c r="E106">
        <v>0.77100002765655518</v>
      </c>
      <c r="F106">
        <v>0.77340000867843628</v>
      </c>
      <c r="G106">
        <v>0.77710002660751343</v>
      </c>
      <c r="H106">
        <v>0.77810001373291016</v>
      </c>
      <c r="I106">
        <v>0.78119999170303345</v>
      </c>
      <c r="J106">
        <v>0.78329998254776001</v>
      </c>
      <c r="K106">
        <v>0.78460001945495605</v>
      </c>
      <c r="L106">
        <v>0.78609997034072876</v>
      </c>
      <c r="N106">
        <v>24</v>
      </c>
      <c r="O106">
        <v>7.7416688203811646E-2</v>
      </c>
    </row>
    <row r="107" spans="1:15" x14ac:dyDescent="0.3">
      <c r="A107" s="4" t="s">
        <v>127</v>
      </c>
      <c r="B107">
        <f>AVERAGE(B98:B103)-AVERAGE(B104:B106)</f>
        <v>-3.3266693353652954E-2</v>
      </c>
      <c r="C107">
        <f t="shared" ref="C107:L107" si="6">AVERAGE(C98:C103)-AVERAGE(C104:C106)</f>
        <v>-1.4383335908254025E-2</v>
      </c>
      <c r="D107">
        <f t="shared" si="6"/>
        <v>5.0499935944874341E-3</v>
      </c>
      <c r="E107">
        <f t="shared" si="6"/>
        <v>1.9283314545949337E-2</v>
      </c>
      <c r="F107">
        <f t="shared" si="6"/>
        <v>3.2849997282028198E-2</v>
      </c>
      <c r="G107">
        <f t="shared" si="6"/>
        <v>4.546666145324707E-2</v>
      </c>
      <c r="H107">
        <f t="shared" si="6"/>
        <v>5.818331241607666E-2</v>
      </c>
      <c r="I107">
        <f t="shared" si="6"/>
        <v>6.7583322525024414E-2</v>
      </c>
      <c r="J107">
        <f t="shared" si="6"/>
        <v>7.7416688203811646E-2</v>
      </c>
      <c r="K107">
        <f t="shared" si="6"/>
        <v>8.7799976269404167E-2</v>
      </c>
      <c r="L107">
        <f t="shared" si="6"/>
        <v>9.6300005912780762E-2</v>
      </c>
      <c r="N107">
        <v>27</v>
      </c>
      <c r="O107">
        <v>8.7799976269404167E-2</v>
      </c>
    </row>
    <row r="108" spans="1:15" x14ac:dyDescent="0.3">
      <c r="N108">
        <v>30</v>
      </c>
      <c r="O108">
        <v>9.6300005912780762E-2</v>
      </c>
    </row>
    <row r="113" spans="1:15" x14ac:dyDescent="0.3">
      <c r="A113" t="s">
        <v>158</v>
      </c>
      <c r="N113">
        <v>91237</v>
      </c>
    </row>
    <row r="114" spans="1:15" x14ac:dyDescent="0.3">
      <c r="A114" s="4" t="s">
        <v>90</v>
      </c>
      <c r="B114">
        <v>1.1523000001907349</v>
      </c>
      <c r="C114">
        <v>1.1789000034332275</v>
      </c>
      <c r="D114">
        <v>1.2091000080108643</v>
      </c>
      <c r="E114">
        <v>1.2258000373840332</v>
      </c>
      <c r="F114">
        <v>1.2407000064849854</v>
      </c>
      <c r="G114">
        <v>1.25409996509552</v>
      </c>
      <c r="H114">
        <v>1.2666000127792358</v>
      </c>
      <c r="I114">
        <v>1.2759000062942505</v>
      </c>
      <c r="J114">
        <v>1.2842999696731567</v>
      </c>
      <c r="K114">
        <v>1.2944999933242798</v>
      </c>
      <c r="L114">
        <v>1.3014999628067017</v>
      </c>
      <c r="N114">
        <v>0</v>
      </c>
      <c r="O114">
        <v>0.17668334643046057</v>
      </c>
    </row>
    <row r="115" spans="1:15" x14ac:dyDescent="0.3">
      <c r="A115" s="4" t="s">
        <v>91</v>
      </c>
      <c r="B115">
        <v>1.0271999835968018</v>
      </c>
      <c r="C115">
        <v>1.0434000492095947</v>
      </c>
      <c r="D115">
        <v>1.0625</v>
      </c>
      <c r="E115">
        <v>1.0848000049591064</v>
      </c>
      <c r="F115">
        <v>1.1032999753952026</v>
      </c>
      <c r="G115">
        <v>1.1187000274658203</v>
      </c>
      <c r="H115">
        <v>1.1326999664306641</v>
      </c>
      <c r="I115">
        <v>1.1455999612808228</v>
      </c>
      <c r="J115">
        <v>1.155500054359436</v>
      </c>
      <c r="K115">
        <v>1.1669000387191772</v>
      </c>
      <c r="L115">
        <v>1.1742000579833984</v>
      </c>
      <c r="N115">
        <v>3</v>
      </c>
      <c r="O115">
        <v>0.19975000619888295</v>
      </c>
    </row>
    <row r="116" spans="1:15" x14ac:dyDescent="0.3">
      <c r="A116" s="4" t="s">
        <v>92</v>
      </c>
      <c r="B116">
        <v>1.056399941444397</v>
      </c>
      <c r="C116">
        <v>1.0848000049591064</v>
      </c>
      <c r="D116">
        <v>1.1137000322341919</v>
      </c>
      <c r="E116">
        <v>1.1373000144958496</v>
      </c>
      <c r="F116">
        <v>1.1548000574111938</v>
      </c>
      <c r="G116">
        <v>1.1693999767303467</v>
      </c>
      <c r="H116">
        <v>1.1840000152587891</v>
      </c>
      <c r="I116">
        <v>1.1962000131607056</v>
      </c>
      <c r="J116">
        <v>1.207800030708313</v>
      </c>
      <c r="K116">
        <v>1.219499945640564</v>
      </c>
      <c r="L116">
        <v>1.2297999858856201</v>
      </c>
      <c r="N116">
        <v>6</v>
      </c>
      <c r="O116">
        <v>0.22271666924158728</v>
      </c>
    </row>
    <row r="117" spans="1:15" x14ac:dyDescent="0.3">
      <c r="A117" s="4" t="s">
        <v>93</v>
      </c>
      <c r="B117">
        <v>1.0924999713897705</v>
      </c>
      <c r="C117">
        <v>1.1171000003814697</v>
      </c>
      <c r="D117">
        <v>1.1399999856948853</v>
      </c>
      <c r="E117">
        <v>1.1608999967575073</v>
      </c>
      <c r="F117">
        <v>1.1743999719619751</v>
      </c>
      <c r="G117">
        <v>1.1887999773025513</v>
      </c>
      <c r="H117">
        <v>1.2028000354766846</v>
      </c>
      <c r="I117">
        <v>1.2135000228881836</v>
      </c>
      <c r="J117">
        <v>1.2232999801635742</v>
      </c>
      <c r="K117">
        <v>1.2335000038146973</v>
      </c>
      <c r="L117">
        <v>1.2427999973297119</v>
      </c>
      <c r="N117">
        <v>9</v>
      </c>
      <c r="O117">
        <v>0.2386000156402589</v>
      </c>
    </row>
    <row r="118" spans="1:15" x14ac:dyDescent="0.3">
      <c r="A118" s="4" t="s">
        <v>94</v>
      </c>
      <c r="B118">
        <v>1.1267000436782837</v>
      </c>
      <c r="C118">
        <v>1.1607999801635742</v>
      </c>
      <c r="D118">
        <v>1.1837999820709229</v>
      </c>
      <c r="E118">
        <v>1.2009999752044678</v>
      </c>
      <c r="F118">
        <v>1.2194000482559204</v>
      </c>
      <c r="G118">
        <v>1.2353999614715576</v>
      </c>
      <c r="H118">
        <v>1.2482000589370728</v>
      </c>
      <c r="I118">
        <v>1.2604000568389893</v>
      </c>
      <c r="J118">
        <v>1.2706999778747559</v>
      </c>
      <c r="K118">
        <v>1.2785999774932861</v>
      </c>
      <c r="L118">
        <v>1.2877999544143677</v>
      </c>
      <c r="N118">
        <v>12</v>
      </c>
      <c r="O118">
        <v>0.25286668539047252</v>
      </c>
    </row>
    <row r="119" spans="1:15" x14ac:dyDescent="0.3">
      <c r="A119" s="4" t="s">
        <v>95</v>
      </c>
      <c r="B119">
        <v>1.065000057220459</v>
      </c>
      <c r="C119">
        <v>1.0923000574111938</v>
      </c>
      <c r="D119">
        <v>1.1246000528335571</v>
      </c>
      <c r="E119">
        <v>1.1402000188827515</v>
      </c>
      <c r="F119">
        <v>1.1563999652862549</v>
      </c>
      <c r="G119">
        <v>1.1726000308990479</v>
      </c>
      <c r="H119">
        <v>1.1857999563217163</v>
      </c>
      <c r="I119">
        <v>1.198199987411499</v>
      </c>
      <c r="J119">
        <v>1.2091000080108643</v>
      </c>
      <c r="K119">
        <v>1.2184000015258789</v>
      </c>
      <c r="L119">
        <v>1.228600025177002</v>
      </c>
      <c r="N119">
        <v>15</v>
      </c>
      <c r="O119">
        <v>0.26579999923706066</v>
      </c>
    </row>
    <row r="120" spans="1:15" x14ac:dyDescent="0.3">
      <c r="A120" s="4" t="s">
        <v>120</v>
      </c>
      <c r="B120">
        <v>0.89620000123977661</v>
      </c>
      <c r="C120">
        <v>0.89920002222061157</v>
      </c>
      <c r="D120">
        <v>0.90189999341964722</v>
      </c>
      <c r="E120">
        <v>0.90520000457763672</v>
      </c>
      <c r="F120">
        <v>0.90950000286102295</v>
      </c>
      <c r="G120">
        <v>0.91149997711181641</v>
      </c>
      <c r="H120">
        <v>0.91299998760223389</v>
      </c>
      <c r="I120">
        <v>0.91600000858306885</v>
      </c>
      <c r="J120">
        <v>0.91909998655319214</v>
      </c>
      <c r="K120">
        <v>0.92150002717971802</v>
      </c>
      <c r="L120">
        <v>0.92220002412796021</v>
      </c>
      <c r="N120">
        <v>18</v>
      </c>
      <c r="O120">
        <v>0.2785166700681051</v>
      </c>
    </row>
    <row r="121" spans="1:15" x14ac:dyDescent="0.3">
      <c r="A121" s="4" t="s">
        <v>121</v>
      </c>
      <c r="B121">
        <v>0.93049997091293335</v>
      </c>
      <c r="C121">
        <v>0.93349999189376831</v>
      </c>
      <c r="D121">
        <v>0.93500000238418579</v>
      </c>
      <c r="E121">
        <v>0.93949997425079346</v>
      </c>
      <c r="F121">
        <v>0.94019997119903564</v>
      </c>
      <c r="G121">
        <v>0.94319999217987061</v>
      </c>
      <c r="H121">
        <v>0.944100022315979</v>
      </c>
      <c r="I121">
        <v>0.94690001010894775</v>
      </c>
      <c r="J121">
        <v>0.94929999113082886</v>
      </c>
      <c r="K121">
        <v>0.95219999551773071</v>
      </c>
      <c r="L121">
        <v>0.95310002565383911</v>
      </c>
      <c r="N121">
        <v>21</v>
      </c>
      <c r="O121">
        <v>0.28776667515436805</v>
      </c>
    </row>
    <row r="122" spans="1:15" x14ac:dyDescent="0.3">
      <c r="A122" s="4" t="s">
        <v>122</v>
      </c>
      <c r="B122">
        <v>0.90329998731613159</v>
      </c>
      <c r="C122">
        <v>0.9067000150680542</v>
      </c>
      <c r="D122">
        <v>0.91180002689361572</v>
      </c>
      <c r="E122">
        <v>0.91449999809265137</v>
      </c>
      <c r="F122">
        <v>0.91619998216629028</v>
      </c>
      <c r="G122">
        <v>0.91740000247955322</v>
      </c>
      <c r="H122">
        <v>0.91740000247955322</v>
      </c>
      <c r="I122">
        <v>0.91869997978210449</v>
      </c>
      <c r="J122">
        <v>0.92030000686645508</v>
      </c>
      <c r="K122">
        <v>0.92269998788833618</v>
      </c>
      <c r="L122">
        <v>0.92299997806549072</v>
      </c>
      <c r="N122">
        <v>24</v>
      </c>
      <c r="O122">
        <v>0.29555000861485803</v>
      </c>
    </row>
    <row r="123" spans="1:15" x14ac:dyDescent="0.3">
      <c r="A123" s="4" t="s">
        <v>128</v>
      </c>
      <c r="B123">
        <f>AVERAGE(B114:B119)-AVERAGE(B120:B122)</f>
        <v>0.17668334643046057</v>
      </c>
      <c r="C123">
        <f t="shared" ref="C123:L123" si="7">AVERAGE(C114:C119)-AVERAGE(C120:C122)</f>
        <v>0.19975000619888295</v>
      </c>
      <c r="D123">
        <f t="shared" si="7"/>
        <v>0.22271666924158728</v>
      </c>
      <c r="E123">
        <f t="shared" si="7"/>
        <v>0.2386000156402589</v>
      </c>
      <c r="F123">
        <f t="shared" si="7"/>
        <v>0.25286668539047252</v>
      </c>
      <c r="G123">
        <f t="shared" si="7"/>
        <v>0.26579999923706066</v>
      </c>
      <c r="H123">
        <f t="shared" si="7"/>
        <v>0.2785166700681051</v>
      </c>
      <c r="I123">
        <f t="shared" si="7"/>
        <v>0.28776667515436805</v>
      </c>
      <c r="J123">
        <f t="shared" si="7"/>
        <v>0.29555000861485803</v>
      </c>
      <c r="K123">
        <f t="shared" si="7"/>
        <v>0.30309998989105214</v>
      </c>
      <c r="L123">
        <f t="shared" si="7"/>
        <v>0.31134998798370361</v>
      </c>
      <c r="N123">
        <v>27</v>
      </c>
      <c r="O123">
        <v>0.30309998989105214</v>
      </c>
    </row>
    <row r="124" spans="1:15" x14ac:dyDescent="0.3">
      <c r="N124">
        <v>30</v>
      </c>
      <c r="O124">
        <v>0.31134998798370361</v>
      </c>
    </row>
    <row r="129" spans="1:15" x14ac:dyDescent="0.3">
      <c r="A129" t="s">
        <v>159</v>
      </c>
      <c r="N129">
        <v>91238</v>
      </c>
    </row>
    <row r="130" spans="1:15" x14ac:dyDescent="0.3">
      <c r="A130" s="4" t="s">
        <v>96</v>
      </c>
      <c r="B130">
        <v>0.49099999666213989</v>
      </c>
      <c r="C130">
        <v>0.50910001993179321</v>
      </c>
      <c r="D130">
        <v>0.52920001745223999</v>
      </c>
      <c r="E130">
        <v>0.54809999465942383</v>
      </c>
      <c r="F130">
        <v>0.56599998474121094</v>
      </c>
      <c r="G130">
        <v>0.5755000114440918</v>
      </c>
      <c r="H130">
        <v>0.58639997243881226</v>
      </c>
      <c r="I130">
        <v>0.59780001640319824</v>
      </c>
      <c r="J130">
        <v>0.60500001907348633</v>
      </c>
      <c r="K130">
        <v>0.61619997024536133</v>
      </c>
      <c r="L130">
        <v>0.625</v>
      </c>
      <c r="N130">
        <v>0</v>
      </c>
      <c r="O130">
        <v>2.6233330368995611E-2</v>
      </c>
    </row>
    <row r="131" spans="1:15" x14ac:dyDescent="0.3">
      <c r="A131" s="4" t="s">
        <v>97</v>
      </c>
      <c r="B131">
        <v>0.48609998822212219</v>
      </c>
      <c r="C131">
        <v>0.51749998331069946</v>
      </c>
      <c r="D131">
        <v>0.54210001230239868</v>
      </c>
      <c r="E131">
        <v>0.56400001049041748</v>
      </c>
      <c r="F131">
        <v>0.58259999752044678</v>
      </c>
      <c r="G131">
        <v>0.60130000114440918</v>
      </c>
      <c r="H131">
        <v>0.62029999494552612</v>
      </c>
      <c r="I131">
        <v>0.63590002059936523</v>
      </c>
      <c r="J131">
        <v>0.65359997749328613</v>
      </c>
      <c r="K131">
        <v>0.669700026512146</v>
      </c>
      <c r="L131">
        <v>0.68730002641677856</v>
      </c>
      <c r="N131">
        <v>3</v>
      </c>
      <c r="O131">
        <v>3.5566667715708433E-2</v>
      </c>
    </row>
    <row r="132" spans="1:15" x14ac:dyDescent="0.3">
      <c r="A132" s="4" t="s">
        <v>98</v>
      </c>
      <c r="B132">
        <v>0.52359998226165771</v>
      </c>
      <c r="C132">
        <v>0.55519998073577881</v>
      </c>
      <c r="D132">
        <v>0.58069998025894165</v>
      </c>
      <c r="E132">
        <v>0.58960002660751343</v>
      </c>
      <c r="F132">
        <v>0.59500002861022949</v>
      </c>
      <c r="G132">
        <v>0.6029999852180481</v>
      </c>
      <c r="H132">
        <v>0.61510002613067627</v>
      </c>
      <c r="I132">
        <v>0.61750000715255737</v>
      </c>
      <c r="J132">
        <v>0.62129998207092285</v>
      </c>
      <c r="K132">
        <v>0.62720000743865967</v>
      </c>
      <c r="L132">
        <v>0.63230001926422119</v>
      </c>
      <c r="N132">
        <v>6</v>
      </c>
      <c r="O132">
        <v>4.9033328890800421E-2</v>
      </c>
    </row>
    <row r="133" spans="1:15" x14ac:dyDescent="0.3">
      <c r="A133" s="4" t="s">
        <v>99</v>
      </c>
      <c r="B133">
        <v>0.53280001878738403</v>
      </c>
      <c r="C133">
        <v>0.52979999780654907</v>
      </c>
      <c r="D133">
        <v>0.53939998149871826</v>
      </c>
      <c r="E133">
        <v>0.55390000343322754</v>
      </c>
      <c r="F133">
        <v>0.56959998607635498</v>
      </c>
      <c r="G133">
        <v>0.59609997272491455</v>
      </c>
      <c r="H133">
        <v>0.60250002145767212</v>
      </c>
      <c r="I133">
        <v>0.60799998044967651</v>
      </c>
      <c r="J133">
        <v>0.61699998378753662</v>
      </c>
      <c r="K133">
        <v>0.63020002841949463</v>
      </c>
      <c r="L133">
        <v>0.64270001649856567</v>
      </c>
      <c r="N133">
        <v>9</v>
      </c>
      <c r="O133">
        <v>6.0316676894823729E-2</v>
      </c>
    </row>
    <row r="134" spans="1:15" x14ac:dyDescent="0.3">
      <c r="A134" s="4" t="s">
        <v>100</v>
      </c>
      <c r="B134">
        <v>0.5275999903678894</v>
      </c>
      <c r="C134">
        <v>0.54019999504089355</v>
      </c>
      <c r="D134">
        <v>0.55449998378753662</v>
      </c>
      <c r="E134">
        <v>0.56870001554489136</v>
      </c>
      <c r="F134">
        <v>0.58149999380111694</v>
      </c>
      <c r="G134">
        <v>0.59530001878738403</v>
      </c>
      <c r="H134">
        <v>0.60650002956390381</v>
      </c>
      <c r="I134">
        <v>0.61690002679824829</v>
      </c>
      <c r="J134">
        <v>0.62540000677108765</v>
      </c>
      <c r="K134">
        <v>0.63349997997283936</v>
      </c>
      <c r="L134">
        <v>0.64249998331069946</v>
      </c>
      <c r="N134">
        <v>12</v>
      </c>
      <c r="O134">
        <v>6.9749981164932306E-2</v>
      </c>
    </row>
    <row r="135" spans="1:15" x14ac:dyDescent="0.3">
      <c r="A135" s="4" t="s">
        <v>101</v>
      </c>
      <c r="B135">
        <v>0.45550000667572021</v>
      </c>
      <c r="C135">
        <v>0.46880000829696655</v>
      </c>
      <c r="D135">
        <v>0.48109999299049377</v>
      </c>
      <c r="E135">
        <v>0.49079999327659607</v>
      </c>
      <c r="F135">
        <v>0.50300002098083496</v>
      </c>
      <c r="G135">
        <v>0.51429998874664307</v>
      </c>
      <c r="H135">
        <v>0.52560001611709595</v>
      </c>
      <c r="I135">
        <v>0.5350000262260437</v>
      </c>
      <c r="J135">
        <v>0.5439000129699707</v>
      </c>
      <c r="K135">
        <v>0.55339998006820679</v>
      </c>
      <c r="L135">
        <v>0.56129997968673706</v>
      </c>
      <c r="N135">
        <v>15</v>
      </c>
      <c r="O135">
        <v>8.074999849001574E-2</v>
      </c>
    </row>
    <row r="136" spans="1:15" x14ac:dyDescent="0.3">
      <c r="A136" s="4" t="s">
        <v>123</v>
      </c>
      <c r="B136">
        <v>0.47249999642372131</v>
      </c>
      <c r="C136">
        <v>0.4796999990940094</v>
      </c>
      <c r="D136">
        <v>0.48170000314712524</v>
      </c>
      <c r="E136">
        <v>0.48370000720024109</v>
      </c>
      <c r="F136">
        <v>0.48570001125335693</v>
      </c>
      <c r="G136">
        <v>0.48969998955726624</v>
      </c>
      <c r="H136">
        <v>0.49129998683929443</v>
      </c>
      <c r="I136">
        <v>0.49489998817443848</v>
      </c>
      <c r="J136">
        <v>0.49559998512268066</v>
      </c>
      <c r="K136">
        <v>0.49660000205039978</v>
      </c>
      <c r="L136">
        <v>0.49970000982284546</v>
      </c>
      <c r="N136">
        <v>18</v>
      </c>
      <c r="O136">
        <v>9.1433346271514893E-2</v>
      </c>
    </row>
    <row r="137" spans="1:15" x14ac:dyDescent="0.3">
      <c r="A137" s="4" t="s">
        <v>124</v>
      </c>
      <c r="B137">
        <v>0.47580000758171082</v>
      </c>
      <c r="C137">
        <v>0.4869999885559082</v>
      </c>
      <c r="D137">
        <v>0.48989999294281006</v>
      </c>
      <c r="E137">
        <v>0.49439999461174011</v>
      </c>
      <c r="F137">
        <v>0.50050002336502075</v>
      </c>
      <c r="G137">
        <v>0.50169998407363892</v>
      </c>
      <c r="H137">
        <v>0.50209999084472656</v>
      </c>
      <c r="I137">
        <v>0.50370001792907715</v>
      </c>
      <c r="J137">
        <v>0.50489997863769531</v>
      </c>
      <c r="K137">
        <v>0.51039999723434448</v>
      </c>
      <c r="L137">
        <v>0.51239997148513794</v>
      </c>
      <c r="N137">
        <v>21</v>
      </c>
      <c r="O137">
        <v>9.7050011157989502E-2</v>
      </c>
    </row>
    <row r="138" spans="1:15" x14ac:dyDescent="0.3">
      <c r="A138" s="4" t="s">
        <v>125</v>
      </c>
      <c r="B138">
        <v>0.4812999963760376</v>
      </c>
      <c r="C138">
        <v>0.48690000176429749</v>
      </c>
      <c r="D138">
        <v>0.49480000138282776</v>
      </c>
      <c r="E138">
        <v>0.49849998950958252</v>
      </c>
      <c r="F138">
        <v>0.50340002775192261</v>
      </c>
      <c r="G138">
        <v>0.50910001993179321</v>
      </c>
      <c r="H138">
        <v>0.51050001382827759</v>
      </c>
      <c r="I138">
        <v>0.51579999923706055</v>
      </c>
      <c r="J138">
        <v>0.51999998092651367</v>
      </c>
      <c r="K138">
        <v>0.52899998426437378</v>
      </c>
      <c r="L138">
        <v>0.53329998254776001</v>
      </c>
      <c r="N138">
        <v>24</v>
      </c>
      <c r="O138">
        <v>0.10420001546541846</v>
      </c>
    </row>
    <row r="139" spans="1:15" x14ac:dyDescent="0.3">
      <c r="A139" s="4" t="s">
        <v>128</v>
      </c>
      <c r="B139">
        <f>AVERAGE(B130:B135)-AVERAGE(B136:B138)</f>
        <v>2.6233330368995611E-2</v>
      </c>
      <c r="C139">
        <f t="shared" ref="C139:L139" si="8">AVERAGE(C130:C135)-AVERAGE(C136:C138)</f>
        <v>3.5566667715708433E-2</v>
      </c>
      <c r="D139">
        <f t="shared" si="8"/>
        <v>4.9033328890800421E-2</v>
      </c>
      <c r="E139">
        <f t="shared" si="8"/>
        <v>6.0316676894823729E-2</v>
      </c>
      <c r="F139">
        <f t="shared" si="8"/>
        <v>6.9749981164932306E-2</v>
      </c>
      <c r="G139">
        <f t="shared" si="8"/>
        <v>8.074999849001574E-2</v>
      </c>
      <c r="H139">
        <f t="shared" si="8"/>
        <v>9.1433346271514893E-2</v>
      </c>
      <c r="I139">
        <f t="shared" si="8"/>
        <v>9.7050011157989502E-2</v>
      </c>
      <c r="J139">
        <f t="shared" si="8"/>
        <v>0.10420001546541846</v>
      </c>
      <c r="K139">
        <f t="shared" si="8"/>
        <v>0.10970000425974524</v>
      </c>
      <c r="L139">
        <f t="shared" si="8"/>
        <v>0.11671668291091919</v>
      </c>
      <c r="N139">
        <v>27</v>
      </c>
      <c r="O139">
        <v>0.10970000425974524</v>
      </c>
    </row>
    <row r="140" spans="1:15" x14ac:dyDescent="0.3">
      <c r="N140">
        <v>30</v>
      </c>
      <c r="O140">
        <v>0.11671668291091919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3" workbookViewId="0">
      <selection activeCell="M35" sqref="M35"/>
    </sheetView>
  </sheetViews>
  <sheetFormatPr defaultRowHeight="14.4" x14ac:dyDescent="0.3"/>
  <sheetData>
    <row r="2" spans="1:12" x14ac:dyDescent="0.3">
      <c r="A2" s="4" t="s">
        <v>36</v>
      </c>
      <c r="B2">
        <v>4.0399998426437378E-2</v>
      </c>
      <c r="C2">
        <v>3.9900001138448715E-2</v>
      </c>
      <c r="D2">
        <v>3.9799999445676804E-2</v>
      </c>
      <c r="E2">
        <v>3.9999999105930328E-2</v>
      </c>
      <c r="F2">
        <v>3.9599999785423279E-2</v>
      </c>
      <c r="G2">
        <v>3.970000147819519E-2</v>
      </c>
      <c r="H2">
        <v>3.9999999105930328E-2</v>
      </c>
      <c r="I2">
        <v>3.9999999105930328E-2</v>
      </c>
      <c r="J2">
        <v>4.0199998766183853E-2</v>
      </c>
      <c r="K2">
        <v>3.9900001138448715E-2</v>
      </c>
      <c r="L2">
        <v>3.9400000125169754E-2</v>
      </c>
    </row>
    <row r="3" spans="1:12" x14ac:dyDescent="0.3">
      <c r="A3" s="4" t="s">
        <v>37</v>
      </c>
      <c r="B3">
        <v>0.31830000877380371</v>
      </c>
      <c r="C3">
        <v>0.31760001182556152</v>
      </c>
      <c r="D3">
        <v>0.31679999828338623</v>
      </c>
      <c r="E3">
        <v>0.31610000133514404</v>
      </c>
      <c r="F3">
        <v>0.3156999945640564</v>
      </c>
      <c r="G3">
        <v>0.31479999423027039</v>
      </c>
      <c r="H3">
        <v>0.3140999972820282</v>
      </c>
      <c r="I3">
        <v>0.31369999051094055</v>
      </c>
      <c r="J3">
        <v>0.31319999694824219</v>
      </c>
      <c r="K3">
        <v>0.31229999661445618</v>
      </c>
      <c r="L3">
        <v>0.31180000305175781</v>
      </c>
    </row>
    <row r="4" spans="1:12" x14ac:dyDescent="0.3">
      <c r="A4" s="4" t="s">
        <v>38</v>
      </c>
      <c r="B4">
        <v>0.59109997749328613</v>
      </c>
      <c r="C4">
        <v>0.5909000039100647</v>
      </c>
      <c r="D4">
        <v>0.59039998054504395</v>
      </c>
      <c r="E4">
        <v>0.58950001001358032</v>
      </c>
      <c r="F4">
        <v>0.58939999341964722</v>
      </c>
      <c r="G4">
        <v>0.58829998970031738</v>
      </c>
      <c r="H4">
        <v>0.5877000093460083</v>
      </c>
      <c r="I4">
        <v>0.5867999792098999</v>
      </c>
      <c r="J4">
        <v>0.58619999885559082</v>
      </c>
      <c r="K4">
        <v>0.58509999513626099</v>
      </c>
      <c r="L4">
        <v>0.58459997177124023</v>
      </c>
    </row>
    <row r="5" spans="1:12" x14ac:dyDescent="0.3">
      <c r="A5" s="4" t="s">
        <v>39</v>
      </c>
      <c r="B5">
        <v>0.89880001544952393</v>
      </c>
      <c r="C5">
        <v>0.89899998903274536</v>
      </c>
      <c r="D5">
        <v>0.89869999885559082</v>
      </c>
      <c r="E5">
        <v>0.8978000283241272</v>
      </c>
      <c r="F5">
        <v>0.8968999981880188</v>
      </c>
      <c r="G5">
        <v>0.89639997482299805</v>
      </c>
      <c r="H5">
        <v>0.89590001106262207</v>
      </c>
      <c r="I5">
        <v>0.89389997720718384</v>
      </c>
      <c r="J5">
        <v>0.89440000057220459</v>
      </c>
      <c r="K5">
        <v>0.89230000972747803</v>
      </c>
      <c r="L5">
        <v>0.89219999313354492</v>
      </c>
    </row>
    <row r="6" spans="1:12" x14ac:dyDescent="0.3">
      <c r="A6" s="4" t="s">
        <v>40</v>
      </c>
      <c r="B6">
        <v>1.2001999616622925</v>
      </c>
      <c r="C6">
        <v>1.1996999979019165</v>
      </c>
      <c r="D6">
        <v>1.1992000341415405</v>
      </c>
      <c r="E6">
        <v>1.1987999677658081</v>
      </c>
      <c r="F6">
        <v>1.198199987411499</v>
      </c>
      <c r="G6">
        <v>1.197100043296814</v>
      </c>
      <c r="H6">
        <v>1.1966999769210815</v>
      </c>
      <c r="I6">
        <v>1.1955000162124634</v>
      </c>
      <c r="J6">
        <v>1.1951999664306641</v>
      </c>
      <c r="K6">
        <v>1.1937999725341797</v>
      </c>
      <c r="L6">
        <v>1.1934000253677368</v>
      </c>
    </row>
    <row r="7" spans="1:12" x14ac:dyDescent="0.3">
      <c r="A7" s="4" t="s">
        <v>41</v>
      </c>
      <c r="B7">
        <v>1.4428999423980713</v>
      </c>
      <c r="C7">
        <v>1.444100022315979</v>
      </c>
      <c r="D7">
        <v>1.4429999589920044</v>
      </c>
      <c r="E7">
        <v>1.4433000087738037</v>
      </c>
      <c r="F7">
        <v>1.4427000284194946</v>
      </c>
      <c r="G7">
        <v>1.4408999681472778</v>
      </c>
      <c r="H7">
        <v>1.4399000406265259</v>
      </c>
      <c r="I7">
        <v>1.4392999410629272</v>
      </c>
      <c r="J7">
        <v>1.437999963760376</v>
      </c>
      <c r="K7">
        <v>1.4364999532699585</v>
      </c>
      <c r="L7">
        <v>1.4362000226974487</v>
      </c>
    </row>
    <row r="8" spans="1:12" x14ac:dyDescent="0.3">
      <c r="A8" s="4" t="s">
        <v>42</v>
      </c>
      <c r="B8">
        <v>3.8699999451637268E-2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3.9099998772144318E-2</v>
      </c>
      <c r="H8">
        <v>3.8899999111890793E-2</v>
      </c>
      <c r="I8">
        <v>3.9000000804662704E-2</v>
      </c>
      <c r="J8">
        <v>3.9099998772144318E-2</v>
      </c>
      <c r="K8">
        <v>3.880000114440918E-2</v>
      </c>
      <c r="L8">
        <v>3.8899999111890793E-2</v>
      </c>
    </row>
    <row r="9" spans="1:12" x14ac:dyDescent="0.3">
      <c r="A9" s="4" t="s">
        <v>43</v>
      </c>
      <c r="B9">
        <v>0.30720001459121704</v>
      </c>
      <c r="C9">
        <v>0.30640000104904175</v>
      </c>
      <c r="D9">
        <v>0.30540001392364502</v>
      </c>
      <c r="E9">
        <v>0.30379998683929443</v>
      </c>
      <c r="F9">
        <v>0.30300000309944153</v>
      </c>
      <c r="G9">
        <v>0.30230000615119934</v>
      </c>
      <c r="H9">
        <v>0.30140000581741333</v>
      </c>
      <c r="I9">
        <v>0.30070000886917114</v>
      </c>
      <c r="J9">
        <v>0.30009999871253967</v>
      </c>
      <c r="K9">
        <v>0.29929998517036438</v>
      </c>
      <c r="L9">
        <v>0.29879999160766602</v>
      </c>
    </row>
    <row r="10" spans="1:12" x14ac:dyDescent="0.3">
      <c r="A10" s="4" t="s">
        <v>44</v>
      </c>
      <c r="B10">
        <v>0.60369998216629028</v>
      </c>
      <c r="C10">
        <v>0.60290002822875977</v>
      </c>
      <c r="D10">
        <v>0.6007000207901001</v>
      </c>
      <c r="E10">
        <v>0.59920001029968262</v>
      </c>
      <c r="F10">
        <v>0.59850001335144043</v>
      </c>
      <c r="G10">
        <v>0.5974000096321106</v>
      </c>
      <c r="H10">
        <v>0.59630000591278076</v>
      </c>
      <c r="I10">
        <v>0.59509998559951782</v>
      </c>
      <c r="J10">
        <v>0.59399998188018799</v>
      </c>
      <c r="K10">
        <v>0.59320002794265747</v>
      </c>
      <c r="L10">
        <v>0.59240001440048218</v>
      </c>
    </row>
    <row r="11" spans="1:12" x14ac:dyDescent="0.3">
      <c r="A11" s="4" t="s">
        <v>45</v>
      </c>
      <c r="B11">
        <v>0.88580000400543213</v>
      </c>
      <c r="C11">
        <v>0.88499999046325684</v>
      </c>
      <c r="D11">
        <v>0.88340002298355103</v>
      </c>
      <c r="E11">
        <v>0.88249999284744263</v>
      </c>
      <c r="F11">
        <v>0.88080000877380371</v>
      </c>
      <c r="G11">
        <v>0.87929999828338623</v>
      </c>
      <c r="H11">
        <v>0.87760001420974731</v>
      </c>
      <c r="I11">
        <v>0.87629997730255127</v>
      </c>
      <c r="J11">
        <v>0.87599998712539673</v>
      </c>
      <c r="K11">
        <v>0.87449997663497925</v>
      </c>
      <c r="L11">
        <v>0.87370002269744873</v>
      </c>
    </row>
    <row r="12" spans="1:12" x14ac:dyDescent="0.3">
      <c r="A12" s="4" t="s">
        <v>46</v>
      </c>
      <c r="B12">
        <v>1.1598999500274658</v>
      </c>
      <c r="C12">
        <v>1.1591999530792236</v>
      </c>
      <c r="D12">
        <v>1.1584999561309814</v>
      </c>
      <c r="E12">
        <v>1.1576000452041626</v>
      </c>
      <c r="F12">
        <v>1.1565999984741211</v>
      </c>
      <c r="G12">
        <v>1.1557999849319458</v>
      </c>
      <c r="H12">
        <v>1.1543999910354614</v>
      </c>
      <c r="I12">
        <v>1.1535999774932861</v>
      </c>
      <c r="J12">
        <v>1.1526000499725342</v>
      </c>
      <c r="K12">
        <v>1.1514999866485596</v>
      </c>
      <c r="L12">
        <v>1.1504000425338745</v>
      </c>
    </row>
    <row r="13" spans="1:12" x14ac:dyDescent="0.3">
      <c r="A13" s="4" t="s">
        <v>47</v>
      </c>
      <c r="B13">
        <v>1.4391000270843506</v>
      </c>
      <c r="C13">
        <v>1.4390000104904175</v>
      </c>
      <c r="D13">
        <v>1.4366999864578247</v>
      </c>
      <c r="E13">
        <v>1.4349000453948975</v>
      </c>
      <c r="F13">
        <v>1.4321999549865723</v>
      </c>
      <c r="G13">
        <v>1.4301999807357788</v>
      </c>
      <c r="H13">
        <v>1.4279999732971191</v>
      </c>
      <c r="I13">
        <v>1.4266999959945679</v>
      </c>
      <c r="J13">
        <v>1.4254000186920166</v>
      </c>
      <c r="K13">
        <v>1.4241000413894653</v>
      </c>
      <c r="L13">
        <v>1.4247000217437744</v>
      </c>
    </row>
    <row r="15" spans="1:12" x14ac:dyDescent="0.3">
      <c r="A15">
        <v>0</v>
      </c>
      <c r="B15">
        <f t="shared" ref="B15:B20" si="0">AVERAGE(B2,B8)</f>
        <v>3.9549998939037323E-2</v>
      </c>
    </row>
    <row r="16" spans="1:12" x14ac:dyDescent="0.3">
      <c r="A16">
        <v>5</v>
      </c>
      <c r="B16">
        <f t="shared" si="0"/>
        <v>0.31275001168251038</v>
      </c>
    </row>
    <row r="17" spans="1:15" x14ac:dyDescent="0.3">
      <c r="A17">
        <v>10</v>
      </c>
      <c r="B17">
        <f t="shared" si="0"/>
        <v>0.59739997982978821</v>
      </c>
    </row>
    <row r="18" spans="1:15" x14ac:dyDescent="0.3">
      <c r="A18">
        <v>15</v>
      </c>
      <c r="B18">
        <f t="shared" si="0"/>
        <v>0.89230000972747803</v>
      </c>
    </row>
    <row r="19" spans="1:15" x14ac:dyDescent="0.3">
      <c r="A19">
        <v>20</v>
      </c>
      <c r="B19">
        <f t="shared" si="0"/>
        <v>1.1800499558448792</v>
      </c>
    </row>
    <row r="20" spans="1:15" x14ac:dyDescent="0.3">
      <c r="A20">
        <v>25</v>
      </c>
      <c r="B20">
        <f t="shared" si="0"/>
        <v>1.4409999847412109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6.3100002706050873E-2</v>
      </c>
      <c r="C23">
        <v>6.6399998962879181E-2</v>
      </c>
      <c r="D23">
        <v>6.6699996590614319E-2</v>
      </c>
      <c r="E23">
        <v>6.6899999976158142E-2</v>
      </c>
      <c r="F23">
        <v>6.719999760389328E-2</v>
      </c>
      <c r="G23">
        <v>6.7699998617172241E-2</v>
      </c>
      <c r="H23">
        <v>6.8000003695487976E-2</v>
      </c>
      <c r="I23">
        <v>6.8099997937679291E-2</v>
      </c>
      <c r="J23">
        <v>6.8300001323223114E-2</v>
      </c>
      <c r="K23">
        <v>6.8300001323223114E-2</v>
      </c>
      <c r="L23">
        <v>6.8599998950958252E-2</v>
      </c>
      <c r="N23">
        <v>0</v>
      </c>
      <c r="O23">
        <v>6.3500002026557922E-2</v>
      </c>
    </row>
    <row r="24" spans="1:15" x14ac:dyDescent="0.3">
      <c r="A24" s="4" t="s">
        <v>140</v>
      </c>
      <c r="B24">
        <v>6.4000003039836884E-2</v>
      </c>
      <c r="C24">
        <v>6.7299999296665192E-2</v>
      </c>
      <c r="D24">
        <v>6.8300001323223114E-2</v>
      </c>
      <c r="E24">
        <v>6.889999657869339E-2</v>
      </c>
      <c r="F24">
        <v>6.8800002336502075E-2</v>
      </c>
      <c r="G24">
        <v>6.889999657869339E-2</v>
      </c>
      <c r="H24">
        <v>6.889999657869339E-2</v>
      </c>
      <c r="I24">
        <v>6.8999998271465302E-2</v>
      </c>
      <c r="J24">
        <v>6.9600000977516174E-2</v>
      </c>
      <c r="K24">
        <v>6.9700002670288086E-2</v>
      </c>
      <c r="L24">
        <v>7.0200003683567047E-2</v>
      </c>
      <c r="N24">
        <v>3</v>
      </c>
      <c r="O24">
        <v>6.6966665287812546E-2</v>
      </c>
    </row>
    <row r="25" spans="1:15" x14ac:dyDescent="0.3">
      <c r="A25" s="4" t="s">
        <v>141</v>
      </c>
      <c r="B25">
        <v>6.3400000333786011E-2</v>
      </c>
      <c r="C25">
        <v>6.719999760389328E-2</v>
      </c>
      <c r="D25">
        <v>6.7900002002716064E-2</v>
      </c>
      <c r="E25">
        <v>6.8400003015995026E-2</v>
      </c>
      <c r="F25">
        <v>6.889999657869339E-2</v>
      </c>
      <c r="G25">
        <v>6.889999657869339E-2</v>
      </c>
      <c r="H25">
        <v>6.8999998271465302E-2</v>
      </c>
      <c r="I25">
        <v>6.889999657869339E-2</v>
      </c>
      <c r="J25">
        <v>6.9700002670288086E-2</v>
      </c>
      <c r="K25">
        <v>7.0000000298023224E-2</v>
      </c>
      <c r="L25">
        <v>7.0600003004074097E-2</v>
      </c>
      <c r="N25">
        <v>6</v>
      </c>
      <c r="O25">
        <v>6.7633333305517837E-2</v>
      </c>
    </row>
    <row r="26" spans="1:15" x14ac:dyDescent="0.3">
      <c r="A26" s="4" t="s">
        <v>130</v>
      </c>
      <c r="B26">
        <f t="shared" ref="B26:L26" si="1">AVERAGE(B23:B25)</f>
        <v>6.3500002026557922E-2</v>
      </c>
      <c r="C26">
        <f t="shared" si="1"/>
        <v>6.6966665287812546E-2</v>
      </c>
      <c r="D26">
        <f t="shared" si="1"/>
        <v>6.7633333305517837E-2</v>
      </c>
      <c r="E26">
        <f t="shared" si="1"/>
        <v>6.8066666523615524E-2</v>
      </c>
      <c r="F26">
        <f t="shared" si="1"/>
        <v>6.8299998839696244E-2</v>
      </c>
      <c r="G26">
        <f t="shared" si="1"/>
        <v>6.849999725818634E-2</v>
      </c>
      <c r="H26">
        <f t="shared" si="1"/>
        <v>6.8633332848548889E-2</v>
      </c>
      <c r="I26">
        <f t="shared" si="1"/>
        <v>6.8666664262612656E-2</v>
      </c>
      <c r="J26">
        <f t="shared" si="1"/>
        <v>6.9200001657009125E-2</v>
      </c>
      <c r="K26">
        <f t="shared" si="1"/>
        <v>6.9333334763844803E-2</v>
      </c>
      <c r="L26">
        <f t="shared" si="1"/>
        <v>6.9800001879533127E-2</v>
      </c>
      <c r="N26">
        <v>9</v>
      </c>
      <c r="O26">
        <v>6.8066666523615524E-2</v>
      </c>
    </row>
    <row r="27" spans="1:15" x14ac:dyDescent="0.3">
      <c r="N27">
        <v>12</v>
      </c>
      <c r="O27">
        <v>6.8299998839696244E-2</v>
      </c>
    </row>
    <row r="28" spans="1:15" x14ac:dyDescent="0.3">
      <c r="N28">
        <v>15</v>
      </c>
      <c r="O28">
        <v>6.849999725818634E-2</v>
      </c>
    </row>
    <row r="29" spans="1:15" x14ac:dyDescent="0.3">
      <c r="N29">
        <v>18</v>
      </c>
      <c r="O29">
        <v>6.8633332848548889E-2</v>
      </c>
    </row>
    <row r="30" spans="1:15" x14ac:dyDescent="0.3">
      <c r="N30">
        <v>21</v>
      </c>
      <c r="O30">
        <v>6.8666664262612656E-2</v>
      </c>
    </row>
    <row r="31" spans="1:15" x14ac:dyDescent="0.3">
      <c r="N31">
        <v>24</v>
      </c>
      <c r="O31">
        <v>6.9200001657009125E-2</v>
      </c>
    </row>
    <row r="32" spans="1:15" x14ac:dyDescent="0.3">
      <c r="N32">
        <v>27</v>
      </c>
      <c r="O32">
        <v>6.9333334763844803E-2</v>
      </c>
    </row>
    <row r="33" spans="12:15" x14ac:dyDescent="0.3">
      <c r="N33">
        <v>30</v>
      </c>
      <c r="O33">
        <v>6.9800001879533127E-2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8" sqref="I18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91230</v>
      </c>
      <c r="B2" t="s">
        <v>161</v>
      </c>
      <c r="C2">
        <v>8.0000000000000002E-3</v>
      </c>
      <c r="D2">
        <v>1E-4</v>
      </c>
      <c r="E2">
        <f t="shared" ref="E2:E9" si="0">C2-D2</f>
        <v>7.9000000000000008E-3</v>
      </c>
      <c r="F2">
        <v>6.4500000000000002E-2</v>
      </c>
      <c r="G2">
        <f t="shared" ref="G2:G9" si="1">E2/F2</f>
        <v>0.12248062015503877</v>
      </c>
      <c r="H2" s="8">
        <v>78.880746169220501</v>
      </c>
      <c r="I2" s="8">
        <f t="shared" ref="I2:I9" si="2">(G2*60*50000*100)/(1000*50*0.6*H2)</f>
        <v>15.527315105803485</v>
      </c>
    </row>
    <row r="3" spans="1:9" x14ac:dyDescent="0.3">
      <c r="A3">
        <v>91231</v>
      </c>
      <c r="B3" t="s">
        <v>162</v>
      </c>
      <c r="C3">
        <v>5.3E-3</v>
      </c>
      <c r="D3">
        <v>1E-4</v>
      </c>
      <c r="E3">
        <f t="shared" si="0"/>
        <v>5.1999999999999998E-3</v>
      </c>
      <c r="F3">
        <v>6.4500000000000002E-2</v>
      </c>
      <c r="G3">
        <f t="shared" si="1"/>
        <v>8.0620155038759689E-2</v>
      </c>
      <c r="H3" s="8">
        <v>78.614257161892098</v>
      </c>
      <c r="I3" s="8">
        <f t="shared" si="2"/>
        <v>10.255157009591377</v>
      </c>
    </row>
    <row r="4" spans="1:9" x14ac:dyDescent="0.3">
      <c r="A4">
        <v>91232</v>
      </c>
      <c r="B4" t="s">
        <v>163</v>
      </c>
      <c r="C4">
        <v>9.7999999999999997E-3</v>
      </c>
      <c r="D4">
        <v>1E-4</v>
      </c>
      <c r="E4">
        <f t="shared" si="0"/>
        <v>9.7000000000000003E-3</v>
      </c>
      <c r="F4">
        <v>6.4500000000000002E-2</v>
      </c>
      <c r="G4">
        <f t="shared" si="1"/>
        <v>0.15038759689922482</v>
      </c>
      <c r="H4" s="8">
        <v>80.2798134576949</v>
      </c>
      <c r="I4" s="8">
        <f t="shared" si="2"/>
        <v>18.732928045289327</v>
      </c>
    </row>
    <row r="5" spans="1:9" x14ac:dyDescent="0.3">
      <c r="A5">
        <v>91233</v>
      </c>
      <c r="B5" t="s">
        <v>164</v>
      </c>
      <c r="C5">
        <v>3.8E-3</v>
      </c>
      <c r="D5">
        <v>1E-4</v>
      </c>
      <c r="E5">
        <f t="shared" si="0"/>
        <v>3.7000000000000002E-3</v>
      </c>
      <c r="F5">
        <v>6.4500000000000002E-2</v>
      </c>
      <c r="G5">
        <f t="shared" si="1"/>
        <v>5.7364341085271317E-2</v>
      </c>
      <c r="H5" s="8">
        <v>45.672436750998671</v>
      </c>
      <c r="I5" s="8">
        <f t="shared" si="2"/>
        <v>12.559947567066692</v>
      </c>
    </row>
    <row r="6" spans="1:9" x14ac:dyDescent="0.3">
      <c r="A6">
        <v>91234</v>
      </c>
      <c r="B6" t="s">
        <v>165</v>
      </c>
      <c r="C6">
        <v>2.0999999999999999E-3</v>
      </c>
      <c r="D6">
        <v>1E-4</v>
      </c>
      <c r="E6">
        <f t="shared" si="0"/>
        <v>2E-3</v>
      </c>
      <c r="F6">
        <v>6.4500000000000002E-2</v>
      </c>
      <c r="G6">
        <f t="shared" si="1"/>
        <v>3.1007751937984496E-2</v>
      </c>
      <c r="H6" s="8">
        <v>54.19440745672437</v>
      </c>
      <c r="I6" s="8">
        <f t="shared" si="2"/>
        <v>5.7215778146010701</v>
      </c>
    </row>
    <row r="7" spans="1:9" x14ac:dyDescent="0.3">
      <c r="A7">
        <v>91235</v>
      </c>
      <c r="B7" t="s">
        <v>166</v>
      </c>
      <c r="C7">
        <v>3.5999999999999999E-3</v>
      </c>
      <c r="D7">
        <v>1E-4</v>
      </c>
      <c r="E7">
        <f t="shared" si="0"/>
        <v>3.5000000000000001E-3</v>
      </c>
      <c r="F7">
        <v>6.4500000000000002E-2</v>
      </c>
      <c r="G7">
        <f t="shared" si="1"/>
        <v>5.4263565891472867E-2</v>
      </c>
      <c r="H7" s="8">
        <v>59.653794940079898</v>
      </c>
      <c r="I7" s="8">
        <f t="shared" si="2"/>
        <v>9.0964147286821699</v>
      </c>
    </row>
    <row r="8" spans="1:9" x14ac:dyDescent="0.3">
      <c r="A8">
        <v>91236</v>
      </c>
      <c r="B8" t="s">
        <v>167</v>
      </c>
      <c r="C8">
        <v>4.1999999999999997E-3</v>
      </c>
      <c r="D8">
        <v>1E-4</v>
      </c>
      <c r="E8">
        <f t="shared" si="0"/>
        <v>4.0999999999999995E-3</v>
      </c>
      <c r="F8">
        <v>6.4500000000000002E-2</v>
      </c>
      <c r="G8">
        <f t="shared" si="1"/>
        <v>6.3565891472868202E-2</v>
      </c>
      <c r="H8" s="8">
        <v>55.466666666666661</v>
      </c>
      <c r="I8" s="8">
        <f t="shared" si="2"/>
        <v>11.460196779964221</v>
      </c>
    </row>
    <row r="9" spans="1:9" x14ac:dyDescent="0.3">
      <c r="A9">
        <v>91237</v>
      </c>
      <c r="B9" t="s">
        <v>168</v>
      </c>
      <c r="C9">
        <v>4.3E-3</v>
      </c>
      <c r="D9">
        <v>1E-4</v>
      </c>
      <c r="E9">
        <f t="shared" si="0"/>
        <v>4.1999999999999997E-3</v>
      </c>
      <c r="F9">
        <v>6.4500000000000002E-2</v>
      </c>
      <c r="G9">
        <f t="shared" si="1"/>
        <v>6.5116279069767441E-2</v>
      </c>
      <c r="H9" s="8">
        <v>59.507978723404229</v>
      </c>
      <c r="I9" s="8">
        <f t="shared" si="2"/>
        <v>10.942445108483829</v>
      </c>
    </row>
    <row r="10" spans="1:9" x14ac:dyDescent="0.3">
      <c r="A10">
        <v>91238</v>
      </c>
      <c r="B10" t="s">
        <v>169</v>
      </c>
      <c r="C10">
        <v>3.0999999999999999E-3</v>
      </c>
      <c r="D10">
        <v>1E-4</v>
      </c>
      <c r="E10">
        <f t="shared" ref="E10" si="3">C10-D10</f>
        <v>3.0000000000000001E-3</v>
      </c>
      <c r="F10">
        <v>6.4500000000000002E-2</v>
      </c>
      <c r="G10">
        <f t="shared" ref="G10" si="4">E10/F10</f>
        <v>4.6511627906976744E-2</v>
      </c>
      <c r="H10" s="8">
        <v>50.665778961384824</v>
      </c>
      <c r="I10" s="8">
        <f t="shared" ref="I10" si="5">(G10*60*50000*100)/(1000*50*0.6*H10)</f>
        <v>9.1800874002994828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2024-08-28T21:04:11Z</dcterms:modified>
</cp:coreProperties>
</file>