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firstSheet="3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7" i="3"/>
  <c r="B18" i="3"/>
  <c r="B19" i="3"/>
  <c r="B20" i="3"/>
  <c r="B15" i="3"/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<sst xmlns="http://schemas.openxmlformats.org/spreadsheetml/2006/main" count="262" uniqueCount="164">
  <si>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</si>
  <si>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</si>
  <si>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</si>
  <si>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</si>
  <si>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</si>
  <si>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</si>
  <si>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</si>
  <si>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</si>
  <si>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</si>
  <si>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</si>
  <si>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</si>
  <si>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</si>
  <si>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</si>
  <si>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</si>
  <si>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</si>
  <si>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</si>
  <si>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</si>
  <si>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</si>
  <si>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</si>
  <si>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</si>
  <si>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</si>
  <si>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</si>
  <si>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</si>
  <si>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</si>
  <si>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</si>
  <si>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</si>
  <si>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</si>
  <si>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</si>
  <si>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</si>
  <si>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</si>
  <si>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</si>
  <si>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</si>
  <si>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</si>
  <si>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</si>
  <si>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</si>
  <si>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</si>
  <si>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</si>
  <si>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</si>
  <si>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</si>
  <si>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</si>
  <si>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</si>
  <si>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</si>
  <si>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</si>
  <si>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</si>
  <si>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</si>
  <si>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</si>
  <si>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</si>
  <si>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</si>
  <si>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</si>
  <si>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</si>
  <si>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</si>
  <si>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</si>
  <si>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</si>
  <si>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</si>
  <si>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</si>
  <si>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</si>
  <si>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</si>
  <si>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</si>
  <si>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</si>
  <si>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</si>
  <si>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</si>
  <si>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</si>
  <si>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</si>
  <si>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</si>
  <si>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</si>
  <si>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</si>
  <si>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</si>
  <si>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</si>
  <si>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</si>
  <si>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</si>
  <si>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</si>
  <si>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</si>
  <si>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</si>
  <si>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</si>
  <si>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</si>
  <si>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</si>
  <si>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</si>
  <si>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</si>
  <si>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</si>
  <si>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</si>
  <si>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</si>
  <si>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</si>
  <si>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</si>
  <si>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</si>
  <si>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</si>
  <si>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</si>
  <si>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</si>
  <si>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</si>
  <si>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</si>
  <si>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</si>
  <si>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</si>
  <si>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</si>
  <si>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</si>
  <si>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</si>
  <si>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</si>
  <si>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</si>
  <si>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</si>
  <si>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</si>
  <si>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</si>
  <si>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</si>
  <si>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</si>
  <si>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</si>
  <si>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</si>
  <si>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</si>
  <si>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</si>
  <si>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</si>
  <si>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</si>
  <si>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</si>
  <si>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</si>
  <si>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</si>
  <si>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</si>
  <si>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</si>
  <si>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</si>
  <si>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</si>
  <si>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</si>
  <si>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</si>
  <si>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</si>
  <si>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</si>
  <si>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</si>
  <si>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</si>
  <si>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</si>
  <si>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</si>
  <si>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</si>
  <si>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</si>
  <si>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</si>
  <si>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</si>
  <si>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</si>
  <si>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</si>
  <si>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</si>
  <si>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</si>
  <si>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</si>
  <si>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</si>
  <si>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</si>
  <si>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</si>
  <si>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</si>
  <si>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</si>
  <si>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</si>
  <si>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</si>
  <si>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</si>
  <si>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</si>
  <si>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</si>
  <si>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15.08.2024</t>
  </si>
  <si>
    <t>15:24:30</t>
  </si>
  <si>
    <t>15.08.2024 15:24:59</t>
  </si>
  <si>
    <t>15.08.2024 15:56:16</t>
  </si>
  <si>
    <t>Sample 91248</t>
  </si>
  <si>
    <t>Sample 91249</t>
  </si>
  <si>
    <t>Sample 91250</t>
  </si>
  <si>
    <t>Sample 91251</t>
  </si>
  <si>
    <t>Sample 91252</t>
  </si>
  <si>
    <t>Sample 91253</t>
  </si>
  <si>
    <t>Sample 91254</t>
  </si>
  <si>
    <t>Sample 91255</t>
  </si>
  <si>
    <t>Sample 91256</t>
  </si>
  <si>
    <t>Code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</si>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</sst>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93810148731409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-4.7866672277450562E-2</c:v>
                </c:pt>
                <c:pt idx="1">
                  <c:v>-4.209999243418372E-2</c:v>
                </c:pt>
                <c:pt idx="2">
                  <c:v>-3.3233344554901123E-2</c:v>
                </c:pt>
                <c:pt idx="3">
                  <c:v>-2.3316671450932858E-2</c:v>
                </c:pt>
                <c:pt idx="4">
                  <c:v>-1.5033344427744511E-2</c:v>
                </c:pt>
                <c:pt idx="5">
                  <c:v>-9.8999937375386926E-3</c:v>
                </c:pt>
                <c:pt idx="6">
                  <c:v>-2.316663662592533E-3</c:v>
                </c:pt>
                <c:pt idx="7">
                  <c:v>4.5833289623260498E-3</c:v>
                </c:pt>
                <c:pt idx="8">
                  <c:v>1.0699997345606449E-2</c:v>
                </c:pt>
                <c:pt idx="9">
                  <c:v>1.6666650772094727E-2</c:v>
                </c:pt>
                <c:pt idx="10">
                  <c:v>2.2966682910919189E-2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8360"/>
        <c:axId val="693867776"/>
      </c:scatterChart>
      <c:valAx>
        <c:axId val="6938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7776"/>
        <c:crosses val="autoZero"/>
        <c:crossBetween val="midCat"/>
      </c:valAx>
      <c:valAx>
        <c:axId val="693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3.8599999621510506E-2</c:v>
                </c:pt>
                <c:pt idx="1">
                  <c:v>0.31389999389648438</c:v>
                </c:pt>
                <c:pt idx="2">
                  <c:v>0.59599998593330383</c:v>
                </c:pt>
                <c:pt idx="3">
                  <c:v>0.90160000324249268</c:v>
                </c:pt>
                <c:pt idx="4">
                  <c:v>1.1804499626159668</c:v>
                </c:pt>
                <c:pt idx="5">
                  <c:v>1.4319000244140625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89728"/>
        <c:axId val="693890120"/>
      </c:scatterChart>
      <c:valAx>
        <c:axId val="6938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90120"/>
        <c:crosses val="autoZero"/>
        <c:crossBetween val="midCat"/>
      </c:valAx>
      <c:valAx>
        <c:axId val="6938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51531058617673E-3"/>
                  <c:y val="-7.5284339457567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7.2166666388511658E-2</c:v>
                </c:pt>
                <c:pt idx="1">
                  <c:v>7.4100000162919358E-2</c:v>
                </c:pt>
                <c:pt idx="2">
                  <c:v>7.4599998692671463E-2</c:v>
                </c:pt>
                <c:pt idx="3">
                  <c:v>7.4766665697097778E-2</c:v>
                </c:pt>
                <c:pt idx="4">
                  <c:v>7.5233332812786102E-2</c:v>
                </c:pt>
                <c:pt idx="5">
                  <c:v>7.5766667723655701E-2</c:v>
                </c:pt>
                <c:pt idx="6">
                  <c:v>7.6300000150998429E-2</c:v>
                </c:pt>
                <c:pt idx="7">
                  <c:v>7.720000048478444E-2</c:v>
                </c:pt>
                <c:pt idx="8">
                  <c:v>7.8233336408932999E-2</c:v>
                </c:pt>
                <c:pt idx="9">
                  <c:v>7.9133331775665283E-2</c:v>
                </c:pt>
                <c:pt idx="10">
                  <c:v>8.0166667699813843E-2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94824"/>
        <c:axId val="693895608"/>
      </c:scatterChart>
      <c:valAx>
        <c:axId val="69389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95608"/>
        <c:crosses val="autoZero"/>
        <c:crossBetween val="midCat"/>
      </c:valAx>
      <c:valAx>
        <c:axId val="6938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9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8269903762029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-6.2949995199839348E-2</c:v>
                </c:pt>
                <c:pt idx="1">
                  <c:v>-4.6116669972737667E-2</c:v>
                </c:pt>
                <c:pt idx="2">
                  <c:v>-2.9066691795984867E-2</c:v>
                </c:pt>
                <c:pt idx="3">
                  <c:v>-1.1066645383834839E-2</c:v>
                </c:pt>
                <c:pt idx="4">
                  <c:v>3.4833252429962158E-3</c:v>
                </c:pt>
                <c:pt idx="5">
                  <c:v>1.6166667143503788E-2</c:v>
                </c:pt>
                <c:pt idx="6">
                  <c:v>3.1433304150899288E-2</c:v>
                </c:pt>
                <c:pt idx="7">
                  <c:v>4.5166671276092529E-2</c:v>
                </c:pt>
                <c:pt idx="8">
                  <c:v>5.8566649754842159E-2</c:v>
                </c:pt>
                <c:pt idx="9">
                  <c:v>7.1350008249282837E-2</c:v>
                </c:pt>
                <c:pt idx="10">
                  <c:v>8.1750015417734745E-2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1304"/>
        <c:axId val="693867384"/>
      </c:scatterChart>
      <c:valAx>
        <c:axId val="69387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7384"/>
        <c:crosses val="autoZero"/>
        <c:crossBetween val="midCat"/>
      </c:valAx>
      <c:valAx>
        <c:axId val="6938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49759405074367"/>
                  <c:y val="2.1128608923884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0.10353333254655206</c:v>
                </c:pt>
                <c:pt idx="1">
                  <c:v>0.11463334659735358</c:v>
                </c:pt>
                <c:pt idx="2">
                  <c:v>0.12418333192666375</c:v>
                </c:pt>
                <c:pt idx="3">
                  <c:v>0.13704998791217804</c:v>
                </c:pt>
                <c:pt idx="4">
                  <c:v>0.15058333178361261</c:v>
                </c:pt>
                <c:pt idx="5">
                  <c:v>0.15949999789396924</c:v>
                </c:pt>
                <c:pt idx="6">
                  <c:v>0.16898333032925922</c:v>
                </c:pt>
                <c:pt idx="7">
                  <c:v>0.17820000151793164</c:v>
                </c:pt>
                <c:pt idx="8">
                  <c:v>0.18743332723776501</c:v>
                </c:pt>
                <c:pt idx="9">
                  <c:v>0.19565000136693322</c:v>
                </c:pt>
                <c:pt idx="10">
                  <c:v>0.2017333259185155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7968"/>
        <c:axId val="693870912"/>
      </c:scatterChart>
      <c:valAx>
        <c:axId val="6938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0912"/>
        <c:crosses val="autoZero"/>
        <c:crossBetween val="midCat"/>
      </c:valAx>
      <c:valAx>
        <c:axId val="6938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0.33656668663024902</c:v>
                </c:pt>
                <c:pt idx="1">
                  <c:v>0.36714998881022143</c:v>
                </c:pt>
                <c:pt idx="2">
                  <c:v>0.38986666997273767</c:v>
                </c:pt>
                <c:pt idx="3">
                  <c:v>0.40944997469584143</c:v>
                </c:pt>
                <c:pt idx="4">
                  <c:v>0.42783331871032715</c:v>
                </c:pt>
                <c:pt idx="5">
                  <c:v>0.44529998302459706</c:v>
                </c:pt>
                <c:pt idx="6">
                  <c:v>0.45994997024536122</c:v>
                </c:pt>
                <c:pt idx="7">
                  <c:v>0.47461666663487756</c:v>
                </c:pt>
                <c:pt idx="8">
                  <c:v>0.48773334423700976</c:v>
                </c:pt>
                <c:pt idx="9">
                  <c:v>0.49730002880096447</c:v>
                </c:pt>
                <c:pt idx="10">
                  <c:v>0.50476664304733265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9344"/>
        <c:axId val="693866600"/>
      </c:scatterChart>
      <c:valAx>
        <c:axId val="693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6600"/>
        <c:crosses val="autoZero"/>
        <c:crossBetween val="midCat"/>
      </c:valAx>
      <c:valAx>
        <c:axId val="6938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2.6799986759821537E-2</c:v>
                </c:pt>
                <c:pt idx="1">
                  <c:v>4.1899989048640007E-2</c:v>
                </c:pt>
                <c:pt idx="2">
                  <c:v>5.4433335860570309E-2</c:v>
                </c:pt>
                <c:pt idx="3">
                  <c:v>6.5850009520848629E-2</c:v>
                </c:pt>
                <c:pt idx="4">
                  <c:v>7.7600012222925785E-2</c:v>
                </c:pt>
                <c:pt idx="5">
                  <c:v>8.5466653108596802E-2</c:v>
                </c:pt>
                <c:pt idx="6">
                  <c:v>9.4349980354309082E-2</c:v>
                </c:pt>
                <c:pt idx="7">
                  <c:v>0.10593332846959436</c:v>
                </c:pt>
                <c:pt idx="8">
                  <c:v>0.11468332012494409</c:v>
                </c:pt>
                <c:pt idx="9">
                  <c:v>0.12361667553583777</c:v>
                </c:pt>
                <c:pt idx="10">
                  <c:v>0.12813333670298266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5224"/>
        <c:axId val="693868168"/>
      </c:scatterChart>
      <c:valAx>
        <c:axId val="6938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8168"/>
        <c:crosses val="autoZero"/>
        <c:crossBetween val="midCat"/>
      </c:valAx>
      <c:valAx>
        <c:axId val="6938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-3.9333204428354529E-3</c:v>
                </c:pt>
                <c:pt idx="1">
                  <c:v>-1.9333312908808575E-3</c:v>
                </c:pt>
                <c:pt idx="2">
                  <c:v>3.8166642189025879E-3</c:v>
                </c:pt>
                <c:pt idx="3">
                  <c:v>1.0649998982747377E-2</c:v>
                </c:pt>
                <c:pt idx="4">
                  <c:v>3.3033326268196106E-2</c:v>
                </c:pt>
                <c:pt idx="5">
                  <c:v>4.3300007780392946E-2</c:v>
                </c:pt>
                <c:pt idx="6">
                  <c:v>6.5383334954579708E-2</c:v>
                </c:pt>
                <c:pt idx="7">
                  <c:v>7.6366667946179745E-2</c:v>
                </c:pt>
                <c:pt idx="8">
                  <c:v>8.3166668812433897E-2</c:v>
                </c:pt>
                <c:pt idx="9">
                  <c:v>8.9866667985916138E-2</c:v>
                </c:pt>
                <c:pt idx="10">
                  <c:v>0.10295000175635022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8952"/>
        <c:axId val="693871696"/>
      </c:scatterChart>
      <c:valAx>
        <c:axId val="6938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1696"/>
        <c:crosses val="autoZero"/>
        <c:crossBetween val="midCat"/>
      </c:valAx>
      <c:valAx>
        <c:axId val="693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0.16063332557678223</c:v>
                </c:pt>
                <c:pt idx="1">
                  <c:v>0.18679999311765028</c:v>
                </c:pt>
                <c:pt idx="2">
                  <c:v>0.2097833355267843</c:v>
                </c:pt>
                <c:pt idx="3">
                  <c:v>0.22535001238187147</c:v>
                </c:pt>
                <c:pt idx="4">
                  <c:v>0.24471669395764661</c:v>
                </c:pt>
                <c:pt idx="5">
                  <c:v>0.25924996534983313</c:v>
                </c:pt>
                <c:pt idx="6">
                  <c:v>0.27379999558130907</c:v>
                </c:pt>
                <c:pt idx="7">
                  <c:v>0.2871833244959513</c:v>
                </c:pt>
                <c:pt idx="8">
                  <c:v>0.29650000731150306</c:v>
                </c:pt>
                <c:pt idx="9">
                  <c:v>0.30968333284060157</c:v>
                </c:pt>
                <c:pt idx="10">
                  <c:v>0.31934999426205957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8752"/>
        <c:axId val="693872480"/>
      </c:scatterChart>
      <c:valAx>
        <c:axId val="6938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2480"/>
        <c:crosses val="autoZero"/>
        <c:crossBetween val="midCat"/>
      </c:valAx>
      <c:valAx>
        <c:axId val="6938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7.6283315817515129E-2</c:v>
                </c:pt>
                <c:pt idx="1">
                  <c:v>0.10848333438237512</c:v>
                </c:pt>
                <c:pt idx="2">
                  <c:v>0.13791667421658838</c:v>
                </c:pt>
                <c:pt idx="3">
                  <c:v>0.16373334328333533</c:v>
                </c:pt>
                <c:pt idx="4">
                  <c:v>0.18724999825159705</c:v>
                </c:pt>
                <c:pt idx="5">
                  <c:v>0.21846664945284522</c:v>
                </c:pt>
                <c:pt idx="6">
                  <c:v>0.24179999033610022</c:v>
                </c:pt>
                <c:pt idx="7">
                  <c:v>0.2608666718006134</c:v>
                </c:pt>
                <c:pt idx="8">
                  <c:v>0.27595001459121704</c:v>
                </c:pt>
                <c:pt idx="9">
                  <c:v>0.29174998402595531</c:v>
                </c:pt>
                <c:pt idx="10">
                  <c:v>0.30258332689603173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6992"/>
        <c:axId val="693874440"/>
      </c:scatterChart>
      <c:valAx>
        <c:axId val="6938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4440"/>
        <c:crosses val="autoZero"/>
        <c:crossBetween val="midCat"/>
      </c:valAx>
      <c:valAx>
        <c:axId val="6938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0.10730001330375671</c:v>
                </c:pt>
                <c:pt idx="1">
                  <c:v>0.14003333449363708</c:v>
                </c:pt>
                <c:pt idx="2">
                  <c:v>0.16649999221165979</c:v>
                </c:pt>
                <c:pt idx="3">
                  <c:v>0.18681667248407996</c:v>
                </c:pt>
                <c:pt idx="4">
                  <c:v>0.20488333702087402</c:v>
                </c:pt>
                <c:pt idx="5">
                  <c:v>0.22158336639404308</c:v>
                </c:pt>
                <c:pt idx="6">
                  <c:v>0.23678332567214977</c:v>
                </c:pt>
                <c:pt idx="7">
                  <c:v>0.25033333897590637</c:v>
                </c:pt>
                <c:pt idx="8">
                  <c:v>0.26264999310175574</c:v>
                </c:pt>
                <c:pt idx="9">
                  <c:v>0.27240000168482459</c:v>
                </c:pt>
                <c:pt idx="10">
                  <c:v>0.28018331527709961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89336"/>
        <c:axId val="693882280"/>
      </c:scatterChart>
      <c:valAx>
        <c:axId val="69388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2280"/>
        <c:crosses val="autoZero"/>
        <c:crossBetween val="midCat"/>
      </c:valAx>
      <c:valAx>
        <c:axId val="6938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1"/>
  <sheetViews>
    <sheetView topLeftCell="A33" workbookViewId="0">
      <selection activeCell="D129" sqref="D129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139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141</v>
      </c>
    </row>
    <row r="6" spans="1:12" x14ac:dyDescent="0.3">
      <c r="A6" t="s">
        <v>7</v>
      </c>
      <c r="B6" s="1" t="s">
        <v>142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140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143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</v>
      </c>
      <c r="D36">
        <v>30.5</v>
      </c>
      <c r="E36">
        <v>30.3</v>
      </c>
      <c r="F36">
        <v>30.1</v>
      </c>
      <c r="G36">
        <v>30.2</v>
      </c>
      <c r="H36">
        <v>30.5</v>
      </c>
      <c r="I36">
        <v>30.5</v>
      </c>
      <c r="J36">
        <v>31</v>
      </c>
      <c r="K36">
        <v>31</v>
      </c>
      <c r="L36">
        <v>31.2</v>
      </c>
    </row>
    <row r="37" spans="1:12" x14ac:dyDescent="0.3">
      <c r="A37" s="4" t="s">
        <v>36</v>
      </c>
      <c r="B37">
        <v>3.9299998432397842E-2</v>
      </c>
      <c r="C37">
        <v>3.9299998432397842E-2</v>
      </c>
      <c r="D37">
        <v>3.9099998772144318E-2</v>
      </c>
      <c r="E37">
        <v>3.8899999111890793E-2</v>
      </c>
      <c r="F37">
        <v>3.8899999111890793E-2</v>
      </c>
      <c r="G37">
        <v>3.8899999111890793E-2</v>
      </c>
      <c r="H37">
        <v>3.8899999111890793E-2</v>
      </c>
      <c r="I37">
        <v>3.9000000804662704E-2</v>
      </c>
      <c r="J37">
        <v>3.8899999111890793E-2</v>
      </c>
      <c r="K37">
        <v>3.880000114440918E-2</v>
      </c>
      <c r="L37">
        <v>3.880000114440918E-2</v>
      </c>
    </row>
    <row r="38" spans="1:12" x14ac:dyDescent="0.3">
      <c r="A38" s="4" t="s">
        <v>37</v>
      </c>
      <c r="B38">
        <v>0.28610000014305115</v>
      </c>
      <c r="C38">
        <v>0.28540000319480896</v>
      </c>
      <c r="D38">
        <v>0.2849000096321106</v>
      </c>
      <c r="E38">
        <v>0.28349998593330383</v>
      </c>
      <c r="F38">
        <v>0.28270000219345093</v>
      </c>
      <c r="G38">
        <v>0.28229999542236328</v>
      </c>
      <c r="H38">
        <v>0.28150001168251038</v>
      </c>
      <c r="I38">
        <v>0.28069999814033508</v>
      </c>
      <c r="J38">
        <v>0.28020000457763672</v>
      </c>
      <c r="K38">
        <v>0.27990001440048218</v>
      </c>
      <c r="L38">
        <v>0.27959999442100525</v>
      </c>
    </row>
    <row r="39" spans="1:12" x14ac:dyDescent="0.3">
      <c r="A39" s="4" t="s">
        <v>38</v>
      </c>
      <c r="B39">
        <v>0.54729998111724854</v>
      </c>
      <c r="C39">
        <v>0.54759997129440308</v>
      </c>
      <c r="D39">
        <v>0.54720002412796021</v>
      </c>
      <c r="E39">
        <v>0.54659998416900635</v>
      </c>
      <c r="F39">
        <v>0.54570001363754272</v>
      </c>
      <c r="G39">
        <v>0.54439997673034668</v>
      </c>
      <c r="H39">
        <v>0.5439000129699707</v>
      </c>
      <c r="I39">
        <v>0.54350000619888306</v>
      </c>
      <c r="J39">
        <v>0.5429999828338623</v>
      </c>
      <c r="K39">
        <v>0.54240000247955322</v>
      </c>
      <c r="L39">
        <v>0.54189997911453247</v>
      </c>
    </row>
    <row r="40" spans="1:12" x14ac:dyDescent="0.3">
      <c r="A40" s="4" t="s">
        <v>39</v>
      </c>
      <c r="B40">
        <v>0.83480000495910645</v>
      </c>
      <c r="C40">
        <v>0.83469998836517334</v>
      </c>
      <c r="D40">
        <v>0.83509999513626099</v>
      </c>
      <c r="E40">
        <v>0.83429998159408569</v>
      </c>
      <c r="F40">
        <v>0.83289998769760132</v>
      </c>
      <c r="G40">
        <v>0.83179998397827148</v>
      </c>
      <c r="H40">
        <v>0.83139997720718384</v>
      </c>
      <c r="I40">
        <v>0.82969999313354492</v>
      </c>
      <c r="J40">
        <v>0.82870000600814819</v>
      </c>
      <c r="K40">
        <v>0.82920002937316895</v>
      </c>
      <c r="L40">
        <v>0.8288000226020813</v>
      </c>
    </row>
    <row r="41" spans="1:12" x14ac:dyDescent="0.3">
      <c r="A41" s="4" t="s">
        <v>40</v>
      </c>
      <c r="B41">
        <v>1.1181999444961548</v>
      </c>
      <c r="C41">
        <v>1.117400050163269</v>
      </c>
      <c r="D41">
        <v>1.1175999641418457</v>
      </c>
      <c r="E41">
        <v>1.1169999837875366</v>
      </c>
      <c r="F41">
        <v>1.1159000396728516</v>
      </c>
      <c r="G41">
        <v>1.114300012588501</v>
      </c>
      <c r="H41">
        <v>1.114799976348877</v>
      </c>
      <c r="I41">
        <v>1.1130000352859497</v>
      </c>
      <c r="J41">
        <v>1.1125999689102173</v>
      </c>
      <c r="K41">
        <v>1.1124999523162842</v>
      </c>
      <c r="L41">
        <v>1.1121000051498413</v>
      </c>
    </row>
    <row r="42" spans="1:12" x14ac:dyDescent="0.3">
      <c r="A42" s="4" t="s">
        <v>41</v>
      </c>
      <c r="B42">
        <v>1.3500000238418579</v>
      </c>
      <c r="C42">
        <v>1.3523999452590942</v>
      </c>
      <c r="D42">
        <v>1.3539999723434448</v>
      </c>
      <c r="E42">
        <v>1.3521000146865845</v>
      </c>
      <c r="F42">
        <v>1.3514000177383423</v>
      </c>
      <c r="G42">
        <v>1.3497999906539917</v>
      </c>
      <c r="H42">
        <v>1.3496999740600586</v>
      </c>
      <c r="I42">
        <v>1.3474999666213989</v>
      </c>
      <c r="J42">
        <v>1.3466000556945801</v>
      </c>
      <c r="K42">
        <v>1.3464000225067139</v>
      </c>
      <c r="L42">
        <v>1.3464000225067139</v>
      </c>
    </row>
    <row r="43" spans="1:12" x14ac:dyDescent="0.3">
      <c r="A43" s="4" t="s">
        <v>42</v>
      </c>
      <c r="B43">
        <v>0.65810000896453857</v>
      </c>
      <c r="C43">
        <v>0.67089998722076416</v>
      </c>
      <c r="D43">
        <v>0.6809999942779541</v>
      </c>
      <c r="E43">
        <v>0.69279998540878296</v>
      </c>
      <c r="F43">
        <v>0.70270001888275146</v>
      </c>
      <c r="G43">
        <v>0.71060001850128174</v>
      </c>
      <c r="H43">
        <v>0.72109997272491455</v>
      </c>
      <c r="I43">
        <v>0.73019999265670776</v>
      </c>
      <c r="J43">
        <v>0.73799997568130493</v>
      </c>
      <c r="K43">
        <v>0.74699997901916504</v>
      </c>
      <c r="L43">
        <v>0.75550001859664917</v>
      </c>
    </row>
    <row r="44" spans="1:12" x14ac:dyDescent="0.3">
      <c r="A44" s="4" t="s">
        <v>43</v>
      </c>
      <c r="B44">
        <v>0.67970001697540283</v>
      </c>
      <c r="C44">
        <v>0.69550001621246338</v>
      </c>
      <c r="D44">
        <v>0.71090000867843628</v>
      </c>
      <c r="E44">
        <v>0.71810001134872437</v>
      </c>
      <c r="F44">
        <v>0.72979998588562012</v>
      </c>
      <c r="G44">
        <v>0.73479998111724854</v>
      </c>
      <c r="H44">
        <v>0.74299997091293335</v>
      </c>
      <c r="I44">
        <v>0.75099998712539673</v>
      </c>
      <c r="J44">
        <v>0.75789999961853027</v>
      </c>
      <c r="K44">
        <v>0.76499998569488525</v>
      </c>
      <c r="L44">
        <v>0.77149999141693115</v>
      </c>
    </row>
    <row r="45" spans="1:12" x14ac:dyDescent="0.3">
      <c r="A45" s="4" t="s">
        <v>44</v>
      </c>
      <c r="B45">
        <v>0.72500002384185791</v>
      </c>
      <c r="C45">
        <v>0.74550002813339233</v>
      </c>
      <c r="D45">
        <v>0.75599998235702515</v>
      </c>
      <c r="E45">
        <v>0.77079999446868896</v>
      </c>
      <c r="F45">
        <v>0.78280001878738403</v>
      </c>
      <c r="G45">
        <v>0.79000002145767212</v>
      </c>
      <c r="H45">
        <v>0.79919999837875366</v>
      </c>
      <c r="I45">
        <v>0.80709999799728394</v>
      </c>
      <c r="J45">
        <v>0.81360000371932983</v>
      </c>
      <c r="K45">
        <v>0.81999999284744263</v>
      </c>
      <c r="L45">
        <v>0.82669997215270996</v>
      </c>
    </row>
    <row r="46" spans="1:12" x14ac:dyDescent="0.3">
      <c r="A46" s="4" t="s">
        <v>45</v>
      </c>
      <c r="B46">
        <v>0.72909998893737793</v>
      </c>
      <c r="C46">
        <v>0.74199998378753662</v>
      </c>
      <c r="D46">
        <v>0.75309997797012329</v>
      </c>
      <c r="E46">
        <v>0.7631000280380249</v>
      </c>
      <c r="F46">
        <v>0.77359998226165771</v>
      </c>
      <c r="G46">
        <v>0.78130000829696655</v>
      </c>
      <c r="H46">
        <v>0.79119998216629028</v>
      </c>
      <c r="I46">
        <v>0.79960000514984131</v>
      </c>
      <c r="J46">
        <v>0.80610001087188721</v>
      </c>
      <c r="K46">
        <v>0.81269997358322144</v>
      </c>
      <c r="L46">
        <v>0.81830000877380371</v>
      </c>
    </row>
    <row r="47" spans="1:12" x14ac:dyDescent="0.3">
      <c r="A47" s="4" t="s">
        <v>46</v>
      </c>
      <c r="B47">
        <v>0.64889997243881226</v>
      </c>
      <c r="C47">
        <v>0.67479997873306274</v>
      </c>
      <c r="D47">
        <v>0.6841999888420105</v>
      </c>
      <c r="E47">
        <v>0.69599997997283936</v>
      </c>
      <c r="F47">
        <v>0.705299973487854</v>
      </c>
      <c r="G47">
        <v>0.71319997310638428</v>
      </c>
      <c r="H47">
        <v>0.7215999960899353</v>
      </c>
      <c r="I47">
        <v>0.72970002889633179</v>
      </c>
      <c r="J47">
        <v>0.7379000186920166</v>
      </c>
      <c r="K47">
        <v>0.74489998817443848</v>
      </c>
      <c r="L47">
        <v>0.75029999017715454</v>
      </c>
    </row>
    <row r="48" spans="1:12" x14ac:dyDescent="0.3">
      <c r="A48" s="4" t="s">
        <v>47</v>
      </c>
      <c r="B48">
        <v>0.74199998378753662</v>
      </c>
      <c r="C48">
        <v>0.75590002536773682</v>
      </c>
      <c r="D48">
        <v>0.76940000057220459</v>
      </c>
      <c r="E48">
        <v>0.78270000219345093</v>
      </c>
      <c r="F48">
        <v>0.79119998216629028</v>
      </c>
      <c r="G48">
        <v>0.79729998111724854</v>
      </c>
      <c r="H48">
        <v>0.80479997396469116</v>
      </c>
      <c r="I48">
        <v>0.81230002641677856</v>
      </c>
      <c r="J48">
        <v>0.81790000200271606</v>
      </c>
      <c r="K48">
        <v>0.8245999813079834</v>
      </c>
      <c r="L48">
        <v>0.830299973487854</v>
      </c>
    </row>
    <row r="49" spans="1:12" x14ac:dyDescent="0.3">
      <c r="A49" s="4" t="s">
        <v>48</v>
      </c>
      <c r="B49">
        <v>0.76039999723434448</v>
      </c>
      <c r="C49">
        <v>0.78200000524520874</v>
      </c>
      <c r="D49">
        <v>0.80129998922348022</v>
      </c>
      <c r="E49">
        <v>0.82319998741149902</v>
      </c>
      <c r="F49">
        <v>0.84219998121261597</v>
      </c>
      <c r="G49">
        <v>0.86059999465942383</v>
      </c>
      <c r="H49">
        <v>0.87660002708435059</v>
      </c>
      <c r="I49">
        <v>0.89459997415542603</v>
      </c>
      <c r="J49">
        <v>0.90960001945495605</v>
      </c>
      <c r="K49">
        <v>0.92390000820159912</v>
      </c>
      <c r="L49">
        <v>0.93680000305175781</v>
      </c>
    </row>
    <row r="50" spans="1:12" x14ac:dyDescent="0.3">
      <c r="A50" s="4" t="s">
        <v>49</v>
      </c>
      <c r="B50">
        <v>0.82279998064041138</v>
      </c>
      <c r="C50">
        <v>0.83579999208450317</v>
      </c>
      <c r="D50">
        <v>0.84310001134872437</v>
      </c>
      <c r="E50">
        <v>0.86400002241134644</v>
      </c>
      <c r="F50">
        <v>0.87970000505447388</v>
      </c>
      <c r="G50">
        <v>0.89620000123977661</v>
      </c>
      <c r="H50">
        <v>0.91409999132156372</v>
      </c>
      <c r="I50">
        <v>0.93489998579025269</v>
      </c>
      <c r="J50">
        <v>0.95010000467300415</v>
      </c>
      <c r="K50">
        <v>0.96640002727508545</v>
      </c>
      <c r="L50">
        <v>0.98150002956390381</v>
      </c>
    </row>
    <row r="51" spans="1:12" x14ac:dyDescent="0.3">
      <c r="A51" s="4" t="s">
        <v>50</v>
      </c>
      <c r="B51">
        <v>0.84479999542236328</v>
      </c>
      <c r="C51">
        <v>0.87419998645782471</v>
      </c>
      <c r="D51">
        <v>0.90539997816085815</v>
      </c>
      <c r="E51">
        <v>0.928600013256073</v>
      </c>
      <c r="F51">
        <v>0.94809997081756592</v>
      </c>
      <c r="G51">
        <v>0.96939998865127563</v>
      </c>
      <c r="H51">
        <v>0.99089998006820679</v>
      </c>
      <c r="I51">
        <v>1.0138000249862671</v>
      </c>
      <c r="J51">
        <v>1.0336999893188477</v>
      </c>
      <c r="K51">
        <v>1.0529999732971191</v>
      </c>
      <c r="L51">
        <v>1.0705000162124634</v>
      </c>
    </row>
    <row r="52" spans="1:12" x14ac:dyDescent="0.3">
      <c r="A52" s="4" t="s">
        <v>51</v>
      </c>
      <c r="B52">
        <v>0.75309997797012329</v>
      </c>
      <c r="C52">
        <v>0.77329999208450317</v>
      </c>
      <c r="D52">
        <v>0.79549998044967651</v>
      </c>
      <c r="E52">
        <v>0.81819999217987061</v>
      </c>
      <c r="F52">
        <v>0.83880001306533813</v>
      </c>
      <c r="G52">
        <v>0.85850000381469727</v>
      </c>
      <c r="H52">
        <v>0.87699997425079346</v>
      </c>
      <c r="I52">
        <v>0.89399999380111694</v>
      </c>
      <c r="J52">
        <v>0.91180002689361572</v>
      </c>
      <c r="K52">
        <v>0.92779999971389771</v>
      </c>
      <c r="L52">
        <v>0.94300001859664917</v>
      </c>
    </row>
    <row r="53" spans="1:12" x14ac:dyDescent="0.3">
      <c r="A53" s="4" t="s">
        <v>52</v>
      </c>
      <c r="B53">
        <v>0.80309998989105225</v>
      </c>
      <c r="C53">
        <v>0.82169997692108154</v>
      </c>
      <c r="D53">
        <v>0.84219998121261597</v>
      </c>
      <c r="E53">
        <v>0.86210000514984131</v>
      </c>
      <c r="F53">
        <v>0.87449997663497925</v>
      </c>
      <c r="G53">
        <v>0.8880000114440918</v>
      </c>
      <c r="H53">
        <v>0.90509998798370361</v>
      </c>
      <c r="I53">
        <v>0.92170000076293945</v>
      </c>
      <c r="J53">
        <v>0.93699997663497925</v>
      </c>
      <c r="K53">
        <v>0.95039999485015869</v>
      </c>
      <c r="L53">
        <v>0.96240001916885376</v>
      </c>
    </row>
    <row r="54" spans="1:12" x14ac:dyDescent="0.3">
      <c r="A54" s="4" t="s">
        <v>53</v>
      </c>
      <c r="B54">
        <v>0.84450000524520874</v>
      </c>
      <c r="C54">
        <v>0.86890000104904175</v>
      </c>
      <c r="D54">
        <v>0.89709997177124023</v>
      </c>
      <c r="E54">
        <v>0.91930001974105835</v>
      </c>
      <c r="F54">
        <v>0.94279998540878296</v>
      </c>
      <c r="G54">
        <v>0.96249997615814209</v>
      </c>
      <c r="H54">
        <v>0.98329997062683105</v>
      </c>
      <c r="I54">
        <v>0.99980002641677856</v>
      </c>
      <c r="J54">
        <v>1.0125999450683594</v>
      </c>
      <c r="K54">
        <v>1.0254000425338745</v>
      </c>
      <c r="L54">
        <v>1.0362999439239502</v>
      </c>
    </row>
    <row r="55" spans="1:12" x14ac:dyDescent="0.3">
      <c r="A55" s="4" t="s">
        <v>54</v>
      </c>
      <c r="B55">
        <v>0.30450001358985901</v>
      </c>
      <c r="C55">
        <v>0.31700000166893005</v>
      </c>
      <c r="D55">
        <v>0.34639999270439148</v>
      </c>
      <c r="E55">
        <v>0.36590000987052917</v>
      </c>
      <c r="F55">
        <v>0.38119998574256897</v>
      </c>
      <c r="G55">
        <v>0.3919999897480011</v>
      </c>
      <c r="H55">
        <v>0.40220001339912415</v>
      </c>
      <c r="I55">
        <v>0.4106999933719635</v>
      </c>
      <c r="J55">
        <v>0.41639998555183411</v>
      </c>
      <c r="K55">
        <v>0.42410001158714294</v>
      </c>
      <c r="L55">
        <v>0.42980000376701355</v>
      </c>
    </row>
    <row r="56" spans="1:12" x14ac:dyDescent="0.3">
      <c r="A56" s="4" t="s">
        <v>55</v>
      </c>
      <c r="B56">
        <v>0.39739999175071716</v>
      </c>
      <c r="C56">
        <v>0.40290001034736633</v>
      </c>
      <c r="D56">
        <v>0.41080000996589661</v>
      </c>
      <c r="E56">
        <v>0.41859999299049377</v>
      </c>
      <c r="F56">
        <v>0.42579999566078186</v>
      </c>
      <c r="G56">
        <v>0.43459999561309814</v>
      </c>
      <c r="H56">
        <v>0.44220000505447388</v>
      </c>
      <c r="I56">
        <v>0.45039999485015869</v>
      </c>
      <c r="J56">
        <v>0.46000000834465027</v>
      </c>
      <c r="K56">
        <v>0.46709999442100525</v>
      </c>
      <c r="L56">
        <v>0.47310000658035278</v>
      </c>
    </row>
    <row r="57" spans="1:12" x14ac:dyDescent="0.3">
      <c r="A57" s="4" t="s">
        <v>56</v>
      </c>
      <c r="B57">
        <v>0.40369999408721924</v>
      </c>
      <c r="C57">
        <v>0.41969999670982361</v>
      </c>
      <c r="D57">
        <v>0.42550000548362732</v>
      </c>
      <c r="E57">
        <v>0.43999999761581421</v>
      </c>
      <c r="F57">
        <v>0.44699999690055847</v>
      </c>
      <c r="G57">
        <v>0.45480000972747803</v>
      </c>
      <c r="H57">
        <v>0.4650999903678894</v>
      </c>
      <c r="I57">
        <v>0.47350001335144043</v>
      </c>
      <c r="J57">
        <v>0.48199999332427979</v>
      </c>
      <c r="K57">
        <v>0.48769998550415039</v>
      </c>
      <c r="L57">
        <v>0.4934999942779541</v>
      </c>
    </row>
    <row r="58" spans="1:12" x14ac:dyDescent="0.3">
      <c r="A58" s="4" t="s">
        <v>57</v>
      </c>
      <c r="B58">
        <v>0.37310001254081726</v>
      </c>
      <c r="C58">
        <v>0.38429999351501465</v>
      </c>
      <c r="D58">
        <v>0.38890001177787781</v>
      </c>
      <c r="E58">
        <v>0.39809998869895935</v>
      </c>
      <c r="F58">
        <v>0.40439999103546143</v>
      </c>
      <c r="G58">
        <v>0.41170001029968262</v>
      </c>
      <c r="H58">
        <v>0.41990000009536743</v>
      </c>
      <c r="I58">
        <v>0.42719998955726624</v>
      </c>
      <c r="J58">
        <v>0.43529999256134033</v>
      </c>
      <c r="K58">
        <v>0.44249999523162842</v>
      </c>
      <c r="L58">
        <v>0.4505000114440918</v>
      </c>
    </row>
    <row r="59" spans="1:12" x14ac:dyDescent="0.3">
      <c r="A59" s="4" t="s">
        <v>58</v>
      </c>
      <c r="B59">
        <v>0.398499995470047</v>
      </c>
      <c r="C59">
        <v>0.40630000829696655</v>
      </c>
      <c r="D59">
        <v>0.41530001163482666</v>
      </c>
      <c r="E59">
        <v>0.42260000109672546</v>
      </c>
      <c r="F59">
        <v>0.43050000071525574</v>
      </c>
      <c r="G59">
        <v>0.43970000743865967</v>
      </c>
      <c r="H59">
        <v>0.44949999451637268</v>
      </c>
      <c r="I59">
        <v>0.45829999446868896</v>
      </c>
      <c r="J59">
        <v>0.46740001440048218</v>
      </c>
      <c r="K59">
        <v>0.47589999437332153</v>
      </c>
      <c r="L59">
        <v>0.48420000076293945</v>
      </c>
    </row>
    <row r="60" spans="1:12" x14ac:dyDescent="0.3">
      <c r="A60" s="4" t="s">
        <v>59</v>
      </c>
      <c r="B60">
        <v>0.41800001263618469</v>
      </c>
      <c r="C60">
        <v>0.43000000715255737</v>
      </c>
      <c r="D60">
        <v>0.43840000033378601</v>
      </c>
      <c r="E60">
        <v>0.44769999384880066</v>
      </c>
      <c r="F60">
        <v>0.45960000157356262</v>
      </c>
      <c r="G60">
        <v>0.46700000762939453</v>
      </c>
      <c r="H60">
        <v>0.47979998588562012</v>
      </c>
      <c r="I60">
        <v>0.48550000786781311</v>
      </c>
      <c r="J60">
        <v>0.49549999833106995</v>
      </c>
      <c r="K60">
        <v>0.50379997491836548</v>
      </c>
      <c r="L60">
        <v>0.51150000095367432</v>
      </c>
    </row>
    <row r="61" spans="1:12" x14ac:dyDescent="0.3">
      <c r="A61" s="4" t="s">
        <v>60</v>
      </c>
      <c r="B61">
        <v>1.017300009727478</v>
      </c>
      <c r="C61">
        <v>1.0491000413894653</v>
      </c>
      <c r="D61">
        <v>1.0726000070571899</v>
      </c>
      <c r="E61">
        <v>1.0846999883651733</v>
      </c>
      <c r="F61">
        <v>1.1016999483108521</v>
      </c>
      <c r="G61">
        <v>1.1134999990463257</v>
      </c>
      <c r="H61">
        <v>1.1251000165939331</v>
      </c>
      <c r="I61">
        <v>1.1331000328063965</v>
      </c>
      <c r="J61">
        <v>1.1426999568939209</v>
      </c>
      <c r="K61">
        <v>1.1516000032424927</v>
      </c>
      <c r="L61">
        <v>1.1579999923706055</v>
      </c>
    </row>
    <row r="62" spans="1:12" x14ac:dyDescent="0.3">
      <c r="A62" s="4" t="s">
        <v>61</v>
      </c>
      <c r="B62">
        <v>1.1151000261306763</v>
      </c>
      <c r="C62">
        <v>1.1500999927520752</v>
      </c>
      <c r="D62">
        <v>1.1736999750137329</v>
      </c>
      <c r="E62">
        <v>1.191100001335144</v>
      </c>
      <c r="F62">
        <v>1.2091000080108643</v>
      </c>
      <c r="G62">
        <v>1.2268999814987183</v>
      </c>
      <c r="H62">
        <v>1.2450000047683716</v>
      </c>
      <c r="I62">
        <v>1.2621999979019165</v>
      </c>
      <c r="J62">
        <v>1.2767000198364258</v>
      </c>
      <c r="K62">
        <v>1.2894999980926514</v>
      </c>
      <c r="L62">
        <v>1.2994999885559082</v>
      </c>
    </row>
    <row r="63" spans="1:12" x14ac:dyDescent="0.3">
      <c r="A63" s="4" t="s">
        <v>62</v>
      </c>
      <c r="B63">
        <v>1.0247000455856323</v>
      </c>
      <c r="C63">
        <v>1.0494999885559082</v>
      </c>
      <c r="D63">
        <v>1.0705000162124634</v>
      </c>
      <c r="E63">
        <v>1.0902999639511108</v>
      </c>
      <c r="F63">
        <v>1.1115000247955322</v>
      </c>
      <c r="G63">
        <v>1.125</v>
      </c>
      <c r="H63">
        <v>1.1418999433517456</v>
      </c>
      <c r="I63">
        <v>1.1554000377655029</v>
      </c>
      <c r="J63">
        <v>1.1691000461578369</v>
      </c>
      <c r="K63">
        <v>1.1821000576019287</v>
      </c>
      <c r="L63">
        <v>1.1929999589920044</v>
      </c>
    </row>
    <row r="64" spans="1:12" x14ac:dyDescent="0.3">
      <c r="A64" s="4" t="s">
        <v>63</v>
      </c>
      <c r="B64">
        <v>1.1212999820709229</v>
      </c>
      <c r="C64">
        <v>1.1615999937057495</v>
      </c>
      <c r="D64">
        <v>1.1943000555038452</v>
      </c>
      <c r="E64">
        <v>1.2158000469207764</v>
      </c>
      <c r="F64">
        <v>1.2351000308990479</v>
      </c>
      <c r="G64">
        <v>1.253000020980835</v>
      </c>
      <c r="H64">
        <v>1.2669999599456787</v>
      </c>
      <c r="I64">
        <v>1.2824000120162964</v>
      </c>
      <c r="J64">
        <v>1.2958999872207642</v>
      </c>
      <c r="K64">
        <v>1.304900050163269</v>
      </c>
      <c r="L64">
        <v>1.3116999864578247</v>
      </c>
    </row>
    <row r="65" spans="1:12" x14ac:dyDescent="0.3">
      <c r="A65" s="4" t="s">
        <v>64</v>
      </c>
      <c r="B65">
        <v>1.0413000583648682</v>
      </c>
      <c r="C65">
        <v>1.068600058555603</v>
      </c>
      <c r="D65">
        <v>1.0915000438690186</v>
      </c>
      <c r="E65">
        <v>1.1071000099182129</v>
      </c>
      <c r="F65">
        <v>1.1246000528335571</v>
      </c>
      <c r="G65">
        <v>1.1433999538421631</v>
      </c>
      <c r="H65">
        <v>1.156499981880188</v>
      </c>
      <c r="I65">
        <v>1.1694999933242798</v>
      </c>
      <c r="J65">
        <v>1.1813000440597534</v>
      </c>
      <c r="K65">
        <v>1.1916999816894531</v>
      </c>
      <c r="L65">
        <v>1.1980999708175659</v>
      </c>
    </row>
    <row r="66" spans="1:12" x14ac:dyDescent="0.3">
      <c r="A66" s="4" t="s">
        <v>65</v>
      </c>
      <c r="B66">
        <v>1.0707000494003296</v>
      </c>
      <c r="C66">
        <v>1.1073999404907227</v>
      </c>
      <c r="D66">
        <v>1.1413999795913696</v>
      </c>
      <c r="E66">
        <v>1.1720999479293823</v>
      </c>
      <c r="F66">
        <v>1.1973999738693237</v>
      </c>
      <c r="G66">
        <v>1.2261999845504761</v>
      </c>
      <c r="H66">
        <v>1.2419999837875366</v>
      </c>
      <c r="I66">
        <v>1.2590999603271484</v>
      </c>
      <c r="J66">
        <v>1.2700999975204468</v>
      </c>
      <c r="K66">
        <v>1.2783999443054199</v>
      </c>
      <c r="L66">
        <v>1.2845000028610229</v>
      </c>
    </row>
    <row r="67" spans="1:12" x14ac:dyDescent="0.3">
      <c r="A67" s="4" t="s">
        <v>66</v>
      </c>
      <c r="B67">
        <v>0.53469997644424438</v>
      </c>
      <c r="C67">
        <v>0.5494999885559082</v>
      </c>
      <c r="D67">
        <v>0.56110000610351563</v>
      </c>
      <c r="E67">
        <v>0.56940001249313354</v>
      </c>
      <c r="F67">
        <v>0.57840001583099365</v>
      </c>
      <c r="G67">
        <v>0.58689999580383301</v>
      </c>
      <c r="H67">
        <v>0.59240001440048218</v>
      </c>
      <c r="I67">
        <v>0.6021999716758728</v>
      </c>
      <c r="J67">
        <v>0.60799998044967651</v>
      </c>
      <c r="K67">
        <v>0.61650002002716064</v>
      </c>
      <c r="L67">
        <v>0.62449997663497925</v>
      </c>
    </row>
    <row r="68" spans="1:12" x14ac:dyDescent="0.3">
      <c r="A68" s="4" t="s">
        <v>67</v>
      </c>
      <c r="B68">
        <v>0.55860000848770142</v>
      </c>
      <c r="C68">
        <v>0.57859998941421509</v>
      </c>
      <c r="D68">
        <v>0.59700000286102295</v>
      </c>
      <c r="E68">
        <v>0.61669999361038208</v>
      </c>
      <c r="F68">
        <v>0.63309997320175171</v>
      </c>
      <c r="G68">
        <v>0.64829999208450317</v>
      </c>
      <c r="H68">
        <v>0.6589999794960022</v>
      </c>
      <c r="I68">
        <v>0.67040002346038818</v>
      </c>
      <c r="J68">
        <v>0.68000000715255737</v>
      </c>
      <c r="K68">
        <v>0.68790000677108765</v>
      </c>
      <c r="L68">
        <v>0.69359999895095825</v>
      </c>
    </row>
    <row r="69" spans="1:12" x14ac:dyDescent="0.3">
      <c r="A69" s="4" t="s">
        <v>68</v>
      </c>
      <c r="B69">
        <v>0.55019998550415039</v>
      </c>
      <c r="C69">
        <v>0.56360000371932983</v>
      </c>
      <c r="D69">
        <v>0.57529997825622559</v>
      </c>
      <c r="E69">
        <v>0.5875999927520752</v>
      </c>
      <c r="F69">
        <v>0.60049998760223389</v>
      </c>
      <c r="G69">
        <v>0.61510002613067627</v>
      </c>
      <c r="H69">
        <v>0.62459999322891235</v>
      </c>
      <c r="I69">
        <v>0.63919997215270996</v>
      </c>
      <c r="J69">
        <v>0.65049999952316284</v>
      </c>
      <c r="K69">
        <v>0.66159999370574951</v>
      </c>
      <c r="L69">
        <v>0.67140001058578491</v>
      </c>
    </row>
    <row r="70" spans="1:12" x14ac:dyDescent="0.3">
      <c r="A70" s="4" t="s">
        <v>69</v>
      </c>
      <c r="B70">
        <v>0.57179999351501465</v>
      </c>
      <c r="C70">
        <v>0.58600002527236938</v>
      </c>
      <c r="D70">
        <v>0.59969997406005859</v>
      </c>
      <c r="E70">
        <v>0.61629998683929443</v>
      </c>
      <c r="F70">
        <v>0.63099998235702515</v>
      </c>
      <c r="G70">
        <v>0.63980001211166382</v>
      </c>
      <c r="H70">
        <v>0.65069997310638428</v>
      </c>
      <c r="I70">
        <v>0.66180002689361572</v>
      </c>
      <c r="J70">
        <v>0.67150002717971802</v>
      </c>
      <c r="K70">
        <v>0.68300002813339233</v>
      </c>
      <c r="L70">
        <v>0.69110000133514404</v>
      </c>
    </row>
    <row r="71" spans="1:12" x14ac:dyDescent="0.3">
      <c r="A71" s="4" t="s">
        <v>70</v>
      </c>
      <c r="B71">
        <v>0.69129997491836548</v>
      </c>
      <c r="C71">
        <v>0.70660001039505005</v>
      </c>
      <c r="D71">
        <v>0.72610002756118774</v>
      </c>
      <c r="E71">
        <v>0.73849999904632568</v>
      </c>
      <c r="F71">
        <v>0.75550001859664917</v>
      </c>
      <c r="G71">
        <v>0.77029997110366821</v>
      </c>
      <c r="H71">
        <v>0.78439998626708984</v>
      </c>
      <c r="I71">
        <v>0.79979997873306274</v>
      </c>
      <c r="J71">
        <v>0.81180000305175781</v>
      </c>
      <c r="K71">
        <v>0.8246999979019165</v>
      </c>
      <c r="L71">
        <v>0.83499997854232788</v>
      </c>
    </row>
    <row r="72" spans="1:12" x14ac:dyDescent="0.3">
      <c r="A72" s="4" t="s">
        <v>71</v>
      </c>
      <c r="B72">
        <v>0.62999999523162842</v>
      </c>
      <c r="C72">
        <v>0.64910000562667847</v>
      </c>
      <c r="D72">
        <v>0.66299998760223389</v>
      </c>
      <c r="E72">
        <v>0.66720002889633179</v>
      </c>
      <c r="F72">
        <v>0.67589998245239258</v>
      </c>
      <c r="G72">
        <v>0.68459999561309814</v>
      </c>
      <c r="H72">
        <v>0.69499999284744263</v>
      </c>
      <c r="I72">
        <v>0.7062000036239624</v>
      </c>
      <c r="J72">
        <v>0.7150999903678894</v>
      </c>
      <c r="K72">
        <v>0.72640001773834229</v>
      </c>
      <c r="L72">
        <v>0.7378000020980835</v>
      </c>
    </row>
    <row r="73" spans="1:12" x14ac:dyDescent="0.3">
      <c r="A73" s="4" t="s">
        <v>72</v>
      </c>
      <c r="B73">
        <v>0.37459999322891235</v>
      </c>
      <c r="C73">
        <v>0.39149999618530273</v>
      </c>
      <c r="D73">
        <v>0.39410001039505005</v>
      </c>
      <c r="E73">
        <v>0.40889999270439148</v>
      </c>
      <c r="F73">
        <v>0.41789999604225159</v>
      </c>
      <c r="G73">
        <v>0.42460000514984131</v>
      </c>
      <c r="H73">
        <v>0.44150000810623169</v>
      </c>
      <c r="I73">
        <v>0.4546000063419342</v>
      </c>
      <c r="J73">
        <v>0.46819999814033508</v>
      </c>
      <c r="K73">
        <v>0.4747999906539917</v>
      </c>
      <c r="L73">
        <v>0.4862000048160553</v>
      </c>
    </row>
    <row r="74" spans="1:12" x14ac:dyDescent="0.3">
      <c r="A74" s="4" t="s">
        <v>73</v>
      </c>
      <c r="B74">
        <v>0.37470000982284546</v>
      </c>
      <c r="C74">
        <v>0.38780000805854797</v>
      </c>
      <c r="D74">
        <v>0.40320000052452087</v>
      </c>
      <c r="E74">
        <v>0.41510000824928284</v>
      </c>
      <c r="F74">
        <v>0.42539998888969421</v>
      </c>
      <c r="G74">
        <v>0.43729999661445618</v>
      </c>
      <c r="H74">
        <v>0.45370000600814819</v>
      </c>
      <c r="I74">
        <v>0.46459999680519104</v>
      </c>
      <c r="J74">
        <v>0.47450000047683716</v>
      </c>
      <c r="K74">
        <v>0.4862000048160553</v>
      </c>
      <c r="L74">
        <v>0.49549999833106995</v>
      </c>
    </row>
    <row r="75" spans="1:12" x14ac:dyDescent="0.3">
      <c r="A75" s="4" t="s">
        <v>74</v>
      </c>
      <c r="B75">
        <v>0.36370000243186951</v>
      </c>
      <c r="C75">
        <v>0.38350000977516174</v>
      </c>
      <c r="D75">
        <v>0.39919999241828918</v>
      </c>
      <c r="E75">
        <v>0.41350001096725464</v>
      </c>
      <c r="F75">
        <v>0.42759999632835388</v>
      </c>
      <c r="G75">
        <v>0.44089999794960022</v>
      </c>
      <c r="H75">
        <v>0.45960000157356262</v>
      </c>
      <c r="I75">
        <v>0.47279998660087585</v>
      </c>
      <c r="J75">
        <v>0.48930001258850098</v>
      </c>
      <c r="K75">
        <v>0.49399998784065247</v>
      </c>
      <c r="L75">
        <v>0.50599998235702515</v>
      </c>
    </row>
    <row r="76" spans="1:12" x14ac:dyDescent="0.3">
      <c r="A76" s="4" t="s">
        <v>75</v>
      </c>
      <c r="B76">
        <v>0.32919999957084656</v>
      </c>
      <c r="C76">
        <v>0.33719998598098755</v>
      </c>
      <c r="D76">
        <v>0.34760001301765442</v>
      </c>
      <c r="E76">
        <v>0.35690000653266907</v>
      </c>
      <c r="F76">
        <v>0.36730000376701355</v>
      </c>
      <c r="G76">
        <v>0.3765999972820282</v>
      </c>
      <c r="H76">
        <v>0.38519999384880066</v>
      </c>
      <c r="I76">
        <v>0.39509999752044678</v>
      </c>
      <c r="J76">
        <v>0.4041999876499176</v>
      </c>
      <c r="K76">
        <v>0.41260001063346863</v>
      </c>
      <c r="L76">
        <v>0.42350000143051147</v>
      </c>
    </row>
    <row r="77" spans="1:12" x14ac:dyDescent="0.3">
      <c r="A77" s="4" t="s">
        <v>76</v>
      </c>
      <c r="B77">
        <v>0.34490001201629639</v>
      </c>
      <c r="C77">
        <v>0.35460001230239868</v>
      </c>
      <c r="D77">
        <v>0.36759999394416809</v>
      </c>
      <c r="E77">
        <v>0.38089999556541443</v>
      </c>
      <c r="F77">
        <v>0.39419999718666077</v>
      </c>
      <c r="G77">
        <v>0.40450000762939453</v>
      </c>
      <c r="H77">
        <v>0.42469999194145203</v>
      </c>
      <c r="I77">
        <v>0.43970000743865967</v>
      </c>
      <c r="J77">
        <v>0.45429998636245728</v>
      </c>
      <c r="K77">
        <v>0.46720001101493835</v>
      </c>
      <c r="L77">
        <v>0.49649998545646667</v>
      </c>
    </row>
    <row r="78" spans="1:12" x14ac:dyDescent="0.3">
      <c r="A78" s="4" t="s">
        <v>77</v>
      </c>
      <c r="B78">
        <v>0.43470001220703125</v>
      </c>
      <c r="C78">
        <v>0.44159999489784241</v>
      </c>
      <c r="D78">
        <v>0.46039998531341553</v>
      </c>
      <c r="E78">
        <v>0.44459998607635498</v>
      </c>
      <c r="F78">
        <v>0.4625999927520752</v>
      </c>
      <c r="G78">
        <v>0.49290001392364502</v>
      </c>
      <c r="H78">
        <v>0.49700000882148743</v>
      </c>
      <c r="I78">
        <v>0.50580000877380371</v>
      </c>
      <c r="J78">
        <v>0.51050001382827759</v>
      </c>
      <c r="K78">
        <v>0.51800000667572021</v>
      </c>
      <c r="L78">
        <v>0.52100002765655518</v>
      </c>
    </row>
    <row r="79" spans="1:12" x14ac:dyDescent="0.3">
      <c r="A79" s="4" t="s">
        <v>78</v>
      </c>
      <c r="B79">
        <v>0.81419998407363892</v>
      </c>
      <c r="C79">
        <v>0.84020000696182251</v>
      </c>
      <c r="D79">
        <v>0.86159998178482056</v>
      </c>
      <c r="E79">
        <v>0.87330001592636108</v>
      </c>
      <c r="F79">
        <v>0.88660001754760742</v>
      </c>
      <c r="G79">
        <v>0.89880001544952393</v>
      </c>
      <c r="H79">
        <v>0.91030001640319824</v>
      </c>
      <c r="I79">
        <v>0.92309999465942383</v>
      </c>
      <c r="J79">
        <v>0.93159997463226318</v>
      </c>
      <c r="K79">
        <v>0.94160002470016479</v>
      </c>
      <c r="L79">
        <v>0.95069998502731323</v>
      </c>
    </row>
    <row r="80" spans="1:12" x14ac:dyDescent="0.3">
      <c r="A80" s="4" t="s">
        <v>79</v>
      </c>
      <c r="B80">
        <v>0.93870002031326294</v>
      </c>
      <c r="C80">
        <v>0.95599997043609619</v>
      </c>
      <c r="D80">
        <v>0.98320001363754272</v>
      </c>
      <c r="E80">
        <v>1.0017000436782837</v>
      </c>
      <c r="F80">
        <v>1.0190999507904053</v>
      </c>
      <c r="G80">
        <v>1.0321999788284302</v>
      </c>
      <c r="H80">
        <v>1.0441999435424805</v>
      </c>
      <c r="I80">
        <v>1.0557999610900879</v>
      </c>
      <c r="J80">
        <v>1.0641000270843506</v>
      </c>
      <c r="K80">
        <v>1.0743000507354736</v>
      </c>
      <c r="L80">
        <v>1.079800009727478</v>
      </c>
    </row>
    <row r="81" spans="1:12" x14ac:dyDescent="0.3">
      <c r="A81" s="4" t="s">
        <v>80</v>
      </c>
      <c r="B81">
        <v>0.90530002117156982</v>
      </c>
      <c r="C81">
        <v>0.919700026512146</v>
      </c>
      <c r="D81">
        <v>0.94139999151229858</v>
      </c>
      <c r="E81">
        <v>0.96060001850128174</v>
      </c>
      <c r="F81">
        <v>0.9814000129699707</v>
      </c>
      <c r="G81">
        <v>0.99839997291564941</v>
      </c>
      <c r="H81">
        <v>1.0154000520706177</v>
      </c>
      <c r="I81">
        <v>1.0300999879837036</v>
      </c>
      <c r="J81">
        <v>1.0432000160217285</v>
      </c>
      <c r="K81">
        <v>1.0599000453948975</v>
      </c>
      <c r="L81">
        <v>1.0722999572753906</v>
      </c>
    </row>
    <row r="82" spans="1:12" x14ac:dyDescent="0.3">
      <c r="A82" s="4" t="s">
        <v>81</v>
      </c>
      <c r="B82">
        <v>0.90179997682571411</v>
      </c>
      <c r="C82">
        <v>0.92760002613067627</v>
      </c>
      <c r="D82">
        <v>0.95080000162124634</v>
      </c>
      <c r="E82">
        <v>0.96869999170303345</v>
      </c>
      <c r="F82">
        <v>0.98680001497268677</v>
      </c>
      <c r="G82">
        <v>1.0017999410629272</v>
      </c>
      <c r="H82">
        <v>1.0149999856948853</v>
      </c>
      <c r="I82">
        <v>1.0247999429702759</v>
      </c>
      <c r="J82">
        <v>1.0345000028610229</v>
      </c>
      <c r="K82">
        <v>1.0444999933242798</v>
      </c>
      <c r="L82">
        <v>1.0534000396728516</v>
      </c>
    </row>
    <row r="83" spans="1:12" x14ac:dyDescent="0.3">
      <c r="A83" s="4" t="s">
        <v>82</v>
      </c>
      <c r="B83">
        <v>0.92049998044967651</v>
      </c>
      <c r="C83">
        <v>0.93769997358322144</v>
      </c>
      <c r="D83">
        <v>0.9625999927520752</v>
      </c>
      <c r="E83">
        <v>0.98100000619888306</v>
      </c>
      <c r="F83">
        <v>0.99860000610351563</v>
      </c>
      <c r="G83">
        <v>1.013200044631958</v>
      </c>
      <c r="H83">
        <v>1.027400016784668</v>
      </c>
      <c r="I83">
        <v>1.0362999439239502</v>
      </c>
      <c r="J83">
        <v>1.047700047492981</v>
      </c>
      <c r="K83">
        <v>1.0586999654769897</v>
      </c>
      <c r="L83">
        <v>1.0669000148773193</v>
      </c>
    </row>
    <row r="84" spans="1:12" x14ac:dyDescent="0.3">
      <c r="A84" s="4" t="s">
        <v>83</v>
      </c>
      <c r="B84">
        <v>0.94749999046325684</v>
      </c>
      <c r="C84">
        <v>0.98320001363754272</v>
      </c>
      <c r="D84">
        <v>1.0084999799728394</v>
      </c>
      <c r="E84">
        <v>1.0271999835968018</v>
      </c>
      <c r="F84">
        <v>1.0448000431060791</v>
      </c>
      <c r="G84">
        <v>1.0586999654769897</v>
      </c>
      <c r="H84">
        <v>1.0729000568389893</v>
      </c>
      <c r="I84">
        <v>1.0820000171661377</v>
      </c>
      <c r="J84">
        <v>1.0902999639511108</v>
      </c>
      <c r="K84">
        <v>1.1013000011444092</v>
      </c>
      <c r="L84">
        <v>1.1092000007629395</v>
      </c>
    </row>
    <row r="85" spans="1:12" x14ac:dyDescent="0.3">
      <c r="A85" s="4" t="s">
        <v>84</v>
      </c>
      <c r="B85">
        <v>0.78450000286102295</v>
      </c>
      <c r="C85">
        <v>0.82990002632141113</v>
      </c>
      <c r="D85">
        <v>0.8694000244140625</v>
      </c>
      <c r="E85">
        <v>0.90530002117156982</v>
      </c>
      <c r="F85">
        <v>0.94489997625350952</v>
      </c>
      <c r="G85">
        <v>0.98869997262954712</v>
      </c>
      <c r="H85">
        <v>1.0241999626159668</v>
      </c>
      <c r="I85">
        <v>1.0563000440597534</v>
      </c>
      <c r="J85">
        <v>1.0856000185012817</v>
      </c>
      <c r="K85">
        <v>1.1145999431610107</v>
      </c>
      <c r="L85">
        <v>1.1359000205993652</v>
      </c>
    </row>
    <row r="86" spans="1:12" x14ac:dyDescent="0.3">
      <c r="A86" s="4" t="s">
        <v>85</v>
      </c>
      <c r="B86">
        <v>0.80549997091293335</v>
      </c>
      <c r="C86">
        <v>0.8223000168800354</v>
      </c>
      <c r="D86">
        <v>0.83829998970031738</v>
      </c>
      <c r="E86">
        <v>0.85399997234344482</v>
      </c>
      <c r="F86">
        <v>0.87650001049041748</v>
      </c>
      <c r="G86">
        <v>0.8970000147819519</v>
      </c>
      <c r="H86">
        <v>0.91530001163482666</v>
      </c>
      <c r="I86">
        <v>0.93519997596740723</v>
      </c>
      <c r="J86">
        <v>0.95359998941421509</v>
      </c>
      <c r="K86">
        <v>0.97299998998641968</v>
      </c>
      <c r="L86">
        <v>0.99000000953674316</v>
      </c>
    </row>
    <row r="87" spans="1:12" x14ac:dyDescent="0.3">
      <c r="A87" s="4" t="s">
        <v>86</v>
      </c>
      <c r="B87">
        <v>0.87959998846054077</v>
      </c>
      <c r="C87">
        <v>0.90700000524520874</v>
      </c>
      <c r="D87">
        <v>0.92919999361038208</v>
      </c>
      <c r="E87">
        <v>0.94559997320175171</v>
      </c>
      <c r="F87">
        <v>0.9603000283241272</v>
      </c>
      <c r="G87">
        <v>0.98570001125335693</v>
      </c>
      <c r="H87">
        <v>0.99910002946853638</v>
      </c>
      <c r="I87">
        <v>1.017799973487854</v>
      </c>
      <c r="J87">
        <v>1.0345000028610229</v>
      </c>
      <c r="K87">
        <v>1.0532000064849854</v>
      </c>
      <c r="L87">
        <v>1.0678999423980713</v>
      </c>
    </row>
    <row r="88" spans="1:12" x14ac:dyDescent="0.3">
      <c r="A88" s="4" t="s">
        <v>87</v>
      </c>
      <c r="B88">
        <v>0.74140000343322754</v>
      </c>
      <c r="C88">
        <v>0.76770001649856567</v>
      </c>
      <c r="D88">
        <v>0.78759998083114624</v>
      </c>
      <c r="E88">
        <v>0.80449998378753662</v>
      </c>
      <c r="F88">
        <v>0.8288000226020813</v>
      </c>
      <c r="G88">
        <v>0.8521999716758728</v>
      </c>
      <c r="H88">
        <v>0.87309998273849487</v>
      </c>
      <c r="I88">
        <v>0.89389997720718384</v>
      </c>
      <c r="J88">
        <v>0.91119998693466187</v>
      </c>
      <c r="K88">
        <v>0.93120002746582031</v>
      </c>
      <c r="L88">
        <v>0.94929999113082886</v>
      </c>
    </row>
    <row r="89" spans="1:12" x14ac:dyDescent="0.3">
      <c r="A89" s="4" t="s">
        <v>88</v>
      </c>
      <c r="B89">
        <v>0.81749999523162842</v>
      </c>
      <c r="C89">
        <v>0.83960002660751343</v>
      </c>
      <c r="D89">
        <v>0.86790001392364502</v>
      </c>
      <c r="E89">
        <v>0.89960002899169922</v>
      </c>
      <c r="F89">
        <v>0.94220000505447388</v>
      </c>
      <c r="G89">
        <v>0.97909998893737793</v>
      </c>
      <c r="H89">
        <v>1.0099999904632568</v>
      </c>
      <c r="I89">
        <v>1.0369000434875488</v>
      </c>
      <c r="J89">
        <v>1.0587999820709229</v>
      </c>
      <c r="K89">
        <v>1.0780999660491943</v>
      </c>
      <c r="L89">
        <v>1.0961999893188477</v>
      </c>
    </row>
    <row r="90" spans="1:12" x14ac:dyDescent="0.3">
      <c r="A90" s="4" t="s">
        <v>89</v>
      </c>
      <c r="B90">
        <v>0.85399997234344482</v>
      </c>
      <c r="C90">
        <v>0.88440001010894775</v>
      </c>
      <c r="D90">
        <v>0.9221000075340271</v>
      </c>
      <c r="E90">
        <v>0.95240002870559692</v>
      </c>
      <c r="F90">
        <v>0.98119997978210449</v>
      </c>
      <c r="G90">
        <v>1.0076999664306641</v>
      </c>
      <c r="H90">
        <v>1.020300030708313</v>
      </c>
      <c r="I90">
        <v>1.0236999988555908</v>
      </c>
      <c r="J90">
        <v>1.0124000310897827</v>
      </c>
      <c r="K90">
        <v>1.0060000419616699</v>
      </c>
      <c r="L90">
        <v>1.0003999471664429</v>
      </c>
    </row>
    <row r="91" spans="1:12" x14ac:dyDescent="0.3">
      <c r="A91" s="4" t="s">
        <v>90</v>
      </c>
      <c r="B91">
        <v>0.85490000247955322</v>
      </c>
      <c r="C91">
        <v>0.88660001754760742</v>
      </c>
      <c r="D91">
        <v>0.91619998216629028</v>
      </c>
      <c r="E91">
        <v>0.94139999151229858</v>
      </c>
      <c r="F91">
        <v>0.96569997072219849</v>
      </c>
      <c r="G91">
        <v>0.98360002040863037</v>
      </c>
      <c r="H91">
        <v>0.99809998273849487</v>
      </c>
      <c r="I91">
        <v>1.0108000040054321</v>
      </c>
      <c r="J91">
        <v>1.020300030708313</v>
      </c>
      <c r="K91">
        <v>1.0298999547958374</v>
      </c>
      <c r="L91">
        <v>1.0364999771118164</v>
      </c>
    </row>
    <row r="92" spans="1:12" x14ac:dyDescent="0.3">
      <c r="A92" s="4" t="s">
        <v>91</v>
      </c>
      <c r="B92">
        <v>0.9253000020980835</v>
      </c>
      <c r="C92">
        <v>0.97030001878738403</v>
      </c>
      <c r="D92">
        <v>1.0003999471664429</v>
      </c>
      <c r="E92">
        <v>1.0278999805450439</v>
      </c>
      <c r="F92">
        <v>1.052299976348877</v>
      </c>
      <c r="G92">
        <v>1.0742000341415405</v>
      </c>
      <c r="H92">
        <v>1.0924999713897705</v>
      </c>
      <c r="I92">
        <v>1.1052999496459961</v>
      </c>
      <c r="J92">
        <v>1.1176999807357788</v>
      </c>
      <c r="K92">
        <v>1.1272000074386597</v>
      </c>
      <c r="L92">
        <v>1.1337000131607056</v>
      </c>
    </row>
    <row r="93" spans="1:12" x14ac:dyDescent="0.3">
      <c r="A93" s="4" t="s">
        <v>92</v>
      </c>
      <c r="B93">
        <v>0.96069997549057007</v>
      </c>
      <c r="C93">
        <v>0.99459999799728394</v>
      </c>
      <c r="D93">
        <v>1.0128999948501587</v>
      </c>
      <c r="E93">
        <v>1.0322999954223633</v>
      </c>
      <c r="F93">
        <v>1.0507999658584595</v>
      </c>
      <c r="G93">
        <v>1.0683000087738037</v>
      </c>
      <c r="H93">
        <v>1.0822000503540039</v>
      </c>
      <c r="I93">
        <v>1.0959000587463379</v>
      </c>
      <c r="J93">
        <v>1.107699990272522</v>
      </c>
      <c r="K93">
        <v>1.1195000410079956</v>
      </c>
      <c r="L93">
        <v>1.1309000253677368</v>
      </c>
    </row>
    <row r="94" spans="1:12" x14ac:dyDescent="0.3">
      <c r="A94" s="4" t="s">
        <v>93</v>
      </c>
      <c r="B94">
        <v>0.78030002117156982</v>
      </c>
      <c r="C94">
        <v>0.81510001420974731</v>
      </c>
      <c r="D94">
        <v>0.83859997987747192</v>
      </c>
      <c r="E94">
        <v>0.86140000820159912</v>
      </c>
      <c r="F94">
        <v>0.87870001792907715</v>
      </c>
      <c r="G94">
        <v>0.89759999513626099</v>
      </c>
      <c r="H94">
        <v>0.91570001840591431</v>
      </c>
      <c r="I94">
        <v>0.93180000782012939</v>
      </c>
      <c r="J94">
        <v>0.94749999046325684</v>
      </c>
      <c r="K94">
        <v>0.96200001239776611</v>
      </c>
      <c r="L94">
        <v>0.97420001029968262</v>
      </c>
    </row>
    <row r="95" spans="1:12" x14ac:dyDescent="0.3">
      <c r="A95" s="4" t="s">
        <v>94</v>
      </c>
      <c r="B95">
        <v>0.82520002126693726</v>
      </c>
      <c r="C95">
        <v>0.86269998550415039</v>
      </c>
      <c r="D95">
        <v>0.88239997625350952</v>
      </c>
      <c r="E95">
        <v>0.90280002355575562</v>
      </c>
      <c r="F95">
        <v>0.92000001668930054</v>
      </c>
      <c r="G95">
        <v>0.93860000371932983</v>
      </c>
      <c r="H95">
        <v>0.95550000667572021</v>
      </c>
      <c r="I95">
        <v>0.9724000096321106</v>
      </c>
      <c r="J95">
        <v>0.98849999904632568</v>
      </c>
      <c r="K95">
        <v>1.0027999877929687</v>
      </c>
      <c r="L95">
        <v>1.0151000022888184</v>
      </c>
    </row>
    <row r="96" spans="1:12" x14ac:dyDescent="0.3">
      <c r="A96" s="4" t="s">
        <v>95</v>
      </c>
      <c r="B96">
        <v>0.90420001745223999</v>
      </c>
      <c r="C96">
        <v>0.94770002365112305</v>
      </c>
      <c r="D96">
        <v>0.97890001535415649</v>
      </c>
      <c r="E96">
        <v>1.0031000375747681</v>
      </c>
      <c r="F96">
        <v>1.0262000560760498</v>
      </c>
      <c r="G96">
        <v>1.0460000038146973</v>
      </c>
      <c r="H96">
        <v>1.0650999546051025</v>
      </c>
      <c r="I96">
        <v>1.0845999717712402</v>
      </c>
      <c r="J96">
        <v>1.0997999906539917</v>
      </c>
      <c r="K96">
        <v>1.1144000291824341</v>
      </c>
      <c r="L96">
        <v>1.1282999515533447</v>
      </c>
    </row>
    <row r="97" spans="1:12" x14ac:dyDescent="0.3">
      <c r="A97" s="4" t="s">
        <v>133</v>
      </c>
      <c r="B97">
        <v>7.0399999618530273E-2</v>
      </c>
      <c r="C97">
        <v>7.2300001978874207E-2</v>
      </c>
      <c r="D97">
        <v>7.2899997234344482E-2</v>
      </c>
      <c r="E97">
        <v>7.3399998247623444E-2</v>
      </c>
      <c r="F97">
        <v>7.4100002646446228E-2</v>
      </c>
      <c r="G97">
        <v>7.4699997901916504E-2</v>
      </c>
      <c r="H97">
        <v>7.4900001287460327E-2</v>
      </c>
      <c r="I97">
        <v>7.5999997556209564E-2</v>
      </c>
      <c r="J97">
        <v>7.680000364780426E-2</v>
      </c>
      <c r="K97">
        <v>7.7699996531009674E-2</v>
      </c>
      <c r="L97">
        <v>7.8699998557567596E-2</v>
      </c>
    </row>
    <row r="98" spans="1:12" x14ac:dyDescent="0.3">
      <c r="A98" s="4" t="s">
        <v>134</v>
      </c>
      <c r="B98">
        <v>7.2099998593330383E-2</v>
      </c>
      <c r="C98">
        <v>7.2700001299381256E-2</v>
      </c>
      <c r="D98">
        <v>7.3100000619888306E-2</v>
      </c>
      <c r="E98">
        <v>7.3600001633167267E-2</v>
      </c>
      <c r="F98">
        <v>7.3899999260902405E-2</v>
      </c>
      <c r="G98">
        <v>7.4600003659725189E-2</v>
      </c>
      <c r="H98">
        <v>7.5300000607967377E-2</v>
      </c>
      <c r="I98">
        <v>7.590000331401825E-2</v>
      </c>
      <c r="J98">
        <v>7.720000296831131E-2</v>
      </c>
      <c r="K98">
        <v>7.7899999916553497E-2</v>
      </c>
      <c r="L98">
        <v>7.890000194311142E-2</v>
      </c>
    </row>
    <row r="99" spans="1:12" x14ac:dyDescent="0.3">
      <c r="A99" s="4" t="s">
        <v>135</v>
      </c>
      <c r="B99">
        <v>7.4000000953674316E-2</v>
      </c>
      <c r="C99">
        <v>7.7299997210502625E-2</v>
      </c>
      <c r="D99">
        <v>7.7799998223781586E-2</v>
      </c>
      <c r="E99">
        <v>7.7299997210502625E-2</v>
      </c>
      <c r="F99">
        <v>7.7699996531009674E-2</v>
      </c>
      <c r="G99">
        <v>7.8000001609325409E-2</v>
      </c>
      <c r="H99">
        <v>7.8699998557567596E-2</v>
      </c>
      <c r="I99">
        <v>7.9700000584125519E-2</v>
      </c>
      <c r="J99">
        <v>8.0700002610683441E-2</v>
      </c>
      <c r="K99">
        <v>8.1799998879432678E-2</v>
      </c>
      <c r="L99">
        <v>8.2900002598762512E-2</v>
      </c>
    </row>
    <row r="100" spans="1:12" x14ac:dyDescent="0.3">
      <c r="A100" s="4" t="s">
        <v>136</v>
      </c>
      <c r="B100">
        <v>0.71880000829696655</v>
      </c>
      <c r="C100">
        <v>0.73210000991821289</v>
      </c>
      <c r="D100">
        <v>0.73420000076293945</v>
      </c>
      <c r="E100">
        <v>0.73650002479553223</v>
      </c>
      <c r="F100">
        <v>0.73860001564025879</v>
      </c>
      <c r="G100">
        <v>0.74140000343322754</v>
      </c>
      <c r="H100">
        <v>0.74229997396469116</v>
      </c>
      <c r="I100">
        <v>0.74379998445510864</v>
      </c>
      <c r="J100">
        <v>0.74419999122619629</v>
      </c>
      <c r="K100">
        <v>0.74559998512268066</v>
      </c>
      <c r="L100">
        <v>0.74559998512268066</v>
      </c>
    </row>
    <row r="101" spans="1:12" x14ac:dyDescent="0.3">
      <c r="A101" s="4" t="s">
        <v>137</v>
      </c>
      <c r="B101">
        <v>0.78339999914169312</v>
      </c>
      <c r="C101">
        <v>0.79240000247955322</v>
      </c>
      <c r="D101">
        <v>0.79739999771118164</v>
      </c>
      <c r="E101">
        <v>0.79860001802444458</v>
      </c>
      <c r="F101">
        <v>0.80000001192092896</v>
      </c>
      <c r="G101">
        <v>0.80119997262954712</v>
      </c>
      <c r="H101">
        <v>0.80239999294281006</v>
      </c>
      <c r="I101">
        <v>0.80260002613067627</v>
      </c>
      <c r="J101">
        <v>0.803600013256073</v>
      </c>
      <c r="K101">
        <v>0.80430001020431519</v>
      </c>
      <c r="L101">
        <v>0.80369997024536133</v>
      </c>
    </row>
    <row r="102" spans="1:12" x14ac:dyDescent="0.3">
      <c r="A102" s="4" t="s">
        <v>138</v>
      </c>
      <c r="B102">
        <v>0.73280000686645508</v>
      </c>
      <c r="C102">
        <v>0.74409997463226318</v>
      </c>
      <c r="D102">
        <v>0.74540001153945923</v>
      </c>
      <c r="E102">
        <v>0.74659997224807739</v>
      </c>
      <c r="F102">
        <v>0.74919998645782471</v>
      </c>
      <c r="G102">
        <v>0.75069999694824219</v>
      </c>
      <c r="H102">
        <v>0.75269997119903564</v>
      </c>
      <c r="I102">
        <v>0.75480002164840698</v>
      </c>
      <c r="J102">
        <v>0.75580000877380371</v>
      </c>
      <c r="K102">
        <v>0.75720000267028809</v>
      </c>
      <c r="L102">
        <v>0.75809997320175171</v>
      </c>
    </row>
    <row r="103" spans="1:12" x14ac:dyDescent="0.3">
      <c r="A103" s="4" t="s">
        <v>96</v>
      </c>
      <c r="B103">
        <v>0.83859997987747192</v>
      </c>
      <c r="C103">
        <v>0.83869999647140503</v>
      </c>
      <c r="D103">
        <v>0.84060001373291016</v>
      </c>
      <c r="E103">
        <v>0.84249997138977051</v>
      </c>
      <c r="F103">
        <v>0.84530001878738403</v>
      </c>
      <c r="G103">
        <v>0.85119998455047607</v>
      </c>
      <c r="H103">
        <v>0.85360002517700195</v>
      </c>
      <c r="I103">
        <v>0.85780000686645508</v>
      </c>
      <c r="J103">
        <v>0.86080002784729004</v>
      </c>
      <c r="K103">
        <v>0.86169999837875366</v>
      </c>
      <c r="L103">
        <v>0.86739999055862427</v>
      </c>
    </row>
    <row r="104" spans="1:12" x14ac:dyDescent="0.3">
      <c r="A104" s="4" t="s">
        <v>97</v>
      </c>
      <c r="B104">
        <v>0.88870000839233398</v>
      </c>
      <c r="C104">
        <v>0.89539998769760132</v>
      </c>
      <c r="D104">
        <v>0.9000999927520752</v>
      </c>
      <c r="E104">
        <v>0.90609997510910034</v>
      </c>
      <c r="F104">
        <v>0.91339999437332153</v>
      </c>
      <c r="G104">
        <v>0.91930001974105835</v>
      </c>
      <c r="H104">
        <v>0.92250001430511475</v>
      </c>
      <c r="I104">
        <v>0.92909997701644897</v>
      </c>
      <c r="J104">
        <v>0.93129998445510864</v>
      </c>
      <c r="K104">
        <v>0.93449997901916504</v>
      </c>
      <c r="L104">
        <v>0.93889999389648438</v>
      </c>
    </row>
    <row r="105" spans="1:12" x14ac:dyDescent="0.3">
      <c r="A105" s="4" t="s">
        <v>98</v>
      </c>
      <c r="B105">
        <v>0.87589997053146362</v>
      </c>
      <c r="C105">
        <v>0.88220000267028809</v>
      </c>
      <c r="D105">
        <v>0.88880002498626709</v>
      </c>
      <c r="E105">
        <v>0.89230000972747803</v>
      </c>
      <c r="F105">
        <v>0.89389997720718384</v>
      </c>
      <c r="G105">
        <v>0.89859998226165771</v>
      </c>
      <c r="H105">
        <v>0.90310001373291016</v>
      </c>
      <c r="I105">
        <v>0.90700000524520874</v>
      </c>
      <c r="J105">
        <v>0.90960001945495605</v>
      </c>
      <c r="K105">
        <v>0.9132000207901001</v>
      </c>
      <c r="L105">
        <v>0.91369998455047607</v>
      </c>
    </row>
    <row r="106" spans="1:12" x14ac:dyDescent="0.3">
      <c r="A106" s="4" t="s">
        <v>99</v>
      </c>
      <c r="B106">
        <v>0.28360000252723694</v>
      </c>
      <c r="C106">
        <v>0.28389999270439148</v>
      </c>
      <c r="D106">
        <v>0.28580000996589661</v>
      </c>
      <c r="E106">
        <v>0.28380000591278076</v>
      </c>
      <c r="F106">
        <v>0.28029999136924744</v>
      </c>
      <c r="G106">
        <v>0.28060001134872437</v>
      </c>
      <c r="H106">
        <v>0.28119999170303345</v>
      </c>
      <c r="I106">
        <v>0.27950000762939453</v>
      </c>
      <c r="J106">
        <v>0.27880001068115234</v>
      </c>
      <c r="K106">
        <v>0.27849999070167542</v>
      </c>
      <c r="L106">
        <v>0.27900001406669617</v>
      </c>
    </row>
    <row r="107" spans="1:12" x14ac:dyDescent="0.3">
      <c r="A107" s="4" t="s">
        <v>100</v>
      </c>
      <c r="B107">
        <v>0.29370000958442688</v>
      </c>
      <c r="C107">
        <v>0.29319998621940613</v>
      </c>
      <c r="D107">
        <v>0.29480001330375671</v>
      </c>
      <c r="E107">
        <v>0.29210001230239868</v>
      </c>
      <c r="F107">
        <v>0.28589999675750732</v>
      </c>
      <c r="G107">
        <v>0.2874000072479248</v>
      </c>
      <c r="H107">
        <v>0.28769999742507935</v>
      </c>
      <c r="I107">
        <v>0.28589999675750732</v>
      </c>
      <c r="J107">
        <v>0.28470000624656677</v>
      </c>
      <c r="K107">
        <v>0.28349998593330383</v>
      </c>
      <c r="L107">
        <v>0.28420001268386841</v>
      </c>
    </row>
    <row r="108" spans="1:12" x14ac:dyDescent="0.3">
      <c r="A108" s="4" t="s">
        <v>101</v>
      </c>
      <c r="B108">
        <v>0.25970000028610229</v>
      </c>
      <c r="C108">
        <v>0.25909999012947083</v>
      </c>
      <c r="D108">
        <v>0.25949999690055847</v>
      </c>
      <c r="E108">
        <v>0.25940001010894775</v>
      </c>
      <c r="F108">
        <v>0.25630000233650208</v>
      </c>
      <c r="G108">
        <v>0.25339999794960022</v>
      </c>
      <c r="H108">
        <v>0.25350001454353333</v>
      </c>
      <c r="I108">
        <v>0.25279998779296875</v>
      </c>
      <c r="J108">
        <v>0.25249999761581421</v>
      </c>
      <c r="K108">
        <v>0.2515999972820282</v>
      </c>
      <c r="L108">
        <v>0.25290000438690186</v>
      </c>
    </row>
    <row r="109" spans="1:12" x14ac:dyDescent="0.3">
      <c r="A109" s="4" t="s">
        <v>102</v>
      </c>
      <c r="B109">
        <v>0.71549999713897705</v>
      </c>
      <c r="C109">
        <v>0.71840000152587891</v>
      </c>
      <c r="D109">
        <v>0.71929997205734253</v>
      </c>
      <c r="E109">
        <v>0.71710002422332764</v>
      </c>
      <c r="F109">
        <v>0.71780002117156982</v>
      </c>
      <c r="G109">
        <v>0.71780002117156982</v>
      </c>
      <c r="H109">
        <v>0.71710002422332764</v>
      </c>
      <c r="I109">
        <v>0.71660000085830688</v>
      </c>
      <c r="J109">
        <v>0.71660000085830688</v>
      </c>
      <c r="K109">
        <v>0.71749997138977051</v>
      </c>
      <c r="L109">
        <v>0.71799999475479126</v>
      </c>
    </row>
    <row r="110" spans="1:12" x14ac:dyDescent="0.3">
      <c r="A110" s="4" t="s">
        <v>103</v>
      </c>
      <c r="B110">
        <v>0.75720000267028809</v>
      </c>
      <c r="C110">
        <v>0.75730001926422119</v>
      </c>
      <c r="D110">
        <v>0.7631000280380249</v>
      </c>
      <c r="E110">
        <v>0.7631000280380249</v>
      </c>
      <c r="F110">
        <v>0.76490002870559692</v>
      </c>
      <c r="G110">
        <v>0.76529997587203979</v>
      </c>
      <c r="H110">
        <v>0.76609998941421509</v>
      </c>
      <c r="I110">
        <v>0.76490002870559692</v>
      </c>
      <c r="J110">
        <v>0.76330000162124634</v>
      </c>
      <c r="K110">
        <v>0.76389998197555542</v>
      </c>
      <c r="L110">
        <v>0.76370000839233398</v>
      </c>
    </row>
    <row r="111" spans="1:12" x14ac:dyDescent="0.3">
      <c r="A111" s="4" t="s">
        <v>104</v>
      </c>
      <c r="B111">
        <v>0.71280002593994141</v>
      </c>
      <c r="C111">
        <v>0.7160000205039978</v>
      </c>
      <c r="D111">
        <v>0.72000002861022949</v>
      </c>
      <c r="E111">
        <v>0.72200000286102295</v>
      </c>
      <c r="F111">
        <v>0.72350001335144043</v>
      </c>
      <c r="G111">
        <v>0.72500002384185791</v>
      </c>
      <c r="H111">
        <v>0.7257000207901001</v>
      </c>
      <c r="I111">
        <v>0.72549998760223389</v>
      </c>
      <c r="J111">
        <v>0.7247999906539917</v>
      </c>
      <c r="K111">
        <v>0.72579997777938843</v>
      </c>
      <c r="L111">
        <v>0.72640001773834229</v>
      </c>
    </row>
    <row r="112" spans="1:12" x14ac:dyDescent="0.3">
      <c r="A112" s="4" t="s">
        <v>105</v>
      </c>
      <c r="B112">
        <v>0.57239997386932373</v>
      </c>
      <c r="C112">
        <v>0.5756000280380249</v>
      </c>
      <c r="D112">
        <v>0.58289998769760132</v>
      </c>
      <c r="E112">
        <v>0.58630001544952393</v>
      </c>
      <c r="F112">
        <v>0.58939999341964722</v>
      </c>
      <c r="G112">
        <v>0.58780002593994141</v>
      </c>
      <c r="H112">
        <v>0.58840000629425049</v>
      </c>
      <c r="I112">
        <v>0.59219998121261597</v>
      </c>
      <c r="J112">
        <v>0.59189999103546143</v>
      </c>
      <c r="K112">
        <v>0.59240001440048218</v>
      </c>
      <c r="L112">
        <v>0.58929997682571411</v>
      </c>
    </row>
    <row r="113" spans="1:12" x14ac:dyDescent="0.3">
      <c r="A113" s="4" t="s">
        <v>106</v>
      </c>
      <c r="B113">
        <v>0.58420002460479736</v>
      </c>
      <c r="C113">
        <v>0.58380001783370972</v>
      </c>
      <c r="D113">
        <v>0.58160001039505005</v>
      </c>
      <c r="E113">
        <v>0.57679998874664307</v>
      </c>
      <c r="F113">
        <v>0.57419997453689575</v>
      </c>
      <c r="G113">
        <v>0.58600002527236938</v>
      </c>
      <c r="H113">
        <v>0.58660000562667847</v>
      </c>
      <c r="I113">
        <v>0.58350002765655518</v>
      </c>
      <c r="J113">
        <v>0.58600002527236938</v>
      </c>
      <c r="K113">
        <v>0.59069997072219849</v>
      </c>
      <c r="L113">
        <v>0.60240000486373901</v>
      </c>
    </row>
    <row r="114" spans="1:12" x14ac:dyDescent="0.3">
      <c r="A114" s="4" t="s">
        <v>107</v>
      </c>
      <c r="B114">
        <v>0.53130000829696655</v>
      </c>
      <c r="C114">
        <v>0.53159999847412109</v>
      </c>
      <c r="D114">
        <v>0.53329998254776001</v>
      </c>
      <c r="E114">
        <v>0.53719997406005859</v>
      </c>
      <c r="F114">
        <v>0.54079997539520264</v>
      </c>
      <c r="G114">
        <v>0.54229998588562012</v>
      </c>
      <c r="H114">
        <v>0.54500001668930054</v>
      </c>
      <c r="I114">
        <v>0.54629999399185181</v>
      </c>
      <c r="J114">
        <v>0.54650002717971802</v>
      </c>
      <c r="K114">
        <v>0.54610002040863037</v>
      </c>
      <c r="L114">
        <v>0.55059999227523804</v>
      </c>
    </row>
    <row r="115" spans="1:12" x14ac:dyDescent="0.3">
      <c r="A115" s="4" t="s">
        <v>108</v>
      </c>
      <c r="B115">
        <v>0.44999998807907104</v>
      </c>
      <c r="C115">
        <v>0.46709999442100525</v>
      </c>
      <c r="D115">
        <v>0.47130000591278076</v>
      </c>
      <c r="E115">
        <v>0.47269999980926514</v>
      </c>
      <c r="F115">
        <v>0.43470001220703125</v>
      </c>
      <c r="G115">
        <v>0.44229999184608459</v>
      </c>
      <c r="H115">
        <v>0.41429999470710754</v>
      </c>
      <c r="I115">
        <v>0.41380000114440918</v>
      </c>
      <c r="J115">
        <v>0.41969999670982361</v>
      </c>
      <c r="K115">
        <v>0.41850000619888306</v>
      </c>
      <c r="L115">
        <v>0.41920000314712524</v>
      </c>
    </row>
    <row r="116" spans="1:12" x14ac:dyDescent="0.3">
      <c r="A116" s="4" t="s">
        <v>109</v>
      </c>
      <c r="B116">
        <v>0.34889999032020569</v>
      </c>
      <c r="C116">
        <v>0.36079999804496765</v>
      </c>
      <c r="D116">
        <v>0.37279999256134033</v>
      </c>
      <c r="E116">
        <v>0.37349998950958252</v>
      </c>
      <c r="F116">
        <v>0.37909999489784241</v>
      </c>
      <c r="G116">
        <v>0.37929999828338623</v>
      </c>
      <c r="H116">
        <v>0.37889999151229858</v>
      </c>
      <c r="I116">
        <v>0.38449999690055847</v>
      </c>
      <c r="J116">
        <v>0.38600000739097595</v>
      </c>
      <c r="K116">
        <v>0.38929998874664307</v>
      </c>
      <c r="L116">
        <v>0.38670000433921814</v>
      </c>
    </row>
    <row r="117" spans="1:12" x14ac:dyDescent="0.3">
      <c r="A117" s="4" t="s">
        <v>110</v>
      </c>
      <c r="B117">
        <v>0.32379999756813049</v>
      </c>
      <c r="C117">
        <v>0.32600000500679016</v>
      </c>
      <c r="D117">
        <v>0.33050000667572021</v>
      </c>
      <c r="E117">
        <v>0.33180001378059387</v>
      </c>
      <c r="F117">
        <v>0.33460000157356262</v>
      </c>
      <c r="G117">
        <v>0.33689999580383301</v>
      </c>
      <c r="H117">
        <v>0.34150001406669617</v>
      </c>
      <c r="I117">
        <v>0.33889999985694885</v>
      </c>
      <c r="J117">
        <v>0.34529998898506165</v>
      </c>
      <c r="K117">
        <v>0.34900000691413879</v>
      </c>
      <c r="L117">
        <v>0.34959998726844788</v>
      </c>
    </row>
    <row r="118" spans="1:12" x14ac:dyDescent="0.3">
      <c r="A118" s="4" t="s">
        <v>111</v>
      </c>
      <c r="B118">
        <v>0.73710000514984131</v>
      </c>
      <c r="C118">
        <v>0.73720002174377441</v>
      </c>
      <c r="D118">
        <v>0.73600000143051147</v>
      </c>
      <c r="E118">
        <v>0.73570001125335693</v>
      </c>
      <c r="F118">
        <v>0.73489999771118164</v>
      </c>
      <c r="G118">
        <v>0.73470002412796021</v>
      </c>
      <c r="H118">
        <v>0.73430001735687256</v>
      </c>
      <c r="I118">
        <v>0.73199999332427979</v>
      </c>
      <c r="J118">
        <v>0.73189997673034668</v>
      </c>
      <c r="K118">
        <v>0.73000001907348633</v>
      </c>
      <c r="L118">
        <v>0.72820001840591431</v>
      </c>
    </row>
    <row r="119" spans="1:12" x14ac:dyDescent="0.3">
      <c r="A119" s="4" t="s">
        <v>112</v>
      </c>
      <c r="B119">
        <v>0.7523999810218811</v>
      </c>
      <c r="C119">
        <v>0.74790000915527344</v>
      </c>
      <c r="D119">
        <v>0.75279998779296875</v>
      </c>
      <c r="E119">
        <v>0.75580000877380371</v>
      </c>
      <c r="F119">
        <v>0.75449997186660767</v>
      </c>
      <c r="G119">
        <v>0.75410002470016479</v>
      </c>
      <c r="H119">
        <v>0.75300002098083496</v>
      </c>
      <c r="I119">
        <v>0.75089997053146362</v>
      </c>
      <c r="J119">
        <v>0.75139999389648438</v>
      </c>
      <c r="K119">
        <v>0.74870002269744873</v>
      </c>
      <c r="L119">
        <v>0.74830001592636108</v>
      </c>
    </row>
    <row r="120" spans="1:12" x14ac:dyDescent="0.3">
      <c r="A120" s="4" t="s">
        <v>113</v>
      </c>
      <c r="B120">
        <v>0.74260002374649048</v>
      </c>
      <c r="C120">
        <v>0.73669999837875366</v>
      </c>
      <c r="D120">
        <v>0.73589998483657837</v>
      </c>
      <c r="E120">
        <v>0.73869997262954712</v>
      </c>
      <c r="F120">
        <v>0.73509997129440308</v>
      </c>
      <c r="G120">
        <v>0.73500001430511475</v>
      </c>
      <c r="H120">
        <v>0.73390001058578491</v>
      </c>
      <c r="I120">
        <v>0.73159998655319214</v>
      </c>
      <c r="J120">
        <v>0.73290002346038818</v>
      </c>
      <c r="K120">
        <v>0.73240000009536743</v>
      </c>
      <c r="L120">
        <v>0.73159998655319214</v>
      </c>
    </row>
    <row r="121" spans="1:12" x14ac:dyDescent="0.3">
      <c r="A121" s="4" t="s">
        <v>114</v>
      </c>
      <c r="B121">
        <v>0.74210000038146973</v>
      </c>
      <c r="C121">
        <v>0.73580002784729004</v>
      </c>
      <c r="D121">
        <v>0.72979998588562012</v>
      </c>
      <c r="E121">
        <v>0.72990000247955322</v>
      </c>
      <c r="F121">
        <v>0.73449999094009399</v>
      </c>
      <c r="G121">
        <v>0.72680002450942993</v>
      </c>
      <c r="H121">
        <v>0.72210001945495605</v>
      </c>
      <c r="I121">
        <v>0.72039997577667236</v>
      </c>
      <c r="J121">
        <v>0.72109997272491455</v>
      </c>
      <c r="K121">
        <v>0.72070002555847168</v>
      </c>
      <c r="L121">
        <v>0.71990001201629639</v>
      </c>
    </row>
    <row r="122" spans="1:12" x14ac:dyDescent="0.3">
      <c r="A122" s="4" t="s">
        <v>115</v>
      </c>
      <c r="B122">
        <v>0.71799999475479126</v>
      </c>
      <c r="C122">
        <v>0.71950000524520874</v>
      </c>
      <c r="D122">
        <v>0.72030001878738403</v>
      </c>
      <c r="E122">
        <v>0.7215999960899353</v>
      </c>
      <c r="F122">
        <v>0.72530001401901245</v>
      </c>
      <c r="G122">
        <v>0.72670000791549683</v>
      </c>
      <c r="H122">
        <v>0.72839999198913574</v>
      </c>
      <c r="I122">
        <v>0.73019999265670776</v>
      </c>
      <c r="J122">
        <v>0.73100000619888306</v>
      </c>
      <c r="K122">
        <v>0.73430001735687256</v>
      </c>
      <c r="L122">
        <v>0.73799997568130493</v>
      </c>
    </row>
    <row r="123" spans="1:12" x14ac:dyDescent="0.3">
      <c r="A123" s="4" t="s">
        <v>116</v>
      </c>
      <c r="B123">
        <v>0.75230002403259277</v>
      </c>
      <c r="C123">
        <v>0.74470001459121704</v>
      </c>
      <c r="D123">
        <v>0.743399977684021</v>
      </c>
      <c r="E123">
        <v>0.73799997568130493</v>
      </c>
      <c r="F123">
        <v>0.74540001153945923</v>
      </c>
      <c r="G123">
        <v>0.74629998207092285</v>
      </c>
      <c r="H123">
        <v>0.74510002136230469</v>
      </c>
      <c r="I123">
        <v>0.74870002269744873</v>
      </c>
      <c r="J123">
        <v>0.74809998273849487</v>
      </c>
      <c r="K123">
        <v>0.74779999256134033</v>
      </c>
      <c r="L123">
        <v>0.75419998168945313</v>
      </c>
    </row>
    <row r="124" spans="1:12" x14ac:dyDescent="0.3">
      <c r="A124" s="4" t="s">
        <v>117</v>
      </c>
      <c r="B124">
        <v>0.77319997549057007</v>
      </c>
      <c r="C124">
        <v>0.77329999208450317</v>
      </c>
      <c r="D124">
        <v>0.76980000734329224</v>
      </c>
      <c r="E124">
        <v>0.77600002288818359</v>
      </c>
      <c r="F124">
        <v>0.77670001983642578</v>
      </c>
      <c r="G124">
        <v>0.77969998121261597</v>
      </c>
      <c r="H124">
        <v>0.78100001811981201</v>
      </c>
      <c r="I124">
        <v>0.78299999237060547</v>
      </c>
      <c r="J124">
        <v>0.78430002927780151</v>
      </c>
      <c r="K124">
        <v>0.7872999906539917</v>
      </c>
      <c r="L124">
        <v>0.79070001840591431</v>
      </c>
    </row>
    <row r="125" spans="1:12" x14ac:dyDescent="0.3">
      <c r="A125" s="4" t="s">
        <v>118</v>
      </c>
      <c r="B125">
        <v>0.79269999265670776</v>
      </c>
      <c r="C125">
        <v>0.79790002107620239</v>
      </c>
      <c r="D125">
        <v>0.79659998416900635</v>
      </c>
      <c r="E125">
        <v>0.80049997568130493</v>
      </c>
      <c r="F125">
        <v>0.80519998073577881</v>
      </c>
      <c r="G125">
        <v>0.805899977684021</v>
      </c>
      <c r="H125">
        <v>0.80790001153945923</v>
      </c>
      <c r="I125">
        <v>0.81029999256134033</v>
      </c>
      <c r="J125">
        <v>0.81220000982284546</v>
      </c>
      <c r="K125">
        <v>0.81510001420974731</v>
      </c>
      <c r="L125">
        <v>0.81650000810623169</v>
      </c>
    </row>
    <row r="126" spans="1:12" x14ac:dyDescent="0.3">
      <c r="A126" s="4" t="s">
        <v>119</v>
      </c>
      <c r="B126">
        <v>0.73750001192092896</v>
      </c>
      <c r="C126">
        <v>0.74720001220703125</v>
      </c>
      <c r="D126">
        <v>0.74879997968673706</v>
      </c>
      <c r="E126">
        <v>0.74750000238418579</v>
      </c>
      <c r="F126">
        <v>0.75029999017715454</v>
      </c>
      <c r="G126">
        <v>0.75379997491836548</v>
      </c>
      <c r="H126">
        <v>0.75529998540878296</v>
      </c>
      <c r="I126">
        <v>0.75609999895095825</v>
      </c>
      <c r="J126">
        <v>0.75629997253417969</v>
      </c>
      <c r="K126">
        <v>0.75830000638961792</v>
      </c>
      <c r="L126">
        <v>0.76160001754760742</v>
      </c>
    </row>
    <row r="131" spans="1:2" x14ac:dyDescent="0.3">
      <c r="A131" t="s">
        <v>120</v>
      </c>
      <c r="B131" s="1" t="s">
        <v>144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I1" workbookViewId="0">
      <selection activeCell="M140" sqref="M140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145</v>
      </c>
      <c r="N2">
        <v>91248</v>
      </c>
    </row>
    <row r="3" spans="1:23" x14ac:dyDescent="0.3">
      <c r="A3" s="4" t="s">
        <v>42</v>
      </c>
      <c r="B3">
        <v>0.65810000896453857</v>
      </c>
      <c r="C3">
        <v>0.67089998722076416</v>
      </c>
      <c r="D3">
        <v>0.6809999942779541</v>
      </c>
      <c r="E3">
        <v>0.69279998540878296</v>
      </c>
      <c r="F3">
        <v>0.70270001888275146</v>
      </c>
      <c r="G3">
        <v>0.71060001850128174</v>
      </c>
      <c r="H3">
        <v>0.72109997272491455</v>
      </c>
      <c r="I3">
        <v>0.73019999265670776</v>
      </c>
      <c r="J3">
        <v>0.73799997568130493</v>
      </c>
      <c r="K3">
        <v>0.74699997901916504</v>
      </c>
      <c r="L3">
        <v>0.75550001859664917</v>
      </c>
      <c r="N3">
        <v>0</v>
      </c>
      <c r="O3">
        <v>-4.7866672277450562E-2</v>
      </c>
    </row>
    <row r="4" spans="1:23" x14ac:dyDescent="0.3">
      <c r="A4" s="4" t="s">
        <v>43</v>
      </c>
      <c r="B4">
        <v>0.67970001697540283</v>
      </c>
      <c r="C4">
        <v>0.69550001621246338</v>
      </c>
      <c r="D4">
        <v>0.71090000867843628</v>
      </c>
      <c r="E4">
        <v>0.71810001134872437</v>
      </c>
      <c r="F4">
        <v>0.72979998588562012</v>
      </c>
      <c r="G4">
        <v>0.73479998111724854</v>
      </c>
      <c r="H4">
        <v>0.74299997091293335</v>
      </c>
      <c r="I4">
        <v>0.75099998712539673</v>
      </c>
      <c r="J4">
        <v>0.75789999961853027</v>
      </c>
      <c r="K4">
        <v>0.76499998569488525</v>
      </c>
      <c r="L4">
        <v>0.77149999141693115</v>
      </c>
      <c r="N4">
        <v>3</v>
      </c>
      <c r="O4">
        <v>-4.209999243418372E-2</v>
      </c>
    </row>
    <row r="5" spans="1:23" x14ac:dyDescent="0.3">
      <c r="A5" s="4" t="s">
        <v>44</v>
      </c>
      <c r="B5">
        <v>0.72500002384185791</v>
      </c>
      <c r="C5">
        <v>0.74550002813339233</v>
      </c>
      <c r="D5">
        <v>0.75599998235702515</v>
      </c>
      <c r="E5">
        <v>0.77079999446868896</v>
      </c>
      <c r="F5">
        <v>0.78280001878738403</v>
      </c>
      <c r="G5">
        <v>0.79000002145767212</v>
      </c>
      <c r="H5">
        <v>0.79919999837875366</v>
      </c>
      <c r="I5">
        <v>0.80709999799728394</v>
      </c>
      <c r="J5">
        <v>0.81360000371932983</v>
      </c>
      <c r="K5">
        <v>0.81999999284744263</v>
      </c>
      <c r="L5">
        <v>0.82669997215270996</v>
      </c>
      <c r="N5">
        <v>6</v>
      </c>
      <c r="O5">
        <v>-3.3233344554901123E-2</v>
      </c>
    </row>
    <row r="6" spans="1:23" x14ac:dyDescent="0.3">
      <c r="A6" s="4" t="s">
        <v>45</v>
      </c>
      <c r="B6">
        <v>0.72909998893737793</v>
      </c>
      <c r="C6">
        <v>0.74199998378753662</v>
      </c>
      <c r="D6">
        <v>0.75309997797012329</v>
      </c>
      <c r="E6">
        <v>0.7631000280380249</v>
      </c>
      <c r="F6">
        <v>0.77359998226165771</v>
      </c>
      <c r="G6">
        <v>0.78130000829696655</v>
      </c>
      <c r="H6">
        <v>0.79119998216629028</v>
      </c>
      <c r="I6">
        <v>0.79960000514984131</v>
      </c>
      <c r="J6">
        <v>0.80610001087188721</v>
      </c>
      <c r="K6">
        <v>0.81269997358322144</v>
      </c>
      <c r="L6">
        <v>0.81830000877380371</v>
      </c>
      <c r="N6">
        <v>9</v>
      </c>
      <c r="O6">
        <v>-2.3316671450932858E-2</v>
      </c>
    </row>
    <row r="7" spans="1:23" x14ac:dyDescent="0.3">
      <c r="A7" s="4" t="s">
        <v>46</v>
      </c>
      <c r="B7">
        <v>0.64889997243881226</v>
      </c>
      <c r="C7">
        <v>0.67479997873306274</v>
      </c>
      <c r="D7">
        <v>0.6841999888420105</v>
      </c>
      <c r="E7">
        <v>0.69599997997283936</v>
      </c>
      <c r="F7">
        <v>0.705299973487854</v>
      </c>
      <c r="G7">
        <v>0.71319997310638428</v>
      </c>
      <c r="H7">
        <v>0.7215999960899353</v>
      </c>
      <c r="I7">
        <v>0.72970002889633179</v>
      </c>
      <c r="J7">
        <v>0.7379000186920166</v>
      </c>
      <c r="K7">
        <v>0.74489998817443848</v>
      </c>
      <c r="L7">
        <v>0.75029999017715454</v>
      </c>
      <c r="N7">
        <v>12</v>
      </c>
      <c r="O7">
        <v>-1.5033344427744511E-2</v>
      </c>
    </row>
    <row r="8" spans="1:23" x14ac:dyDescent="0.3">
      <c r="A8" s="4" t="s">
        <v>47</v>
      </c>
      <c r="B8">
        <v>0.74199998378753662</v>
      </c>
      <c r="C8">
        <v>0.75590002536773682</v>
      </c>
      <c r="D8">
        <v>0.76940000057220459</v>
      </c>
      <c r="E8">
        <v>0.78270000219345093</v>
      </c>
      <c r="F8">
        <v>0.79119998216629028</v>
      </c>
      <c r="G8">
        <v>0.79729998111724854</v>
      </c>
      <c r="H8">
        <v>0.80479997396469116</v>
      </c>
      <c r="I8">
        <v>0.81230002641677856</v>
      </c>
      <c r="J8">
        <v>0.81790000200271606</v>
      </c>
      <c r="K8">
        <v>0.8245999813079834</v>
      </c>
      <c r="L8">
        <v>0.830299973487854</v>
      </c>
      <c r="N8">
        <v>15</v>
      </c>
      <c r="O8">
        <v>-9.8999937375386926E-3</v>
      </c>
    </row>
    <row r="9" spans="1:23" x14ac:dyDescent="0.3">
      <c r="A9" s="4" t="s">
        <v>136</v>
      </c>
      <c r="B9">
        <v>0.71880000829696655</v>
      </c>
      <c r="C9">
        <v>0.73210000991821289</v>
      </c>
      <c r="D9">
        <v>0.73420000076293945</v>
      </c>
      <c r="E9">
        <v>0.73650002479553223</v>
      </c>
      <c r="F9">
        <v>0.73860001564025879</v>
      </c>
      <c r="G9">
        <v>0.74140000343322754</v>
      </c>
      <c r="H9">
        <v>0.74229997396469116</v>
      </c>
      <c r="I9">
        <v>0.74379998445510864</v>
      </c>
      <c r="J9">
        <v>0.74419999122619629</v>
      </c>
      <c r="K9">
        <v>0.74559998512268066</v>
      </c>
      <c r="L9">
        <v>0.74559998512268066</v>
      </c>
      <c r="N9">
        <v>18</v>
      </c>
      <c r="O9">
        <v>-2.316663662592533E-3</v>
      </c>
    </row>
    <row r="10" spans="1:23" x14ac:dyDescent="0.3">
      <c r="A10" s="4" t="s">
        <v>137</v>
      </c>
      <c r="B10">
        <v>0.78339999914169312</v>
      </c>
      <c r="C10">
        <v>0.79240000247955322</v>
      </c>
      <c r="D10">
        <v>0.79739999771118164</v>
      </c>
      <c r="E10">
        <v>0.79860001802444458</v>
      </c>
      <c r="F10">
        <v>0.80000001192092896</v>
      </c>
      <c r="G10">
        <v>0.80119997262954712</v>
      </c>
      <c r="H10">
        <v>0.80239999294281006</v>
      </c>
      <c r="I10">
        <v>0.80260002613067627</v>
      </c>
      <c r="J10">
        <v>0.803600013256073</v>
      </c>
      <c r="K10">
        <v>0.80430001020431519</v>
      </c>
      <c r="L10">
        <v>0.80369997024536133</v>
      </c>
      <c r="N10">
        <v>21</v>
      </c>
      <c r="O10">
        <v>4.5833289623260498E-3</v>
      </c>
    </row>
    <row r="11" spans="1:23" x14ac:dyDescent="0.3">
      <c r="A11" s="4" t="s">
        <v>138</v>
      </c>
      <c r="B11">
        <v>0.73280000686645508</v>
      </c>
      <c r="C11">
        <v>0.74409997463226318</v>
      </c>
      <c r="D11">
        <v>0.74540001153945923</v>
      </c>
      <c r="E11">
        <v>0.74659997224807739</v>
      </c>
      <c r="F11">
        <v>0.74919998645782471</v>
      </c>
      <c r="G11">
        <v>0.75069999694824219</v>
      </c>
      <c r="H11">
        <v>0.75269997119903564</v>
      </c>
      <c r="I11">
        <v>0.75480002164840698</v>
      </c>
      <c r="J11">
        <v>0.75580000877380371</v>
      </c>
      <c r="K11">
        <v>0.75720000267028809</v>
      </c>
      <c r="L11">
        <v>0.75809997320175171</v>
      </c>
      <c r="N11">
        <v>24</v>
      </c>
      <c r="O11">
        <v>1.0699997345606449E-2</v>
      </c>
    </row>
    <row r="12" spans="1:23" x14ac:dyDescent="0.3">
      <c r="A12" s="4" t="s">
        <v>121</v>
      </c>
      <c r="B12">
        <f>AVERAGE(B3:B8)-AVERAGE(B9:B11)</f>
        <v>-4.7866672277450562E-2</v>
      </c>
      <c r="C12">
        <f t="shared" ref="C12:L12" si="0">AVERAGE(C3:C8)-AVERAGE(C9:C11)</f>
        <v>-4.209999243418372E-2</v>
      </c>
      <c r="D12">
        <f t="shared" si="0"/>
        <v>-3.3233344554901123E-2</v>
      </c>
      <c r="E12">
        <f t="shared" si="0"/>
        <v>-2.3316671450932858E-2</v>
      </c>
      <c r="F12">
        <f t="shared" si="0"/>
        <v>-1.5033344427744511E-2</v>
      </c>
      <c r="G12">
        <f t="shared" si="0"/>
        <v>-9.8999937375386926E-3</v>
      </c>
      <c r="H12">
        <f t="shared" si="0"/>
        <v>-2.316663662592533E-3</v>
      </c>
      <c r="I12">
        <f t="shared" si="0"/>
        <v>4.5833289623260498E-3</v>
      </c>
      <c r="J12">
        <f t="shared" si="0"/>
        <v>1.0699997345606449E-2</v>
      </c>
      <c r="K12">
        <f t="shared" si="0"/>
        <v>1.6666650772094727E-2</v>
      </c>
      <c r="L12">
        <f t="shared" si="0"/>
        <v>2.2966682910919189E-2</v>
      </c>
      <c r="N12">
        <v>27</v>
      </c>
      <c r="O12">
        <v>1.6666650772094727E-2</v>
      </c>
    </row>
    <row r="13" spans="1:23" x14ac:dyDescent="0.3">
      <c r="N13">
        <v>30</v>
      </c>
      <c r="O13">
        <v>2.2966682910919189E-2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146</v>
      </c>
      <c r="N17">
        <v>91249</v>
      </c>
    </row>
    <row r="18" spans="1:15" x14ac:dyDescent="0.3">
      <c r="A18" s="4" t="s">
        <v>48</v>
      </c>
      <c r="B18">
        <v>0.76039999723434448</v>
      </c>
      <c r="C18">
        <v>0.78200000524520874</v>
      </c>
      <c r="D18">
        <v>0.80129998922348022</v>
      </c>
      <c r="E18">
        <v>0.82319998741149902</v>
      </c>
      <c r="F18">
        <v>0.84219998121261597</v>
      </c>
      <c r="G18">
        <v>0.86059999465942383</v>
      </c>
      <c r="H18">
        <v>0.87660002708435059</v>
      </c>
      <c r="I18">
        <v>0.89459997415542603</v>
      </c>
      <c r="J18">
        <v>0.90960001945495605</v>
      </c>
      <c r="K18">
        <v>0.92390000820159912</v>
      </c>
      <c r="L18">
        <v>0.93680000305175781</v>
      </c>
      <c r="N18">
        <v>0</v>
      </c>
      <c r="O18">
        <v>-6.2949995199839348E-2</v>
      </c>
    </row>
    <row r="19" spans="1:15" x14ac:dyDescent="0.3">
      <c r="A19" s="4" t="s">
        <v>49</v>
      </c>
      <c r="B19">
        <v>0.82279998064041138</v>
      </c>
      <c r="C19">
        <v>0.83579999208450317</v>
      </c>
      <c r="D19">
        <v>0.84310001134872437</v>
      </c>
      <c r="E19">
        <v>0.86400002241134644</v>
      </c>
      <c r="F19">
        <v>0.87970000505447388</v>
      </c>
      <c r="G19">
        <v>0.89620000123977661</v>
      </c>
      <c r="H19">
        <v>0.91409999132156372</v>
      </c>
      <c r="I19">
        <v>0.93489998579025269</v>
      </c>
      <c r="J19">
        <v>0.95010000467300415</v>
      </c>
      <c r="K19">
        <v>0.96640002727508545</v>
      </c>
      <c r="L19">
        <v>0.98150002956390381</v>
      </c>
      <c r="N19">
        <v>3</v>
      </c>
      <c r="O19">
        <v>-4.6116669972737667E-2</v>
      </c>
    </row>
    <row r="20" spans="1:15" x14ac:dyDescent="0.3">
      <c r="A20" s="4" t="s">
        <v>50</v>
      </c>
      <c r="B20">
        <v>0.84479999542236328</v>
      </c>
      <c r="C20">
        <v>0.87419998645782471</v>
      </c>
      <c r="D20">
        <v>0.90539997816085815</v>
      </c>
      <c r="E20">
        <v>0.928600013256073</v>
      </c>
      <c r="F20">
        <v>0.94809997081756592</v>
      </c>
      <c r="G20">
        <v>0.96939998865127563</v>
      </c>
      <c r="H20">
        <v>0.99089998006820679</v>
      </c>
      <c r="I20">
        <v>1.0138000249862671</v>
      </c>
      <c r="J20">
        <v>1.0336999893188477</v>
      </c>
      <c r="K20">
        <v>1.0529999732971191</v>
      </c>
      <c r="L20">
        <v>1.0705000162124634</v>
      </c>
      <c r="N20">
        <v>6</v>
      </c>
      <c r="O20">
        <v>-2.9066691795984867E-2</v>
      </c>
    </row>
    <row r="21" spans="1:15" x14ac:dyDescent="0.3">
      <c r="A21" s="4" t="s">
        <v>51</v>
      </c>
      <c r="B21">
        <v>0.75309997797012329</v>
      </c>
      <c r="C21">
        <v>0.77329999208450317</v>
      </c>
      <c r="D21">
        <v>0.79549998044967651</v>
      </c>
      <c r="E21">
        <v>0.81819999217987061</v>
      </c>
      <c r="F21">
        <v>0.83880001306533813</v>
      </c>
      <c r="G21">
        <v>0.85850000381469727</v>
      </c>
      <c r="H21">
        <v>0.87699997425079346</v>
      </c>
      <c r="I21">
        <v>0.89399999380111694</v>
      </c>
      <c r="J21">
        <v>0.91180002689361572</v>
      </c>
      <c r="K21">
        <v>0.92779999971389771</v>
      </c>
      <c r="L21">
        <v>0.94300001859664917</v>
      </c>
      <c r="N21">
        <v>9</v>
      </c>
      <c r="O21">
        <v>-1.1066645383834839E-2</v>
      </c>
    </row>
    <row r="22" spans="1:15" x14ac:dyDescent="0.3">
      <c r="A22" s="4" t="s">
        <v>52</v>
      </c>
      <c r="B22">
        <v>0.80309998989105225</v>
      </c>
      <c r="C22">
        <v>0.82169997692108154</v>
      </c>
      <c r="D22">
        <v>0.84219998121261597</v>
      </c>
      <c r="E22">
        <v>0.86210000514984131</v>
      </c>
      <c r="F22">
        <v>0.87449997663497925</v>
      </c>
      <c r="G22">
        <v>0.8880000114440918</v>
      </c>
      <c r="H22">
        <v>0.90509998798370361</v>
      </c>
      <c r="I22">
        <v>0.92170000076293945</v>
      </c>
      <c r="J22">
        <v>0.93699997663497925</v>
      </c>
      <c r="K22">
        <v>0.95039999485015869</v>
      </c>
      <c r="L22">
        <v>0.96240001916885376</v>
      </c>
      <c r="N22">
        <v>12</v>
      </c>
      <c r="O22">
        <v>3.4833252429962158E-3</v>
      </c>
    </row>
    <row r="23" spans="1:15" x14ac:dyDescent="0.3">
      <c r="A23" s="4" t="s">
        <v>53</v>
      </c>
      <c r="B23">
        <v>0.84450000524520874</v>
      </c>
      <c r="C23">
        <v>0.86890000104904175</v>
      </c>
      <c r="D23">
        <v>0.89709997177124023</v>
      </c>
      <c r="E23">
        <v>0.91930001974105835</v>
      </c>
      <c r="F23">
        <v>0.94279998540878296</v>
      </c>
      <c r="G23">
        <v>0.96249997615814209</v>
      </c>
      <c r="H23">
        <v>0.98329997062683105</v>
      </c>
      <c r="I23">
        <v>0.99980002641677856</v>
      </c>
      <c r="J23">
        <v>1.0125999450683594</v>
      </c>
      <c r="K23">
        <v>1.0254000425338745</v>
      </c>
      <c r="L23">
        <v>1.0362999439239502</v>
      </c>
      <c r="N23">
        <v>15</v>
      </c>
      <c r="O23">
        <v>1.6166667143503788E-2</v>
      </c>
    </row>
    <row r="24" spans="1:15" x14ac:dyDescent="0.3">
      <c r="A24" s="4" t="s">
        <v>96</v>
      </c>
      <c r="B24">
        <v>0.83859997987747192</v>
      </c>
      <c r="C24">
        <v>0.83869999647140503</v>
      </c>
      <c r="D24">
        <v>0.84060001373291016</v>
      </c>
      <c r="E24">
        <v>0.84249997138977051</v>
      </c>
      <c r="F24">
        <v>0.84530001878738403</v>
      </c>
      <c r="G24">
        <v>0.85119998455047607</v>
      </c>
      <c r="H24">
        <v>0.85360002517700195</v>
      </c>
      <c r="I24">
        <v>0.85780000686645508</v>
      </c>
      <c r="J24">
        <v>0.86080002784729004</v>
      </c>
      <c r="K24">
        <v>0.86169999837875366</v>
      </c>
      <c r="L24">
        <v>0.86739999055862427</v>
      </c>
      <c r="N24">
        <v>18</v>
      </c>
      <c r="O24">
        <v>3.1433304150899288E-2</v>
      </c>
    </row>
    <row r="25" spans="1:15" x14ac:dyDescent="0.3">
      <c r="A25" s="4" t="s">
        <v>97</v>
      </c>
      <c r="B25">
        <v>0.88870000839233398</v>
      </c>
      <c r="C25">
        <v>0.89539998769760132</v>
      </c>
      <c r="D25">
        <v>0.9000999927520752</v>
      </c>
      <c r="E25">
        <v>0.90609997510910034</v>
      </c>
      <c r="F25">
        <v>0.91339999437332153</v>
      </c>
      <c r="G25">
        <v>0.91930001974105835</v>
      </c>
      <c r="H25">
        <v>0.92250001430511475</v>
      </c>
      <c r="I25">
        <v>0.92909997701644897</v>
      </c>
      <c r="J25">
        <v>0.93129998445510864</v>
      </c>
      <c r="K25">
        <v>0.93449997901916504</v>
      </c>
      <c r="L25">
        <v>0.93889999389648438</v>
      </c>
      <c r="N25">
        <v>21</v>
      </c>
      <c r="O25">
        <v>4.5166671276092529E-2</v>
      </c>
    </row>
    <row r="26" spans="1:15" x14ac:dyDescent="0.3">
      <c r="A26" s="4" t="s">
        <v>98</v>
      </c>
      <c r="B26">
        <v>0.87589997053146362</v>
      </c>
      <c r="C26">
        <v>0.88220000267028809</v>
      </c>
      <c r="D26">
        <v>0.88880002498626709</v>
      </c>
      <c r="E26">
        <v>0.89230000972747803</v>
      </c>
      <c r="F26">
        <v>0.89389997720718384</v>
      </c>
      <c r="G26">
        <v>0.89859998226165771</v>
      </c>
      <c r="H26">
        <v>0.90310001373291016</v>
      </c>
      <c r="I26">
        <v>0.90700000524520874</v>
      </c>
      <c r="J26">
        <v>0.90960001945495605</v>
      </c>
      <c r="K26">
        <v>0.9132000207901001</v>
      </c>
      <c r="L26">
        <v>0.91369998455047607</v>
      </c>
      <c r="N26">
        <v>24</v>
      </c>
      <c r="O26">
        <v>5.8566649754842159E-2</v>
      </c>
    </row>
    <row r="27" spans="1:15" x14ac:dyDescent="0.3">
      <c r="A27" s="4" t="s">
        <v>121</v>
      </c>
      <c r="B27">
        <f>AVERAGE(B18:B23)-AVERAGE(B24:B26)</f>
        <v>-6.2949995199839348E-2</v>
      </c>
      <c r="C27">
        <f t="shared" ref="C27:L27" si="1">AVERAGE(C18:C23)-AVERAGE(C24:C26)</f>
        <v>-4.6116669972737667E-2</v>
      </c>
      <c r="D27">
        <f t="shared" si="1"/>
        <v>-2.9066691795984867E-2</v>
      </c>
      <c r="E27">
        <f t="shared" si="1"/>
        <v>-1.1066645383834839E-2</v>
      </c>
      <c r="F27">
        <f t="shared" si="1"/>
        <v>3.4833252429962158E-3</v>
      </c>
      <c r="G27">
        <f t="shared" si="1"/>
        <v>1.6166667143503788E-2</v>
      </c>
      <c r="H27">
        <f t="shared" si="1"/>
        <v>3.1433304150899288E-2</v>
      </c>
      <c r="I27">
        <f t="shared" si="1"/>
        <v>4.5166671276092529E-2</v>
      </c>
      <c r="J27">
        <f t="shared" si="1"/>
        <v>5.8566649754842159E-2</v>
      </c>
      <c r="K27">
        <f t="shared" si="1"/>
        <v>7.1350008249282837E-2</v>
      </c>
      <c r="L27">
        <f t="shared" si="1"/>
        <v>8.1750015417734745E-2</v>
      </c>
      <c r="N27">
        <v>27</v>
      </c>
      <c r="O27">
        <v>7.1350008249282837E-2</v>
      </c>
    </row>
    <row r="28" spans="1:15" x14ac:dyDescent="0.3">
      <c r="N28">
        <v>30</v>
      </c>
      <c r="O28">
        <v>8.1750015417734745E-2</v>
      </c>
    </row>
    <row r="32" spans="1:15" x14ac:dyDescent="0.3">
      <c r="N32">
        <v>91250</v>
      </c>
    </row>
    <row r="33" spans="1:15" x14ac:dyDescent="0.3">
      <c r="A33" t="s">
        <v>147</v>
      </c>
      <c r="N33">
        <v>0</v>
      </c>
      <c r="O33">
        <v>0.10353333254655206</v>
      </c>
    </row>
    <row r="34" spans="1:15" x14ac:dyDescent="0.3">
      <c r="A34" s="4" t="s">
        <v>54</v>
      </c>
      <c r="B34">
        <v>0.30450001358985901</v>
      </c>
      <c r="C34">
        <v>0.31700000166893005</v>
      </c>
      <c r="D34">
        <v>0.34639999270439148</v>
      </c>
      <c r="E34">
        <v>0.36590000987052917</v>
      </c>
      <c r="F34">
        <v>0.38119998574256897</v>
      </c>
      <c r="G34">
        <v>0.3919999897480011</v>
      </c>
      <c r="H34">
        <v>0.40220001339912415</v>
      </c>
      <c r="I34">
        <v>0.4106999933719635</v>
      </c>
      <c r="J34">
        <v>0.41639998555183411</v>
      </c>
      <c r="K34">
        <v>0.42410001158714294</v>
      </c>
      <c r="L34">
        <v>0.42980000376701355</v>
      </c>
      <c r="N34">
        <v>3</v>
      </c>
      <c r="O34">
        <v>0.11463334659735358</v>
      </c>
    </row>
    <row r="35" spans="1:15" x14ac:dyDescent="0.3">
      <c r="A35" s="4" t="s">
        <v>55</v>
      </c>
      <c r="B35">
        <v>0.39739999175071716</v>
      </c>
      <c r="C35">
        <v>0.40290001034736633</v>
      </c>
      <c r="D35">
        <v>0.41080000996589661</v>
      </c>
      <c r="E35">
        <v>0.41859999299049377</v>
      </c>
      <c r="F35">
        <v>0.42579999566078186</v>
      </c>
      <c r="G35">
        <v>0.43459999561309814</v>
      </c>
      <c r="H35">
        <v>0.44220000505447388</v>
      </c>
      <c r="I35">
        <v>0.45039999485015869</v>
      </c>
      <c r="J35">
        <v>0.46000000834465027</v>
      </c>
      <c r="K35">
        <v>0.46709999442100525</v>
      </c>
      <c r="L35">
        <v>0.47310000658035278</v>
      </c>
      <c r="N35">
        <v>6</v>
      </c>
      <c r="O35">
        <v>0.12418333192666375</v>
      </c>
    </row>
    <row r="36" spans="1:15" x14ac:dyDescent="0.3">
      <c r="A36" s="4" t="s">
        <v>56</v>
      </c>
      <c r="B36">
        <v>0.40369999408721924</v>
      </c>
      <c r="C36">
        <v>0.41969999670982361</v>
      </c>
      <c r="D36">
        <v>0.42550000548362732</v>
      </c>
      <c r="E36">
        <v>0.43999999761581421</v>
      </c>
      <c r="F36">
        <v>0.44699999690055847</v>
      </c>
      <c r="G36">
        <v>0.45480000972747803</v>
      </c>
      <c r="H36">
        <v>0.4650999903678894</v>
      </c>
      <c r="I36">
        <v>0.47350001335144043</v>
      </c>
      <c r="J36">
        <v>0.48199999332427979</v>
      </c>
      <c r="K36">
        <v>0.48769998550415039</v>
      </c>
      <c r="L36">
        <v>0.4934999942779541</v>
      </c>
      <c r="N36">
        <v>9</v>
      </c>
      <c r="O36">
        <v>0.13704998791217804</v>
      </c>
    </row>
    <row r="37" spans="1:15" x14ac:dyDescent="0.3">
      <c r="A37" s="4" t="s">
        <v>57</v>
      </c>
      <c r="B37">
        <v>0.37310001254081726</v>
      </c>
      <c r="C37">
        <v>0.38429999351501465</v>
      </c>
      <c r="D37">
        <v>0.38890001177787781</v>
      </c>
      <c r="E37">
        <v>0.39809998869895935</v>
      </c>
      <c r="F37">
        <v>0.40439999103546143</v>
      </c>
      <c r="G37">
        <v>0.41170001029968262</v>
      </c>
      <c r="H37">
        <v>0.41990000009536743</v>
      </c>
      <c r="I37">
        <v>0.42719998955726624</v>
      </c>
      <c r="J37">
        <v>0.43529999256134033</v>
      </c>
      <c r="K37">
        <v>0.44249999523162842</v>
      </c>
      <c r="L37">
        <v>0.4505000114440918</v>
      </c>
      <c r="N37">
        <v>12</v>
      </c>
      <c r="O37">
        <v>0.15058333178361261</v>
      </c>
    </row>
    <row r="38" spans="1:15" x14ac:dyDescent="0.3">
      <c r="A38" s="4" t="s">
        <v>58</v>
      </c>
      <c r="B38">
        <v>0.398499995470047</v>
      </c>
      <c r="C38">
        <v>0.40630000829696655</v>
      </c>
      <c r="D38">
        <v>0.41530001163482666</v>
      </c>
      <c r="E38">
        <v>0.42260000109672546</v>
      </c>
      <c r="F38">
        <v>0.43050000071525574</v>
      </c>
      <c r="G38">
        <v>0.43970000743865967</v>
      </c>
      <c r="H38">
        <v>0.44949999451637268</v>
      </c>
      <c r="I38">
        <v>0.45829999446868896</v>
      </c>
      <c r="J38">
        <v>0.46740001440048218</v>
      </c>
      <c r="K38">
        <v>0.47589999437332153</v>
      </c>
      <c r="L38">
        <v>0.48420000076293945</v>
      </c>
      <c r="N38">
        <v>15</v>
      </c>
      <c r="O38">
        <v>0.15949999789396924</v>
      </c>
    </row>
    <row r="39" spans="1:15" x14ac:dyDescent="0.3">
      <c r="A39" s="4" t="s">
        <v>59</v>
      </c>
      <c r="B39">
        <v>0.41800001263618469</v>
      </c>
      <c r="C39">
        <v>0.43000000715255737</v>
      </c>
      <c r="D39">
        <v>0.43840000033378601</v>
      </c>
      <c r="E39">
        <v>0.44769999384880066</v>
      </c>
      <c r="F39">
        <v>0.45960000157356262</v>
      </c>
      <c r="G39">
        <v>0.46700000762939453</v>
      </c>
      <c r="H39">
        <v>0.47979998588562012</v>
      </c>
      <c r="I39">
        <v>0.48550000786781311</v>
      </c>
      <c r="J39">
        <v>0.49549999833106995</v>
      </c>
      <c r="K39">
        <v>0.50379997491836548</v>
      </c>
      <c r="L39">
        <v>0.51150000095367432</v>
      </c>
      <c r="N39">
        <v>18</v>
      </c>
      <c r="O39">
        <v>0.16898333032925922</v>
      </c>
    </row>
    <row r="40" spans="1:15" x14ac:dyDescent="0.3">
      <c r="A40" s="4" t="s">
        <v>99</v>
      </c>
      <c r="B40">
        <v>0.28360000252723694</v>
      </c>
      <c r="C40">
        <v>0.28389999270439148</v>
      </c>
      <c r="D40">
        <v>0.28580000996589661</v>
      </c>
      <c r="E40">
        <v>0.28380000591278076</v>
      </c>
      <c r="F40">
        <v>0.28029999136924744</v>
      </c>
      <c r="G40">
        <v>0.28060001134872437</v>
      </c>
      <c r="H40">
        <v>0.28119999170303345</v>
      </c>
      <c r="I40">
        <v>0.27950000762939453</v>
      </c>
      <c r="J40">
        <v>0.27880001068115234</v>
      </c>
      <c r="K40">
        <v>0.27849999070167542</v>
      </c>
      <c r="L40">
        <v>0.27900001406669617</v>
      </c>
      <c r="N40">
        <v>21</v>
      </c>
      <c r="O40">
        <v>0.17820000151793164</v>
      </c>
    </row>
    <row r="41" spans="1:15" x14ac:dyDescent="0.3">
      <c r="A41" s="4" t="s">
        <v>100</v>
      </c>
      <c r="B41">
        <v>0.29370000958442688</v>
      </c>
      <c r="C41">
        <v>0.29319998621940613</v>
      </c>
      <c r="D41">
        <v>0.29480001330375671</v>
      </c>
      <c r="E41">
        <v>0.29210001230239868</v>
      </c>
      <c r="F41">
        <v>0.28589999675750732</v>
      </c>
      <c r="G41">
        <v>0.2874000072479248</v>
      </c>
      <c r="H41">
        <v>0.28769999742507935</v>
      </c>
      <c r="I41">
        <v>0.28589999675750732</v>
      </c>
      <c r="J41">
        <v>0.28470000624656677</v>
      </c>
      <c r="K41">
        <v>0.28349998593330383</v>
      </c>
      <c r="L41">
        <v>0.28420001268386841</v>
      </c>
      <c r="N41">
        <v>24</v>
      </c>
      <c r="O41">
        <v>0.18743332723776501</v>
      </c>
    </row>
    <row r="42" spans="1:15" x14ac:dyDescent="0.3">
      <c r="A42" s="4" t="s">
        <v>101</v>
      </c>
      <c r="B42">
        <v>0.25970000028610229</v>
      </c>
      <c r="C42">
        <v>0.25909999012947083</v>
      </c>
      <c r="D42">
        <v>0.25949999690055847</v>
      </c>
      <c r="E42">
        <v>0.25940001010894775</v>
      </c>
      <c r="F42">
        <v>0.25630000233650208</v>
      </c>
      <c r="G42">
        <v>0.25339999794960022</v>
      </c>
      <c r="H42">
        <v>0.25350001454353333</v>
      </c>
      <c r="I42">
        <v>0.25279998779296875</v>
      </c>
      <c r="J42">
        <v>0.25249999761581421</v>
      </c>
      <c r="K42">
        <v>0.2515999972820282</v>
      </c>
      <c r="L42">
        <v>0.25290000438690186</v>
      </c>
      <c r="N42">
        <v>27</v>
      </c>
      <c r="O42">
        <v>0.19565000136693322</v>
      </c>
    </row>
    <row r="43" spans="1:15" x14ac:dyDescent="0.3">
      <c r="A43" s="4" t="s">
        <v>122</v>
      </c>
      <c r="B43">
        <f>AVERAGE(B34:B39)-AVERAGE(B40:B42)</f>
        <v>0.10353333254655206</v>
      </c>
      <c r="C43">
        <f t="shared" ref="C43:L43" si="2">AVERAGE(C34:C39)-AVERAGE(C40:C42)</f>
        <v>0.11463334659735358</v>
      </c>
      <c r="D43">
        <f t="shared" si="2"/>
        <v>0.12418333192666375</v>
      </c>
      <c r="E43">
        <f t="shared" si="2"/>
        <v>0.13704998791217804</v>
      </c>
      <c r="F43">
        <f t="shared" si="2"/>
        <v>0.15058333178361261</v>
      </c>
      <c r="G43">
        <f t="shared" si="2"/>
        <v>0.15949999789396924</v>
      </c>
      <c r="H43">
        <f t="shared" si="2"/>
        <v>0.16898333032925922</v>
      </c>
      <c r="I43">
        <f t="shared" si="2"/>
        <v>0.17820000151793164</v>
      </c>
      <c r="J43">
        <f t="shared" si="2"/>
        <v>0.18743332723776501</v>
      </c>
      <c r="K43">
        <f t="shared" si="2"/>
        <v>0.19565000136693322</v>
      </c>
      <c r="L43">
        <f t="shared" si="2"/>
        <v>0.2017333259185155</v>
      </c>
      <c r="N43">
        <v>30</v>
      </c>
      <c r="O43">
        <v>0.2017333259185155</v>
      </c>
    </row>
    <row r="49" spans="1:15" x14ac:dyDescent="0.3">
      <c r="A49" t="s">
        <v>148</v>
      </c>
      <c r="N49">
        <v>91251</v>
      </c>
    </row>
    <row r="50" spans="1:15" x14ac:dyDescent="0.3">
      <c r="A50" s="4" t="s">
        <v>60</v>
      </c>
      <c r="B50">
        <v>1.017300009727478</v>
      </c>
      <c r="C50">
        <v>1.0491000413894653</v>
      </c>
      <c r="D50">
        <v>1.0726000070571899</v>
      </c>
      <c r="E50">
        <v>1.0846999883651733</v>
      </c>
      <c r="F50">
        <v>1.1016999483108521</v>
      </c>
      <c r="G50">
        <v>1.1134999990463257</v>
      </c>
      <c r="H50">
        <v>1.1251000165939331</v>
      </c>
      <c r="I50">
        <v>1.1331000328063965</v>
      </c>
      <c r="J50">
        <v>1.1426999568939209</v>
      </c>
      <c r="K50">
        <v>1.1516000032424927</v>
      </c>
      <c r="L50">
        <v>1.1579999923706055</v>
      </c>
      <c r="N50">
        <v>0</v>
      </c>
      <c r="O50">
        <v>0.33656668663024902</v>
      </c>
    </row>
    <row r="51" spans="1:15" x14ac:dyDescent="0.3">
      <c r="A51" s="4" t="s">
        <v>61</v>
      </c>
      <c r="B51">
        <v>1.1151000261306763</v>
      </c>
      <c r="C51">
        <v>1.1500999927520752</v>
      </c>
      <c r="D51">
        <v>1.1736999750137329</v>
      </c>
      <c r="E51">
        <v>1.191100001335144</v>
      </c>
      <c r="F51">
        <v>1.2091000080108643</v>
      </c>
      <c r="G51">
        <v>1.2268999814987183</v>
      </c>
      <c r="H51">
        <v>1.2450000047683716</v>
      </c>
      <c r="I51">
        <v>1.2621999979019165</v>
      </c>
      <c r="J51">
        <v>1.2767000198364258</v>
      </c>
      <c r="K51">
        <v>1.2894999980926514</v>
      </c>
      <c r="L51">
        <v>1.2994999885559082</v>
      </c>
      <c r="N51">
        <v>3</v>
      </c>
      <c r="O51">
        <v>0.36714998881022143</v>
      </c>
    </row>
    <row r="52" spans="1:15" x14ac:dyDescent="0.3">
      <c r="A52" s="4" t="s">
        <v>62</v>
      </c>
      <c r="B52">
        <v>1.0247000455856323</v>
      </c>
      <c r="C52">
        <v>1.0494999885559082</v>
      </c>
      <c r="D52">
        <v>1.0705000162124634</v>
      </c>
      <c r="E52">
        <v>1.0902999639511108</v>
      </c>
      <c r="F52">
        <v>1.1115000247955322</v>
      </c>
      <c r="G52">
        <v>1.125</v>
      </c>
      <c r="H52">
        <v>1.1418999433517456</v>
      </c>
      <c r="I52">
        <v>1.1554000377655029</v>
      </c>
      <c r="J52">
        <v>1.1691000461578369</v>
      </c>
      <c r="K52">
        <v>1.1821000576019287</v>
      </c>
      <c r="L52">
        <v>1.1929999589920044</v>
      </c>
      <c r="N52">
        <v>6</v>
      </c>
      <c r="O52">
        <v>0.38986666997273767</v>
      </c>
    </row>
    <row r="53" spans="1:15" x14ac:dyDescent="0.3">
      <c r="A53" s="4" t="s">
        <v>63</v>
      </c>
      <c r="B53">
        <v>1.1212999820709229</v>
      </c>
      <c r="C53">
        <v>1.1615999937057495</v>
      </c>
      <c r="D53">
        <v>1.1943000555038452</v>
      </c>
      <c r="E53">
        <v>1.2158000469207764</v>
      </c>
      <c r="F53">
        <v>1.2351000308990479</v>
      </c>
      <c r="G53">
        <v>1.253000020980835</v>
      </c>
      <c r="H53">
        <v>1.2669999599456787</v>
      </c>
      <c r="I53">
        <v>1.2824000120162964</v>
      </c>
      <c r="J53">
        <v>1.2958999872207642</v>
      </c>
      <c r="K53">
        <v>1.304900050163269</v>
      </c>
      <c r="L53">
        <v>1.3116999864578247</v>
      </c>
      <c r="N53">
        <v>9</v>
      </c>
      <c r="O53">
        <v>0.40944997469584143</v>
      </c>
    </row>
    <row r="54" spans="1:15" x14ac:dyDescent="0.3">
      <c r="A54" s="4" t="s">
        <v>64</v>
      </c>
      <c r="B54">
        <v>1.0413000583648682</v>
      </c>
      <c r="C54">
        <v>1.068600058555603</v>
      </c>
      <c r="D54">
        <v>1.0915000438690186</v>
      </c>
      <c r="E54">
        <v>1.1071000099182129</v>
      </c>
      <c r="F54">
        <v>1.1246000528335571</v>
      </c>
      <c r="G54">
        <v>1.1433999538421631</v>
      </c>
      <c r="H54">
        <v>1.156499981880188</v>
      </c>
      <c r="I54">
        <v>1.1694999933242798</v>
      </c>
      <c r="J54">
        <v>1.1813000440597534</v>
      </c>
      <c r="K54">
        <v>1.1916999816894531</v>
      </c>
      <c r="L54">
        <v>1.1980999708175659</v>
      </c>
      <c r="N54">
        <v>12</v>
      </c>
      <c r="O54">
        <v>0.42783331871032715</v>
      </c>
    </row>
    <row r="55" spans="1:15" x14ac:dyDescent="0.3">
      <c r="A55" s="4" t="s">
        <v>65</v>
      </c>
      <c r="B55">
        <v>1.0707000494003296</v>
      </c>
      <c r="C55">
        <v>1.1073999404907227</v>
      </c>
      <c r="D55">
        <v>1.1413999795913696</v>
      </c>
      <c r="E55">
        <v>1.1720999479293823</v>
      </c>
      <c r="F55">
        <v>1.1973999738693237</v>
      </c>
      <c r="G55">
        <v>1.2261999845504761</v>
      </c>
      <c r="H55">
        <v>1.2419999837875366</v>
      </c>
      <c r="I55">
        <v>1.2590999603271484</v>
      </c>
      <c r="J55">
        <v>1.2700999975204468</v>
      </c>
      <c r="K55">
        <v>1.2783999443054199</v>
      </c>
      <c r="L55">
        <v>1.2845000028610229</v>
      </c>
      <c r="N55">
        <v>15</v>
      </c>
      <c r="O55">
        <v>0.44529998302459706</v>
      </c>
    </row>
    <row r="56" spans="1:15" x14ac:dyDescent="0.3">
      <c r="A56" s="4" t="s">
        <v>102</v>
      </c>
      <c r="B56">
        <v>0.71549999713897705</v>
      </c>
      <c r="C56">
        <v>0.71840000152587891</v>
      </c>
      <c r="D56">
        <v>0.71929997205734253</v>
      </c>
      <c r="E56">
        <v>0.71710002422332764</v>
      </c>
      <c r="F56">
        <v>0.71780002117156982</v>
      </c>
      <c r="G56">
        <v>0.71780002117156982</v>
      </c>
      <c r="H56">
        <v>0.71710002422332764</v>
      </c>
      <c r="I56">
        <v>0.71660000085830688</v>
      </c>
      <c r="J56">
        <v>0.71660000085830688</v>
      </c>
      <c r="K56">
        <v>0.71749997138977051</v>
      </c>
      <c r="L56">
        <v>0.71799999475479126</v>
      </c>
      <c r="N56">
        <v>18</v>
      </c>
      <c r="O56">
        <v>0.45994997024536122</v>
      </c>
    </row>
    <row r="57" spans="1:15" x14ac:dyDescent="0.3">
      <c r="A57" s="4" t="s">
        <v>103</v>
      </c>
      <c r="B57">
        <v>0.75720000267028809</v>
      </c>
      <c r="C57">
        <v>0.75730001926422119</v>
      </c>
      <c r="D57">
        <v>0.7631000280380249</v>
      </c>
      <c r="E57">
        <v>0.7631000280380249</v>
      </c>
      <c r="F57">
        <v>0.76490002870559692</v>
      </c>
      <c r="G57">
        <v>0.76529997587203979</v>
      </c>
      <c r="H57">
        <v>0.76609998941421509</v>
      </c>
      <c r="I57">
        <v>0.76490002870559692</v>
      </c>
      <c r="J57">
        <v>0.76330000162124634</v>
      </c>
      <c r="K57">
        <v>0.76389998197555542</v>
      </c>
      <c r="L57">
        <v>0.76370000839233398</v>
      </c>
      <c r="N57">
        <v>21</v>
      </c>
      <c r="O57">
        <v>0.47461666663487756</v>
      </c>
    </row>
    <row r="58" spans="1:15" x14ac:dyDescent="0.3">
      <c r="A58" s="4" t="s">
        <v>104</v>
      </c>
      <c r="B58">
        <v>0.71280002593994141</v>
      </c>
      <c r="C58">
        <v>0.7160000205039978</v>
      </c>
      <c r="D58">
        <v>0.72000002861022949</v>
      </c>
      <c r="E58">
        <v>0.72200000286102295</v>
      </c>
      <c r="F58">
        <v>0.72350001335144043</v>
      </c>
      <c r="G58">
        <v>0.72500002384185791</v>
      </c>
      <c r="H58">
        <v>0.7257000207901001</v>
      </c>
      <c r="I58">
        <v>0.72549998760223389</v>
      </c>
      <c r="J58">
        <v>0.7247999906539917</v>
      </c>
      <c r="K58">
        <v>0.72579997777938843</v>
      </c>
      <c r="L58">
        <v>0.72640001773834229</v>
      </c>
      <c r="N58">
        <v>24</v>
      </c>
      <c r="O58">
        <v>0.48773334423700976</v>
      </c>
    </row>
    <row r="59" spans="1:15" x14ac:dyDescent="0.3">
      <c r="A59" s="4" t="s">
        <v>121</v>
      </c>
      <c r="B59">
        <f>AVERAGE(B50:B55)-AVERAGE(B56:B58)</f>
        <v>0.33656668663024902</v>
      </c>
      <c r="C59">
        <f t="shared" ref="C59:L59" si="3">AVERAGE(C50:C55)-AVERAGE(C56:C58)</f>
        <v>0.36714998881022143</v>
      </c>
      <c r="D59">
        <f t="shared" si="3"/>
        <v>0.38986666997273767</v>
      </c>
      <c r="E59">
        <f t="shared" si="3"/>
        <v>0.40944997469584143</v>
      </c>
      <c r="F59">
        <f t="shared" si="3"/>
        <v>0.42783331871032715</v>
      </c>
      <c r="G59">
        <f t="shared" si="3"/>
        <v>0.44529998302459706</v>
      </c>
      <c r="H59">
        <f t="shared" si="3"/>
        <v>0.45994997024536122</v>
      </c>
      <c r="I59">
        <f t="shared" si="3"/>
        <v>0.47461666663487756</v>
      </c>
      <c r="J59">
        <f t="shared" si="3"/>
        <v>0.48773334423700976</v>
      </c>
      <c r="K59">
        <f t="shared" si="3"/>
        <v>0.49730002880096447</v>
      </c>
      <c r="L59">
        <f t="shared" si="3"/>
        <v>0.50476664304733265</v>
      </c>
      <c r="N59">
        <v>27</v>
      </c>
      <c r="O59">
        <v>0.49730002880096447</v>
      </c>
    </row>
    <row r="60" spans="1:15" x14ac:dyDescent="0.3">
      <c r="N60">
        <v>30</v>
      </c>
      <c r="O60">
        <v>0.50476664304733265</v>
      </c>
    </row>
    <row r="64" spans="1:15" x14ac:dyDescent="0.3">
      <c r="A64" t="s">
        <v>149</v>
      </c>
      <c r="N64">
        <v>91252</v>
      </c>
    </row>
    <row r="65" spans="1:15" x14ac:dyDescent="0.3">
      <c r="A65" s="4" t="s">
        <v>66</v>
      </c>
      <c r="B65">
        <v>0.53469997644424438</v>
      </c>
      <c r="C65">
        <v>0.5494999885559082</v>
      </c>
      <c r="D65">
        <v>0.56110000610351563</v>
      </c>
      <c r="E65">
        <v>0.56940001249313354</v>
      </c>
      <c r="F65">
        <v>0.57840001583099365</v>
      </c>
      <c r="G65">
        <v>0.58689999580383301</v>
      </c>
      <c r="H65">
        <v>0.59240001440048218</v>
      </c>
      <c r="I65">
        <v>0.6021999716758728</v>
      </c>
      <c r="J65">
        <v>0.60799998044967651</v>
      </c>
      <c r="K65">
        <v>0.61650002002716064</v>
      </c>
      <c r="L65">
        <v>0.62449997663497925</v>
      </c>
      <c r="N65">
        <v>0</v>
      </c>
      <c r="O65">
        <v>2.6799986759821537E-2</v>
      </c>
    </row>
    <row r="66" spans="1:15" x14ac:dyDescent="0.3">
      <c r="A66" s="4" t="s">
        <v>67</v>
      </c>
      <c r="B66">
        <v>0.55860000848770142</v>
      </c>
      <c r="C66">
        <v>0.57859998941421509</v>
      </c>
      <c r="D66">
        <v>0.59700000286102295</v>
      </c>
      <c r="E66">
        <v>0.61669999361038208</v>
      </c>
      <c r="F66">
        <v>0.63309997320175171</v>
      </c>
      <c r="G66">
        <v>0.64829999208450317</v>
      </c>
      <c r="H66">
        <v>0.6589999794960022</v>
      </c>
      <c r="I66">
        <v>0.67040002346038818</v>
      </c>
      <c r="J66">
        <v>0.68000000715255737</v>
      </c>
      <c r="K66">
        <v>0.68790000677108765</v>
      </c>
      <c r="L66">
        <v>0.69359999895095825</v>
      </c>
      <c r="N66">
        <v>3</v>
      </c>
      <c r="O66">
        <v>4.1899989048640007E-2</v>
      </c>
    </row>
    <row r="67" spans="1:15" x14ac:dyDescent="0.3">
      <c r="A67" s="4" t="s">
        <v>68</v>
      </c>
      <c r="B67">
        <v>0.55019998550415039</v>
      </c>
      <c r="C67">
        <v>0.56360000371932983</v>
      </c>
      <c r="D67">
        <v>0.57529997825622559</v>
      </c>
      <c r="E67">
        <v>0.5875999927520752</v>
      </c>
      <c r="F67">
        <v>0.60049998760223389</v>
      </c>
      <c r="G67">
        <v>0.61510002613067627</v>
      </c>
      <c r="H67">
        <v>0.62459999322891235</v>
      </c>
      <c r="I67">
        <v>0.63919997215270996</v>
      </c>
      <c r="J67">
        <v>0.65049999952316284</v>
      </c>
      <c r="K67">
        <v>0.66159999370574951</v>
      </c>
      <c r="L67">
        <v>0.67140001058578491</v>
      </c>
      <c r="N67">
        <v>6</v>
      </c>
      <c r="O67">
        <v>5.4433335860570309E-2</v>
      </c>
    </row>
    <row r="68" spans="1:15" x14ac:dyDescent="0.3">
      <c r="A68" s="4" t="s">
        <v>69</v>
      </c>
      <c r="B68">
        <v>0.57179999351501465</v>
      </c>
      <c r="C68">
        <v>0.58600002527236938</v>
      </c>
      <c r="D68">
        <v>0.59969997406005859</v>
      </c>
      <c r="E68">
        <v>0.61629998683929443</v>
      </c>
      <c r="F68">
        <v>0.63099998235702515</v>
      </c>
      <c r="G68">
        <v>0.63980001211166382</v>
      </c>
      <c r="H68">
        <v>0.65069997310638428</v>
      </c>
      <c r="I68">
        <v>0.66180002689361572</v>
      </c>
      <c r="J68">
        <v>0.67150002717971802</v>
      </c>
      <c r="K68">
        <v>0.68300002813339233</v>
      </c>
      <c r="L68">
        <v>0.69110000133514404</v>
      </c>
      <c r="N68">
        <v>9</v>
      </c>
      <c r="O68">
        <v>6.5850009520848629E-2</v>
      </c>
    </row>
    <row r="69" spans="1:15" x14ac:dyDescent="0.3">
      <c r="A69" s="4" t="s">
        <v>70</v>
      </c>
      <c r="B69">
        <v>0.69129997491836548</v>
      </c>
      <c r="C69">
        <v>0.70660001039505005</v>
      </c>
      <c r="D69">
        <v>0.72610002756118774</v>
      </c>
      <c r="E69">
        <v>0.73849999904632568</v>
      </c>
      <c r="F69">
        <v>0.75550001859664917</v>
      </c>
      <c r="G69">
        <v>0.77029997110366821</v>
      </c>
      <c r="H69">
        <v>0.78439998626708984</v>
      </c>
      <c r="I69">
        <v>0.79979997873306274</v>
      </c>
      <c r="J69">
        <v>0.81180000305175781</v>
      </c>
      <c r="K69">
        <v>0.8246999979019165</v>
      </c>
      <c r="L69">
        <v>0.83499997854232788</v>
      </c>
      <c r="N69">
        <v>12</v>
      </c>
      <c r="O69">
        <v>7.7600012222925785E-2</v>
      </c>
    </row>
    <row r="70" spans="1:15" x14ac:dyDescent="0.3">
      <c r="A70" s="4" t="s">
        <v>71</v>
      </c>
      <c r="B70">
        <v>0.62999999523162842</v>
      </c>
      <c r="C70">
        <v>0.64910000562667847</v>
      </c>
      <c r="D70">
        <v>0.66299998760223389</v>
      </c>
      <c r="E70">
        <v>0.66720002889633179</v>
      </c>
      <c r="F70">
        <v>0.67589998245239258</v>
      </c>
      <c r="G70">
        <v>0.68459999561309814</v>
      </c>
      <c r="H70">
        <v>0.69499999284744263</v>
      </c>
      <c r="I70">
        <v>0.7062000036239624</v>
      </c>
      <c r="J70">
        <v>0.7150999903678894</v>
      </c>
      <c r="K70">
        <v>0.72640001773834229</v>
      </c>
      <c r="L70">
        <v>0.7378000020980835</v>
      </c>
      <c r="N70">
        <v>15</v>
      </c>
      <c r="O70">
        <v>8.5466653108596802E-2</v>
      </c>
    </row>
    <row r="71" spans="1:15" x14ac:dyDescent="0.3">
      <c r="A71" s="4" t="s">
        <v>105</v>
      </c>
      <c r="B71">
        <v>0.57239997386932373</v>
      </c>
      <c r="C71">
        <v>0.5756000280380249</v>
      </c>
      <c r="D71">
        <v>0.58289998769760132</v>
      </c>
      <c r="E71">
        <v>0.58630001544952393</v>
      </c>
      <c r="F71">
        <v>0.58939999341964722</v>
      </c>
      <c r="G71">
        <v>0.58780002593994141</v>
      </c>
      <c r="H71">
        <v>0.58840000629425049</v>
      </c>
      <c r="I71">
        <v>0.59219998121261597</v>
      </c>
      <c r="J71">
        <v>0.59189999103546143</v>
      </c>
      <c r="K71">
        <v>0.59240001440048218</v>
      </c>
      <c r="L71">
        <v>0.58929997682571411</v>
      </c>
      <c r="N71">
        <v>18</v>
      </c>
      <c r="O71">
        <v>9.4349980354309082E-2</v>
      </c>
    </row>
    <row r="72" spans="1:15" x14ac:dyDescent="0.3">
      <c r="A72" s="4" t="s">
        <v>106</v>
      </c>
      <c r="B72">
        <v>0.58420002460479736</v>
      </c>
      <c r="C72">
        <v>0.58380001783370972</v>
      </c>
      <c r="D72">
        <v>0.58160001039505005</v>
      </c>
      <c r="E72">
        <v>0.57679998874664307</v>
      </c>
      <c r="F72">
        <v>0.57419997453689575</v>
      </c>
      <c r="G72">
        <v>0.58600002527236938</v>
      </c>
      <c r="H72">
        <v>0.58660000562667847</v>
      </c>
      <c r="I72">
        <v>0.58350002765655518</v>
      </c>
      <c r="J72">
        <v>0.58600002527236938</v>
      </c>
      <c r="K72">
        <v>0.59069997072219849</v>
      </c>
      <c r="L72">
        <v>0.60240000486373901</v>
      </c>
      <c r="N72">
        <v>21</v>
      </c>
      <c r="O72">
        <v>0.10593332846959436</v>
      </c>
    </row>
    <row r="73" spans="1:15" x14ac:dyDescent="0.3">
      <c r="A73" s="4" t="s">
        <v>107</v>
      </c>
      <c r="B73">
        <v>0.53130000829696655</v>
      </c>
      <c r="C73">
        <v>0.53159999847412109</v>
      </c>
      <c r="D73">
        <v>0.53329998254776001</v>
      </c>
      <c r="E73">
        <v>0.53719997406005859</v>
      </c>
      <c r="F73">
        <v>0.54079997539520264</v>
      </c>
      <c r="G73">
        <v>0.54229998588562012</v>
      </c>
      <c r="H73">
        <v>0.54500001668930054</v>
      </c>
      <c r="I73">
        <v>0.54629999399185181</v>
      </c>
      <c r="J73">
        <v>0.54650002717971802</v>
      </c>
      <c r="K73">
        <v>0.54610002040863037</v>
      </c>
      <c r="L73">
        <v>0.55059999227523804</v>
      </c>
      <c r="N73">
        <v>24</v>
      </c>
      <c r="O73">
        <v>0.11468332012494409</v>
      </c>
    </row>
    <row r="74" spans="1:15" x14ac:dyDescent="0.3">
      <c r="A74" s="4" t="s">
        <v>121</v>
      </c>
      <c r="B74">
        <f>AVERAGE(B65:B70)-AVERAGE(B71:B73)</f>
        <v>2.6799986759821537E-2</v>
      </c>
      <c r="C74">
        <f t="shared" ref="C74:L74" si="4">AVERAGE(C65:C70)-AVERAGE(C71:C73)</f>
        <v>4.1899989048640007E-2</v>
      </c>
      <c r="D74">
        <f t="shared" si="4"/>
        <v>5.4433335860570309E-2</v>
      </c>
      <c r="E74">
        <f t="shared" si="4"/>
        <v>6.5850009520848629E-2</v>
      </c>
      <c r="F74">
        <f t="shared" si="4"/>
        <v>7.7600012222925785E-2</v>
      </c>
      <c r="G74">
        <f t="shared" si="4"/>
        <v>8.5466653108596802E-2</v>
      </c>
      <c r="H74">
        <f t="shared" si="4"/>
        <v>9.4349980354309082E-2</v>
      </c>
      <c r="I74">
        <f t="shared" si="4"/>
        <v>0.10593332846959436</v>
      </c>
      <c r="J74">
        <f t="shared" si="4"/>
        <v>0.11468332012494409</v>
      </c>
      <c r="K74">
        <f t="shared" si="4"/>
        <v>0.12361667553583777</v>
      </c>
      <c r="L74">
        <f t="shared" si="4"/>
        <v>0.12813333670298266</v>
      </c>
      <c r="N74">
        <v>27</v>
      </c>
      <c r="O74">
        <v>0.12361667553583777</v>
      </c>
    </row>
    <row r="75" spans="1:15" x14ac:dyDescent="0.3">
      <c r="N75">
        <v>30</v>
      </c>
      <c r="O75">
        <v>0.12813333670298266</v>
      </c>
    </row>
    <row r="79" spans="1:15" x14ac:dyDescent="0.3">
      <c r="N79">
        <v>91253</v>
      </c>
    </row>
    <row r="80" spans="1:15" x14ac:dyDescent="0.3">
      <c r="A80" t="s">
        <v>150</v>
      </c>
      <c r="N80">
        <v>0</v>
      </c>
      <c r="O80">
        <v>-3.9333204428354529E-3</v>
      </c>
    </row>
    <row r="81" spans="1:15" x14ac:dyDescent="0.3">
      <c r="A81" s="4" t="s">
        <v>72</v>
      </c>
      <c r="B81">
        <v>0.37459999322891235</v>
      </c>
      <c r="C81">
        <v>0.39149999618530273</v>
      </c>
      <c r="D81">
        <v>0.39410001039505005</v>
      </c>
      <c r="E81">
        <v>0.40889999270439148</v>
      </c>
      <c r="F81">
        <v>0.41789999604225159</v>
      </c>
      <c r="G81">
        <v>0.42460000514984131</v>
      </c>
      <c r="H81">
        <v>0.44150000810623169</v>
      </c>
      <c r="I81">
        <v>0.4546000063419342</v>
      </c>
      <c r="J81">
        <v>0.46819999814033508</v>
      </c>
      <c r="K81">
        <v>0.4747999906539917</v>
      </c>
      <c r="L81">
        <v>0.4862000048160553</v>
      </c>
      <c r="N81">
        <v>3</v>
      </c>
      <c r="O81">
        <v>-1.9333312908808575E-3</v>
      </c>
    </row>
    <row r="82" spans="1:15" x14ac:dyDescent="0.3">
      <c r="A82" s="4" t="s">
        <v>73</v>
      </c>
      <c r="B82">
        <v>0.37470000982284546</v>
      </c>
      <c r="C82">
        <v>0.38780000805854797</v>
      </c>
      <c r="D82">
        <v>0.40320000052452087</v>
      </c>
      <c r="E82">
        <v>0.41510000824928284</v>
      </c>
      <c r="F82">
        <v>0.42539998888969421</v>
      </c>
      <c r="G82">
        <v>0.43729999661445618</v>
      </c>
      <c r="H82">
        <v>0.45370000600814819</v>
      </c>
      <c r="I82">
        <v>0.46459999680519104</v>
      </c>
      <c r="J82">
        <v>0.47450000047683716</v>
      </c>
      <c r="K82">
        <v>0.4862000048160553</v>
      </c>
      <c r="L82">
        <v>0.49549999833106995</v>
      </c>
      <c r="N82">
        <v>6</v>
      </c>
      <c r="O82">
        <v>3.8166642189025879E-3</v>
      </c>
    </row>
    <row r="83" spans="1:15" x14ac:dyDescent="0.3">
      <c r="A83" s="4" t="s">
        <v>74</v>
      </c>
      <c r="B83">
        <v>0.36370000243186951</v>
      </c>
      <c r="C83">
        <v>0.38350000977516174</v>
      </c>
      <c r="D83">
        <v>0.39919999241828918</v>
      </c>
      <c r="E83">
        <v>0.41350001096725464</v>
      </c>
      <c r="F83">
        <v>0.42759999632835388</v>
      </c>
      <c r="G83">
        <v>0.44089999794960022</v>
      </c>
      <c r="H83">
        <v>0.45960000157356262</v>
      </c>
      <c r="I83">
        <v>0.47279998660087585</v>
      </c>
      <c r="J83">
        <v>0.48930001258850098</v>
      </c>
      <c r="K83">
        <v>0.49399998784065247</v>
      </c>
      <c r="L83">
        <v>0.50599998235702515</v>
      </c>
      <c r="N83">
        <v>9</v>
      </c>
      <c r="O83">
        <v>1.0649998982747377E-2</v>
      </c>
    </row>
    <row r="84" spans="1:15" x14ac:dyDescent="0.3">
      <c r="A84" s="4" t="s">
        <v>75</v>
      </c>
      <c r="B84">
        <v>0.32919999957084656</v>
      </c>
      <c r="C84">
        <v>0.33719998598098755</v>
      </c>
      <c r="D84">
        <v>0.34760001301765442</v>
      </c>
      <c r="E84">
        <v>0.35690000653266907</v>
      </c>
      <c r="F84">
        <v>0.36730000376701355</v>
      </c>
      <c r="G84">
        <v>0.3765999972820282</v>
      </c>
      <c r="H84">
        <v>0.38519999384880066</v>
      </c>
      <c r="I84">
        <v>0.39509999752044678</v>
      </c>
      <c r="J84">
        <v>0.4041999876499176</v>
      </c>
      <c r="K84">
        <v>0.41260001063346863</v>
      </c>
      <c r="L84">
        <v>0.42350000143051147</v>
      </c>
      <c r="N84">
        <v>12</v>
      </c>
      <c r="O84">
        <v>3.3033326268196106E-2</v>
      </c>
    </row>
    <row r="85" spans="1:15" x14ac:dyDescent="0.3">
      <c r="A85" s="4" t="s">
        <v>76</v>
      </c>
      <c r="B85">
        <v>0.34490001201629639</v>
      </c>
      <c r="C85">
        <v>0.35460001230239868</v>
      </c>
      <c r="D85">
        <v>0.36759999394416809</v>
      </c>
      <c r="E85">
        <v>0.38089999556541443</v>
      </c>
      <c r="F85">
        <v>0.39419999718666077</v>
      </c>
      <c r="G85">
        <v>0.40450000762939453</v>
      </c>
      <c r="H85">
        <v>0.42469999194145203</v>
      </c>
      <c r="I85">
        <v>0.43970000743865967</v>
      </c>
      <c r="J85">
        <v>0.45429998636245728</v>
      </c>
      <c r="K85">
        <v>0.46720001101493835</v>
      </c>
      <c r="L85">
        <v>0.49649998545646667</v>
      </c>
      <c r="N85">
        <v>15</v>
      </c>
      <c r="O85">
        <v>4.3300007780392946E-2</v>
      </c>
    </row>
    <row r="86" spans="1:15" x14ac:dyDescent="0.3">
      <c r="A86" s="4" t="s">
        <v>77</v>
      </c>
      <c r="B86">
        <v>0.43470001220703125</v>
      </c>
      <c r="C86">
        <v>0.44159999489784241</v>
      </c>
      <c r="D86">
        <v>0.46039998531341553</v>
      </c>
      <c r="E86">
        <v>0.44459998607635498</v>
      </c>
      <c r="F86">
        <v>0.4625999927520752</v>
      </c>
      <c r="G86">
        <v>0.49290001392364502</v>
      </c>
      <c r="H86">
        <v>0.49700000882148743</v>
      </c>
      <c r="I86">
        <v>0.50580000877380371</v>
      </c>
      <c r="J86">
        <v>0.51050001382827759</v>
      </c>
      <c r="K86">
        <v>0.51800000667572021</v>
      </c>
      <c r="L86">
        <v>0.52100002765655518</v>
      </c>
      <c r="N86">
        <v>18</v>
      </c>
      <c r="O86">
        <v>6.5383334954579708E-2</v>
      </c>
    </row>
    <row r="87" spans="1:15" x14ac:dyDescent="0.3">
      <c r="A87" s="4" t="s">
        <v>108</v>
      </c>
      <c r="B87">
        <v>0.44999998807907104</v>
      </c>
      <c r="C87">
        <v>0.46709999442100525</v>
      </c>
      <c r="D87">
        <v>0.47130000591278076</v>
      </c>
      <c r="E87">
        <v>0.47269999980926514</v>
      </c>
      <c r="F87">
        <v>0.43470001220703125</v>
      </c>
      <c r="G87">
        <v>0.44229999184608459</v>
      </c>
      <c r="H87">
        <v>0.41429999470710754</v>
      </c>
      <c r="I87">
        <v>0.41380000114440918</v>
      </c>
      <c r="J87">
        <v>0.41969999670982361</v>
      </c>
      <c r="K87">
        <v>0.41850000619888306</v>
      </c>
      <c r="L87">
        <v>0.41920000314712524</v>
      </c>
      <c r="N87">
        <v>21</v>
      </c>
      <c r="O87">
        <v>7.6366667946179745E-2</v>
      </c>
    </row>
    <row r="88" spans="1:15" x14ac:dyDescent="0.3">
      <c r="A88" s="4" t="s">
        <v>109</v>
      </c>
      <c r="B88">
        <v>0.34889999032020569</v>
      </c>
      <c r="C88">
        <v>0.36079999804496765</v>
      </c>
      <c r="D88">
        <v>0.37279999256134033</v>
      </c>
      <c r="E88">
        <v>0.37349998950958252</v>
      </c>
      <c r="F88">
        <v>0.37909999489784241</v>
      </c>
      <c r="G88">
        <v>0.37929999828338623</v>
      </c>
      <c r="H88">
        <v>0.37889999151229858</v>
      </c>
      <c r="I88">
        <v>0.38449999690055847</v>
      </c>
      <c r="J88">
        <v>0.38600000739097595</v>
      </c>
      <c r="K88">
        <v>0.38929998874664307</v>
      </c>
      <c r="L88">
        <v>0.38670000433921814</v>
      </c>
      <c r="N88">
        <v>24</v>
      </c>
      <c r="O88">
        <v>8.3166668812433897E-2</v>
      </c>
    </row>
    <row r="89" spans="1:15" x14ac:dyDescent="0.3">
      <c r="A89" s="4" t="s">
        <v>110</v>
      </c>
      <c r="B89">
        <v>0.32379999756813049</v>
      </c>
      <c r="C89">
        <v>0.32600000500679016</v>
      </c>
      <c r="D89">
        <v>0.33050000667572021</v>
      </c>
      <c r="E89">
        <v>0.33180001378059387</v>
      </c>
      <c r="F89">
        <v>0.33460000157356262</v>
      </c>
      <c r="G89">
        <v>0.33689999580383301</v>
      </c>
      <c r="H89">
        <v>0.34150001406669617</v>
      </c>
      <c r="I89">
        <v>0.33889999985694885</v>
      </c>
      <c r="J89">
        <v>0.34529998898506165</v>
      </c>
      <c r="K89">
        <v>0.34900000691413879</v>
      </c>
      <c r="L89">
        <v>0.34959998726844788</v>
      </c>
      <c r="N89">
        <v>27</v>
      </c>
      <c r="O89">
        <v>8.9866667985916138E-2</v>
      </c>
    </row>
    <row r="90" spans="1:15" x14ac:dyDescent="0.3">
      <c r="A90" s="4" t="s">
        <v>122</v>
      </c>
      <c r="B90">
        <f>AVERAGE(B81:B86)-AVERAGE(B87:B89)</f>
        <v>-3.9333204428354529E-3</v>
      </c>
      <c r="C90">
        <f t="shared" ref="C90:L90" si="5">AVERAGE(C81:C86)-AVERAGE(C87:C89)</f>
        <v>-1.9333312908808575E-3</v>
      </c>
      <c r="D90">
        <f t="shared" si="5"/>
        <v>3.8166642189025879E-3</v>
      </c>
      <c r="E90">
        <f t="shared" si="5"/>
        <v>1.0649998982747377E-2</v>
      </c>
      <c r="F90">
        <f t="shared" si="5"/>
        <v>3.3033326268196106E-2</v>
      </c>
      <c r="G90">
        <f t="shared" si="5"/>
        <v>4.3300007780392946E-2</v>
      </c>
      <c r="H90">
        <f t="shared" si="5"/>
        <v>6.5383334954579708E-2</v>
      </c>
      <c r="I90">
        <f t="shared" si="5"/>
        <v>7.6366667946179745E-2</v>
      </c>
      <c r="J90">
        <f t="shared" si="5"/>
        <v>8.3166668812433897E-2</v>
      </c>
      <c r="K90">
        <f t="shared" si="5"/>
        <v>8.9866667985916138E-2</v>
      </c>
      <c r="L90">
        <f t="shared" si="5"/>
        <v>0.10295000175635022</v>
      </c>
      <c r="N90">
        <v>30</v>
      </c>
      <c r="O90">
        <v>0.10295000175635022</v>
      </c>
    </row>
    <row r="97" spans="1:15" x14ac:dyDescent="0.3">
      <c r="A97" t="s">
        <v>151</v>
      </c>
      <c r="N97">
        <v>91254</v>
      </c>
    </row>
    <row r="98" spans="1:15" x14ac:dyDescent="0.3">
      <c r="A98" s="4" t="s">
        <v>78</v>
      </c>
      <c r="B98">
        <v>0.81419998407363892</v>
      </c>
      <c r="C98">
        <v>0.84020000696182251</v>
      </c>
      <c r="D98">
        <v>0.86159998178482056</v>
      </c>
      <c r="E98">
        <v>0.87330001592636108</v>
      </c>
      <c r="F98">
        <v>0.88660001754760742</v>
      </c>
      <c r="G98">
        <v>0.89880001544952393</v>
      </c>
      <c r="H98">
        <v>0.91030001640319824</v>
      </c>
      <c r="I98">
        <v>0.92309999465942383</v>
      </c>
      <c r="J98">
        <v>0.93159997463226318</v>
      </c>
      <c r="K98">
        <v>0.94160002470016479</v>
      </c>
      <c r="L98">
        <v>0.95069998502731323</v>
      </c>
      <c r="N98">
        <v>0</v>
      </c>
      <c r="O98">
        <v>0.16063332557678223</v>
      </c>
    </row>
    <row r="99" spans="1:15" x14ac:dyDescent="0.3">
      <c r="A99" s="4" t="s">
        <v>79</v>
      </c>
      <c r="B99">
        <v>0.93870002031326294</v>
      </c>
      <c r="C99">
        <v>0.95599997043609619</v>
      </c>
      <c r="D99">
        <v>0.98320001363754272</v>
      </c>
      <c r="E99">
        <v>1.0017000436782837</v>
      </c>
      <c r="F99">
        <v>1.0190999507904053</v>
      </c>
      <c r="G99">
        <v>1.0321999788284302</v>
      </c>
      <c r="H99">
        <v>1.0441999435424805</v>
      </c>
      <c r="I99">
        <v>1.0557999610900879</v>
      </c>
      <c r="J99">
        <v>1.0641000270843506</v>
      </c>
      <c r="K99">
        <v>1.0743000507354736</v>
      </c>
      <c r="L99">
        <v>1.079800009727478</v>
      </c>
      <c r="N99">
        <v>3</v>
      </c>
      <c r="O99">
        <v>0.18679999311765028</v>
      </c>
    </row>
    <row r="100" spans="1:15" x14ac:dyDescent="0.3">
      <c r="A100" s="4" t="s">
        <v>80</v>
      </c>
      <c r="B100">
        <v>0.90530002117156982</v>
      </c>
      <c r="C100">
        <v>0.919700026512146</v>
      </c>
      <c r="D100">
        <v>0.94139999151229858</v>
      </c>
      <c r="E100">
        <v>0.96060001850128174</v>
      </c>
      <c r="F100">
        <v>0.9814000129699707</v>
      </c>
      <c r="G100">
        <v>0.99839997291564941</v>
      </c>
      <c r="H100">
        <v>1.0154000520706177</v>
      </c>
      <c r="I100">
        <v>1.0300999879837036</v>
      </c>
      <c r="J100">
        <v>1.0432000160217285</v>
      </c>
      <c r="K100">
        <v>1.0599000453948975</v>
      </c>
      <c r="L100">
        <v>1.0722999572753906</v>
      </c>
      <c r="N100">
        <v>6</v>
      </c>
      <c r="O100">
        <v>0.2097833355267843</v>
      </c>
    </row>
    <row r="101" spans="1:15" x14ac:dyDescent="0.3">
      <c r="A101" s="4" t="s">
        <v>81</v>
      </c>
      <c r="B101">
        <v>0.90179997682571411</v>
      </c>
      <c r="C101">
        <v>0.92760002613067627</v>
      </c>
      <c r="D101">
        <v>0.95080000162124634</v>
      </c>
      <c r="E101">
        <v>0.96869999170303345</v>
      </c>
      <c r="F101">
        <v>0.98680001497268677</v>
      </c>
      <c r="G101">
        <v>1.0017999410629272</v>
      </c>
      <c r="H101">
        <v>1.0149999856948853</v>
      </c>
      <c r="I101">
        <v>1.0247999429702759</v>
      </c>
      <c r="J101">
        <v>1.0345000028610229</v>
      </c>
      <c r="K101">
        <v>1.0444999933242798</v>
      </c>
      <c r="L101">
        <v>1.0534000396728516</v>
      </c>
      <c r="N101">
        <v>9</v>
      </c>
      <c r="O101">
        <v>0.22535001238187147</v>
      </c>
    </row>
    <row r="102" spans="1:15" x14ac:dyDescent="0.3">
      <c r="A102" s="4" t="s">
        <v>82</v>
      </c>
      <c r="B102">
        <v>0.92049998044967651</v>
      </c>
      <c r="C102">
        <v>0.93769997358322144</v>
      </c>
      <c r="D102">
        <v>0.9625999927520752</v>
      </c>
      <c r="E102">
        <v>0.98100000619888306</v>
      </c>
      <c r="F102">
        <v>0.99860000610351563</v>
      </c>
      <c r="G102">
        <v>1.013200044631958</v>
      </c>
      <c r="H102">
        <v>1.027400016784668</v>
      </c>
      <c r="I102">
        <v>1.0362999439239502</v>
      </c>
      <c r="J102">
        <v>1.047700047492981</v>
      </c>
      <c r="K102">
        <v>1.0586999654769897</v>
      </c>
      <c r="L102">
        <v>1.0669000148773193</v>
      </c>
      <c r="N102">
        <v>12</v>
      </c>
      <c r="O102">
        <v>0.24471669395764661</v>
      </c>
    </row>
    <row r="103" spans="1:15" x14ac:dyDescent="0.3">
      <c r="A103" s="4" t="s">
        <v>83</v>
      </c>
      <c r="B103">
        <v>0.94749999046325684</v>
      </c>
      <c r="C103">
        <v>0.98320001363754272</v>
      </c>
      <c r="D103">
        <v>1.0084999799728394</v>
      </c>
      <c r="E103">
        <v>1.0271999835968018</v>
      </c>
      <c r="F103">
        <v>1.0448000431060791</v>
      </c>
      <c r="G103">
        <v>1.0586999654769897</v>
      </c>
      <c r="H103">
        <v>1.0729000568389893</v>
      </c>
      <c r="I103">
        <v>1.0820000171661377</v>
      </c>
      <c r="J103">
        <v>1.0902999639511108</v>
      </c>
      <c r="K103">
        <v>1.1013000011444092</v>
      </c>
      <c r="L103">
        <v>1.1092000007629395</v>
      </c>
      <c r="N103">
        <v>15</v>
      </c>
      <c r="O103">
        <v>0.25924996534983313</v>
      </c>
    </row>
    <row r="104" spans="1:15" x14ac:dyDescent="0.3">
      <c r="A104" s="4" t="s">
        <v>111</v>
      </c>
      <c r="B104">
        <v>0.73710000514984131</v>
      </c>
      <c r="C104">
        <v>0.73720002174377441</v>
      </c>
      <c r="D104">
        <v>0.73600000143051147</v>
      </c>
      <c r="E104">
        <v>0.73570001125335693</v>
      </c>
      <c r="F104">
        <v>0.73489999771118164</v>
      </c>
      <c r="G104">
        <v>0.73470002412796021</v>
      </c>
      <c r="H104">
        <v>0.73430001735687256</v>
      </c>
      <c r="I104">
        <v>0.73199999332427979</v>
      </c>
      <c r="J104">
        <v>0.73189997673034668</v>
      </c>
      <c r="K104">
        <v>0.73000001907348633</v>
      </c>
      <c r="L104">
        <v>0.72820001840591431</v>
      </c>
      <c r="N104">
        <v>18</v>
      </c>
      <c r="O104">
        <v>0.27379999558130907</v>
      </c>
    </row>
    <row r="105" spans="1:15" x14ac:dyDescent="0.3">
      <c r="A105" s="4" t="s">
        <v>112</v>
      </c>
      <c r="B105">
        <v>0.7523999810218811</v>
      </c>
      <c r="C105">
        <v>0.74790000915527344</v>
      </c>
      <c r="D105">
        <v>0.75279998779296875</v>
      </c>
      <c r="E105">
        <v>0.75580000877380371</v>
      </c>
      <c r="F105">
        <v>0.75449997186660767</v>
      </c>
      <c r="G105">
        <v>0.75410002470016479</v>
      </c>
      <c r="H105">
        <v>0.75300002098083496</v>
      </c>
      <c r="I105">
        <v>0.75089997053146362</v>
      </c>
      <c r="J105">
        <v>0.75139999389648438</v>
      </c>
      <c r="K105">
        <v>0.74870002269744873</v>
      </c>
      <c r="L105">
        <v>0.74830001592636108</v>
      </c>
      <c r="N105">
        <v>21</v>
      </c>
      <c r="O105">
        <v>0.2871833244959513</v>
      </c>
    </row>
    <row r="106" spans="1:15" x14ac:dyDescent="0.3">
      <c r="A106" s="4" t="s">
        <v>113</v>
      </c>
      <c r="B106">
        <v>0.74260002374649048</v>
      </c>
      <c r="C106">
        <v>0.73669999837875366</v>
      </c>
      <c r="D106">
        <v>0.73589998483657837</v>
      </c>
      <c r="E106">
        <v>0.73869997262954712</v>
      </c>
      <c r="F106">
        <v>0.73509997129440308</v>
      </c>
      <c r="G106">
        <v>0.73500001430511475</v>
      </c>
      <c r="H106">
        <v>0.73390001058578491</v>
      </c>
      <c r="I106">
        <v>0.73159998655319214</v>
      </c>
      <c r="J106">
        <v>0.73290002346038818</v>
      </c>
      <c r="K106">
        <v>0.73240000009536743</v>
      </c>
      <c r="L106">
        <v>0.73159998655319214</v>
      </c>
      <c r="N106">
        <v>24</v>
      </c>
      <c r="O106">
        <v>0.29650000731150306</v>
      </c>
    </row>
    <row r="107" spans="1:15" x14ac:dyDescent="0.3">
      <c r="A107" s="4" t="s">
        <v>121</v>
      </c>
      <c r="B107">
        <f>AVERAGE(B98:B103)-AVERAGE(B104:B106)</f>
        <v>0.16063332557678223</v>
      </c>
      <c r="C107">
        <f t="shared" ref="C107:L107" si="6">AVERAGE(C98:C103)-AVERAGE(C104:C106)</f>
        <v>0.18679999311765028</v>
      </c>
      <c r="D107">
        <f t="shared" si="6"/>
        <v>0.2097833355267843</v>
      </c>
      <c r="E107">
        <f t="shared" si="6"/>
        <v>0.22535001238187147</v>
      </c>
      <c r="F107">
        <f t="shared" si="6"/>
        <v>0.24471669395764661</v>
      </c>
      <c r="G107">
        <f t="shared" si="6"/>
        <v>0.25924996534983313</v>
      </c>
      <c r="H107">
        <f t="shared" si="6"/>
        <v>0.27379999558130907</v>
      </c>
      <c r="I107">
        <f t="shared" si="6"/>
        <v>0.2871833244959513</v>
      </c>
      <c r="J107">
        <f t="shared" si="6"/>
        <v>0.29650000731150306</v>
      </c>
      <c r="K107">
        <f t="shared" si="6"/>
        <v>0.30968333284060157</v>
      </c>
      <c r="L107">
        <f t="shared" si="6"/>
        <v>0.31934999426205957</v>
      </c>
      <c r="N107">
        <v>27</v>
      </c>
      <c r="O107">
        <v>0.30968333284060157</v>
      </c>
    </row>
    <row r="108" spans="1:15" x14ac:dyDescent="0.3">
      <c r="N108">
        <v>30</v>
      </c>
      <c r="O108">
        <v>0.31934999426205957</v>
      </c>
    </row>
    <row r="113" spans="1:15" x14ac:dyDescent="0.3">
      <c r="A113" t="s">
        <v>152</v>
      </c>
      <c r="N113">
        <v>91255</v>
      </c>
    </row>
    <row r="114" spans="1:15" x14ac:dyDescent="0.3">
      <c r="A114" s="4" t="s">
        <v>84</v>
      </c>
      <c r="B114">
        <v>0.78450000286102295</v>
      </c>
      <c r="C114">
        <v>0.82990002632141113</v>
      </c>
      <c r="D114">
        <v>0.8694000244140625</v>
      </c>
      <c r="E114">
        <v>0.90530002117156982</v>
      </c>
      <c r="F114">
        <v>0.94489997625350952</v>
      </c>
      <c r="G114">
        <v>0.98869997262954712</v>
      </c>
      <c r="H114">
        <v>1.0241999626159668</v>
      </c>
      <c r="I114">
        <v>1.0563000440597534</v>
      </c>
      <c r="J114">
        <v>1.0856000185012817</v>
      </c>
      <c r="K114">
        <v>1.1145999431610107</v>
      </c>
      <c r="L114">
        <v>1.1359000205993652</v>
      </c>
      <c r="N114">
        <v>0</v>
      </c>
      <c r="O114">
        <v>7.6283315817515129E-2</v>
      </c>
    </row>
    <row r="115" spans="1:15" x14ac:dyDescent="0.3">
      <c r="A115" s="4" t="s">
        <v>85</v>
      </c>
      <c r="B115">
        <v>0.80549997091293335</v>
      </c>
      <c r="C115">
        <v>0.8223000168800354</v>
      </c>
      <c r="D115">
        <v>0.83829998970031738</v>
      </c>
      <c r="E115">
        <v>0.85399997234344482</v>
      </c>
      <c r="F115">
        <v>0.87650001049041748</v>
      </c>
      <c r="G115">
        <v>0.8970000147819519</v>
      </c>
      <c r="H115">
        <v>0.91530001163482666</v>
      </c>
      <c r="I115">
        <v>0.93519997596740723</v>
      </c>
      <c r="J115">
        <v>0.95359998941421509</v>
      </c>
      <c r="K115">
        <v>0.97299998998641968</v>
      </c>
      <c r="L115">
        <v>0.99000000953674316</v>
      </c>
      <c r="N115">
        <v>3</v>
      </c>
      <c r="O115">
        <v>0.10848333438237512</v>
      </c>
    </row>
    <row r="116" spans="1:15" x14ac:dyDescent="0.3">
      <c r="A116" s="4" t="s">
        <v>86</v>
      </c>
      <c r="B116">
        <v>0.87959998846054077</v>
      </c>
      <c r="C116">
        <v>0.90700000524520874</v>
      </c>
      <c r="D116">
        <v>0.92919999361038208</v>
      </c>
      <c r="E116">
        <v>0.94559997320175171</v>
      </c>
      <c r="F116">
        <v>0.9603000283241272</v>
      </c>
      <c r="G116">
        <v>0.98570001125335693</v>
      </c>
      <c r="H116">
        <v>0.99910002946853638</v>
      </c>
      <c r="I116">
        <v>1.017799973487854</v>
      </c>
      <c r="J116">
        <v>1.0345000028610229</v>
      </c>
      <c r="K116">
        <v>1.0532000064849854</v>
      </c>
      <c r="L116">
        <v>1.0678999423980713</v>
      </c>
      <c r="N116">
        <v>6</v>
      </c>
      <c r="O116">
        <v>0.13791667421658838</v>
      </c>
    </row>
    <row r="117" spans="1:15" x14ac:dyDescent="0.3">
      <c r="A117" s="4" t="s">
        <v>87</v>
      </c>
      <c r="B117">
        <v>0.74140000343322754</v>
      </c>
      <c r="C117">
        <v>0.76770001649856567</v>
      </c>
      <c r="D117">
        <v>0.78759998083114624</v>
      </c>
      <c r="E117">
        <v>0.80449998378753662</v>
      </c>
      <c r="F117">
        <v>0.8288000226020813</v>
      </c>
      <c r="G117">
        <v>0.8521999716758728</v>
      </c>
      <c r="H117">
        <v>0.87309998273849487</v>
      </c>
      <c r="I117">
        <v>0.89389997720718384</v>
      </c>
      <c r="J117">
        <v>0.91119998693466187</v>
      </c>
      <c r="K117">
        <v>0.93120002746582031</v>
      </c>
      <c r="L117">
        <v>0.94929999113082886</v>
      </c>
      <c r="N117">
        <v>9</v>
      </c>
      <c r="O117">
        <v>0.16373334328333533</v>
      </c>
    </row>
    <row r="118" spans="1:15" x14ac:dyDescent="0.3">
      <c r="A118" s="4" t="s">
        <v>88</v>
      </c>
      <c r="B118">
        <v>0.81749999523162842</v>
      </c>
      <c r="C118">
        <v>0.83960002660751343</v>
      </c>
      <c r="D118">
        <v>0.86790001392364502</v>
      </c>
      <c r="E118">
        <v>0.89960002899169922</v>
      </c>
      <c r="F118">
        <v>0.94220000505447388</v>
      </c>
      <c r="G118">
        <v>0.97909998893737793</v>
      </c>
      <c r="H118">
        <v>1.0099999904632568</v>
      </c>
      <c r="I118">
        <v>1.0369000434875488</v>
      </c>
      <c r="J118">
        <v>1.0587999820709229</v>
      </c>
      <c r="K118">
        <v>1.0780999660491943</v>
      </c>
      <c r="L118">
        <v>1.0961999893188477</v>
      </c>
      <c r="N118">
        <v>12</v>
      </c>
      <c r="O118">
        <v>0.18724999825159705</v>
      </c>
    </row>
    <row r="119" spans="1:15" x14ac:dyDescent="0.3">
      <c r="A119" s="4" t="s">
        <v>89</v>
      </c>
      <c r="B119">
        <v>0.85399997234344482</v>
      </c>
      <c r="C119">
        <v>0.88440001010894775</v>
      </c>
      <c r="D119">
        <v>0.9221000075340271</v>
      </c>
      <c r="E119">
        <v>0.95240002870559692</v>
      </c>
      <c r="F119">
        <v>0.98119997978210449</v>
      </c>
      <c r="G119">
        <v>1.0076999664306641</v>
      </c>
      <c r="H119">
        <v>1.020300030708313</v>
      </c>
      <c r="I119">
        <v>1.0236999988555908</v>
      </c>
      <c r="J119">
        <v>1.0124000310897827</v>
      </c>
      <c r="K119">
        <v>1.0060000419616699</v>
      </c>
      <c r="L119">
        <v>1.0003999471664429</v>
      </c>
      <c r="N119">
        <v>15</v>
      </c>
      <c r="O119">
        <v>0.21846664945284522</v>
      </c>
    </row>
    <row r="120" spans="1:15" x14ac:dyDescent="0.3">
      <c r="A120" s="4" t="s">
        <v>114</v>
      </c>
      <c r="B120">
        <v>0.74210000038146973</v>
      </c>
      <c r="C120">
        <v>0.73580002784729004</v>
      </c>
      <c r="D120">
        <v>0.72979998588562012</v>
      </c>
      <c r="E120">
        <v>0.72990000247955322</v>
      </c>
      <c r="F120">
        <v>0.73449999094009399</v>
      </c>
      <c r="G120">
        <v>0.72680002450942993</v>
      </c>
      <c r="H120">
        <v>0.72210001945495605</v>
      </c>
      <c r="I120">
        <v>0.72039997577667236</v>
      </c>
      <c r="J120">
        <v>0.72109997272491455</v>
      </c>
      <c r="K120">
        <v>0.72070002555847168</v>
      </c>
      <c r="L120">
        <v>0.71990001201629639</v>
      </c>
      <c r="N120">
        <v>18</v>
      </c>
      <c r="O120">
        <v>0.24179999033610022</v>
      </c>
    </row>
    <row r="121" spans="1:15" x14ac:dyDescent="0.3">
      <c r="A121" s="4" t="s">
        <v>115</v>
      </c>
      <c r="B121">
        <v>0.71799999475479126</v>
      </c>
      <c r="C121">
        <v>0.71950000524520874</v>
      </c>
      <c r="D121">
        <v>0.72030001878738403</v>
      </c>
      <c r="E121">
        <v>0.7215999960899353</v>
      </c>
      <c r="F121">
        <v>0.72530001401901245</v>
      </c>
      <c r="G121">
        <v>0.72670000791549683</v>
      </c>
      <c r="H121">
        <v>0.72839999198913574</v>
      </c>
      <c r="I121">
        <v>0.73019999265670776</v>
      </c>
      <c r="J121">
        <v>0.73100000619888306</v>
      </c>
      <c r="K121">
        <v>0.73430001735687256</v>
      </c>
      <c r="L121">
        <v>0.73799997568130493</v>
      </c>
      <c r="N121">
        <v>21</v>
      </c>
      <c r="O121">
        <v>0.2608666718006134</v>
      </c>
    </row>
    <row r="122" spans="1:15" x14ac:dyDescent="0.3">
      <c r="A122" s="4" t="s">
        <v>116</v>
      </c>
      <c r="B122">
        <v>0.75230002403259277</v>
      </c>
      <c r="C122">
        <v>0.74470001459121704</v>
      </c>
      <c r="D122">
        <v>0.743399977684021</v>
      </c>
      <c r="E122">
        <v>0.73799997568130493</v>
      </c>
      <c r="F122">
        <v>0.74540001153945923</v>
      </c>
      <c r="G122">
        <v>0.74629998207092285</v>
      </c>
      <c r="H122">
        <v>0.74510002136230469</v>
      </c>
      <c r="I122">
        <v>0.74870002269744873</v>
      </c>
      <c r="J122">
        <v>0.74809998273849487</v>
      </c>
      <c r="K122">
        <v>0.74779999256134033</v>
      </c>
      <c r="L122">
        <v>0.75419998168945313</v>
      </c>
      <c r="N122">
        <v>24</v>
      </c>
      <c r="O122">
        <v>0.27595001459121704</v>
      </c>
    </row>
    <row r="123" spans="1:15" x14ac:dyDescent="0.3">
      <c r="A123" s="4" t="s">
        <v>122</v>
      </c>
      <c r="B123">
        <f>AVERAGE(B114:B119)-AVERAGE(B120:B122)</f>
        <v>7.6283315817515129E-2</v>
      </c>
      <c r="C123">
        <f t="shared" ref="C123:L123" si="7">AVERAGE(C114:C119)-AVERAGE(C120:C122)</f>
        <v>0.10848333438237512</v>
      </c>
      <c r="D123">
        <f t="shared" si="7"/>
        <v>0.13791667421658838</v>
      </c>
      <c r="E123">
        <f t="shared" si="7"/>
        <v>0.16373334328333533</v>
      </c>
      <c r="F123">
        <f t="shared" si="7"/>
        <v>0.18724999825159705</v>
      </c>
      <c r="G123">
        <f t="shared" si="7"/>
        <v>0.21846664945284522</v>
      </c>
      <c r="H123">
        <f t="shared" si="7"/>
        <v>0.24179999033610022</v>
      </c>
      <c r="I123">
        <f t="shared" si="7"/>
        <v>0.2608666718006134</v>
      </c>
      <c r="J123">
        <f t="shared" si="7"/>
        <v>0.27595001459121704</v>
      </c>
      <c r="K123">
        <f t="shared" si="7"/>
        <v>0.29174998402595531</v>
      </c>
      <c r="L123">
        <f t="shared" si="7"/>
        <v>0.30258332689603173</v>
      </c>
      <c r="N123">
        <v>27</v>
      </c>
      <c r="O123">
        <v>0.29174998402595531</v>
      </c>
    </row>
    <row r="124" spans="1:15" x14ac:dyDescent="0.3">
      <c r="N124">
        <v>30</v>
      </c>
      <c r="O124">
        <v>0.30258332689603173</v>
      </c>
    </row>
    <row r="129" spans="1:15" x14ac:dyDescent="0.3">
      <c r="A129" t="s">
        <v>153</v>
      </c>
      <c r="N129">
        <v>91256</v>
      </c>
    </row>
    <row r="130" spans="1:15" x14ac:dyDescent="0.3">
      <c r="A130" s="4" t="s">
        <v>90</v>
      </c>
      <c r="B130">
        <v>0.85490000247955322</v>
      </c>
      <c r="C130">
        <v>0.88660001754760742</v>
      </c>
      <c r="D130">
        <v>0.91619998216629028</v>
      </c>
      <c r="E130">
        <v>0.94139999151229858</v>
      </c>
      <c r="F130">
        <v>0.96569997072219849</v>
      </c>
      <c r="G130">
        <v>0.98360002040863037</v>
      </c>
      <c r="H130">
        <v>0.99809998273849487</v>
      </c>
      <c r="I130">
        <v>1.0108000040054321</v>
      </c>
      <c r="J130">
        <v>1.020300030708313</v>
      </c>
      <c r="K130">
        <v>1.0298999547958374</v>
      </c>
      <c r="L130">
        <v>1.0364999771118164</v>
      </c>
      <c r="N130">
        <v>0</v>
      </c>
      <c r="O130">
        <v>0.10730001330375671</v>
      </c>
    </row>
    <row r="131" spans="1:15" x14ac:dyDescent="0.3">
      <c r="A131" s="4" t="s">
        <v>91</v>
      </c>
      <c r="B131">
        <v>0.9253000020980835</v>
      </c>
      <c r="C131">
        <v>0.97030001878738403</v>
      </c>
      <c r="D131">
        <v>1.0003999471664429</v>
      </c>
      <c r="E131">
        <v>1.0278999805450439</v>
      </c>
      <c r="F131">
        <v>1.052299976348877</v>
      </c>
      <c r="G131">
        <v>1.0742000341415405</v>
      </c>
      <c r="H131">
        <v>1.0924999713897705</v>
      </c>
      <c r="I131">
        <v>1.1052999496459961</v>
      </c>
      <c r="J131">
        <v>1.1176999807357788</v>
      </c>
      <c r="K131">
        <v>1.1272000074386597</v>
      </c>
      <c r="L131">
        <v>1.1337000131607056</v>
      </c>
      <c r="N131">
        <v>3</v>
      </c>
      <c r="O131">
        <v>0.14003333449363708</v>
      </c>
    </row>
    <row r="132" spans="1:15" x14ac:dyDescent="0.3">
      <c r="A132" s="4" t="s">
        <v>92</v>
      </c>
      <c r="B132">
        <v>0.96069997549057007</v>
      </c>
      <c r="C132">
        <v>0.99459999799728394</v>
      </c>
      <c r="D132">
        <v>1.0128999948501587</v>
      </c>
      <c r="E132">
        <v>1.0322999954223633</v>
      </c>
      <c r="F132">
        <v>1.0507999658584595</v>
      </c>
      <c r="G132">
        <v>1.0683000087738037</v>
      </c>
      <c r="H132">
        <v>1.0822000503540039</v>
      </c>
      <c r="I132">
        <v>1.0959000587463379</v>
      </c>
      <c r="J132">
        <v>1.107699990272522</v>
      </c>
      <c r="K132">
        <v>1.1195000410079956</v>
      </c>
      <c r="L132">
        <v>1.1309000253677368</v>
      </c>
      <c r="N132">
        <v>6</v>
      </c>
      <c r="O132">
        <v>0.16649999221165979</v>
      </c>
    </row>
    <row r="133" spans="1:15" x14ac:dyDescent="0.3">
      <c r="A133" s="4" t="s">
        <v>93</v>
      </c>
      <c r="B133">
        <v>0.78030002117156982</v>
      </c>
      <c r="C133">
        <v>0.81510001420974731</v>
      </c>
      <c r="D133">
        <v>0.83859997987747192</v>
      </c>
      <c r="E133">
        <v>0.86140000820159912</v>
      </c>
      <c r="F133">
        <v>0.87870001792907715</v>
      </c>
      <c r="G133">
        <v>0.89759999513626099</v>
      </c>
      <c r="H133">
        <v>0.91570001840591431</v>
      </c>
      <c r="I133">
        <v>0.93180000782012939</v>
      </c>
      <c r="J133">
        <v>0.94749999046325684</v>
      </c>
      <c r="K133">
        <v>0.96200001239776611</v>
      </c>
      <c r="L133">
        <v>0.97420001029968262</v>
      </c>
      <c r="N133">
        <v>9</v>
      </c>
      <c r="O133">
        <v>0.18681667248407996</v>
      </c>
    </row>
    <row r="134" spans="1:15" x14ac:dyDescent="0.3">
      <c r="A134" s="4" t="s">
        <v>94</v>
      </c>
      <c r="B134">
        <v>0.82520002126693726</v>
      </c>
      <c r="C134">
        <v>0.86269998550415039</v>
      </c>
      <c r="D134">
        <v>0.88239997625350952</v>
      </c>
      <c r="E134">
        <v>0.90280002355575562</v>
      </c>
      <c r="F134">
        <v>0.92000001668930054</v>
      </c>
      <c r="G134">
        <v>0.93860000371932983</v>
      </c>
      <c r="H134">
        <v>0.95550000667572021</v>
      </c>
      <c r="I134">
        <v>0.9724000096321106</v>
      </c>
      <c r="J134">
        <v>0.98849999904632568</v>
      </c>
      <c r="K134">
        <v>1.0027999877929687</v>
      </c>
      <c r="L134">
        <v>1.0151000022888184</v>
      </c>
      <c r="N134">
        <v>12</v>
      </c>
      <c r="O134">
        <v>0.20488333702087402</v>
      </c>
    </row>
    <row r="135" spans="1:15" x14ac:dyDescent="0.3">
      <c r="A135" s="4" t="s">
        <v>95</v>
      </c>
      <c r="B135">
        <v>0.90420001745223999</v>
      </c>
      <c r="C135">
        <v>0.94770002365112305</v>
      </c>
      <c r="D135">
        <v>0.97890001535415649</v>
      </c>
      <c r="E135">
        <v>1.0031000375747681</v>
      </c>
      <c r="F135">
        <v>1.0262000560760498</v>
      </c>
      <c r="G135">
        <v>1.0460000038146973</v>
      </c>
      <c r="H135">
        <v>1.0650999546051025</v>
      </c>
      <c r="I135">
        <v>1.0845999717712402</v>
      </c>
      <c r="J135">
        <v>1.0997999906539917</v>
      </c>
      <c r="K135">
        <v>1.1144000291824341</v>
      </c>
      <c r="L135">
        <v>1.1282999515533447</v>
      </c>
      <c r="N135">
        <v>15</v>
      </c>
      <c r="O135">
        <v>0.22158336639404308</v>
      </c>
    </row>
    <row r="136" spans="1:15" x14ac:dyDescent="0.3">
      <c r="A136" s="4" t="s">
        <v>117</v>
      </c>
      <c r="B136">
        <v>0.77319997549057007</v>
      </c>
      <c r="C136">
        <v>0.77329999208450317</v>
      </c>
      <c r="D136">
        <v>0.76980000734329224</v>
      </c>
      <c r="E136">
        <v>0.77600002288818359</v>
      </c>
      <c r="F136">
        <v>0.77670001983642578</v>
      </c>
      <c r="G136">
        <v>0.77969998121261597</v>
      </c>
      <c r="H136">
        <v>0.78100001811981201</v>
      </c>
      <c r="I136">
        <v>0.78299999237060547</v>
      </c>
      <c r="J136">
        <v>0.78430002927780151</v>
      </c>
      <c r="K136">
        <v>0.7872999906539917</v>
      </c>
      <c r="L136">
        <v>0.79070001840591431</v>
      </c>
      <c r="N136">
        <v>18</v>
      </c>
      <c r="O136">
        <v>0.23678332567214977</v>
      </c>
    </row>
    <row r="137" spans="1:15" x14ac:dyDescent="0.3">
      <c r="A137" s="4" t="s">
        <v>118</v>
      </c>
      <c r="B137">
        <v>0.79269999265670776</v>
      </c>
      <c r="C137">
        <v>0.79790002107620239</v>
      </c>
      <c r="D137">
        <v>0.79659998416900635</v>
      </c>
      <c r="E137">
        <v>0.80049997568130493</v>
      </c>
      <c r="F137">
        <v>0.80519998073577881</v>
      </c>
      <c r="G137">
        <v>0.805899977684021</v>
      </c>
      <c r="H137">
        <v>0.80790001153945923</v>
      </c>
      <c r="I137">
        <v>0.81029999256134033</v>
      </c>
      <c r="J137">
        <v>0.81220000982284546</v>
      </c>
      <c r="K137">
        <v>0.81510001420974731</v>
      </c>
      <c r="L137">
        <v>0.81650000810623169</v>
      </c>
      <c r="N137">
        <v>21</v>
      </c>
      <c r="O137">
        <v>0.25033333897590637</v>
      </c>
    </row>
    <row r="138" spans="1:15" x14ac:dyDescent="0.3">
      <c r="A138" s="4" t="s">
        <v>119</v>
      </c>
      <c r="B138">
        <v>0.73750001192092896</v>
      </c>
      <c r="C138">
        <v>0.74720001220703125</v>
      </c>
      <c r="D138">
        <v>0.74879997968673706</v>
      </c>
      <c r="E138">
        <v>0.74750000238418579</v>
      </c>
      <c r="F138">
        <v>0.75029999017715454</v>
      </c>
      <c r="G138">
        <v>0.75379997491836548</v>
      </c>
      <c r="H138">
        <v>0.75529998540878296</v>
      </c>
      <c r="I138">
        <v>0.75609999895095825</v>
      </c>
      <c r="J138">
        <v>0.75629997253417969</v>
      </c>
      <c r="K138">
        <v>0.75830000638961792</v>
      </c>
      <c r="L138">
        <v>0.76160001754760742</v>
      </c>
      <c r="N138">
        <v>24</v>
      </c>
      <c r="O138">
        <v>0.26264999310175574</v>
      </c>
    </row>
    <row r="139" spans="1:15" x14ac:dyDescent="0.3">
      <c r="A139" s="4" t="s">
        <v>122</v>
      </c>
      <c r="B139">
        <f>AVERAGE(B130:B135)-AVERAGE(B136:B138)</f>
        <v>0.10730001330375671</v>
      </c>
      <c r="C139">
        <f t="shared" ref="C139:L139" si="8">AVERAGE(C130:C135)-AVERAGE(C136:C138)</f>
        <v>0.14003333449363708</v>
      </c>
      <c r="D139">
        <f t="shared" si="8"/>
        <v>0.16649999221165979</v>
      </c>
      <c r="E139">
        <f t="shared" si="8"/>
        <v>0.18681667248407996</v>
      </c>
      <c r="F139">
        <f t="shared" si="8"/>
        <v>0.20488333702087402</v>
      </c>
      <c r="G139">
        <f t="shared" si="8"/>
        <v>0.22158336639404308</v>
      </c>
      <c r="H139">
        <f t="shared" si="8"/>
        <v>0.23678332567214977</v>
      </c>
      <c r="I139">
        <f t="shared" si="8"/>
        <v>0.25033333897590637</v>
      </c>
      <c r="J139">
        <f t="shared" si="8"/>
        <v>0.26264999310175574</v>
      </c>
      <c r="K139">
        <f t="shared" si="8"/>
        <v>0.27240000168482459</v>
      </c>
      <c r="L139">
        <f t="shared" si="8"/>
        <v>0.28018331527709961</v>
      </c>
      <c r="N139">
        <v>27</v>
      </c>
      <c r="O139">
        <v>0.27240000168482459</v>
      </c>
    </row>
    <row r="140" spans="1:15" x14ac:dyDescent="0.3">
      <c r="N140">
        <v>30</v>
      </c>
      <c r="O140">
        <v>0.28018331527709961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B15" sqref="B15"/>
    </sheetView>
  </sheetViews>
  <sheetFormatPr defaultRowHeight="14.4" x14ac:dyDescent="0.3"/>
  <sheetData>
    <row r="2" spans="1:12" x14ac:dyDescent="0.3">
      <c r="A2" s="4" t="s">
        <v>36</v>
      </c>
      <c r="B2">
        <v>3.9299998432397842E-2</v>
      </c>
      <c r="C2">
        <v>3.9299998432397842E-2</v>
      </c>
      <c r="D2">
        <v>3.9099998772144318E-2</v>
      </c>
      <c r="E2">
        <v>3.8899999111890793E-2</v>
      </c>
      <c r="F2">
        <v>3.8899999111890793E-2</v>
      </c>
      <c r="G2">
        <v>3.8899999111890793E-2</v>
      </c>
      <c r="H2">
        <v>3.8899999111890793E-2</v>
      </c>
      <c r="I2">
        <v>3.9000000804662704E-2</v>
      </c>
      <c r="J2">
        <v>3.8899999111890793E-2</v>
      </c>
      <c r="K2">
        <v>3.880000114440918E-2</v>
      </c>
      <c r="L2">
        <v>3.880000114440918E-2</v>
      </c>
    </row>
    <row r="3" spans="1:12" x14ac:dyDescent="0.3">
      <c r="A3" s="4" t="s">
        <v>37</v>
      </c>
      <c r="B3">
        <v>0.28610000014305115</v>
      </c>
      <c r="C3">
        <v>0.28540000319480896</v>
      </c>
      <c r="D3">
        <v>0.2849000096321106</v>
      </c>
      <c r="E3">
        <v>0.28349998593330383</v>
      </c>
      <c r="F3">
        <v>0.28270000219345093</v>
      </c>
      <c r="G3">
        <v>0.28229999542236328</v>
      </c>
      <c r="H3">
        <v>0.28150001168251038</v>
      </c>
      <c r="I3">
        <v>0.28069999814033508</v>
      </c>
      <c r="J3">
        <v>0.28020000457763672</v>
      </c>
      <c r="K3">
        <v>0.27990001440048218</v>
      </c>
      <c r="L3">
        <v>0.27959999442100525</v>
      </c>
    </row>
    <row r="4" spans="1:12" x14ac:dyDescent="0.3">
      <c r="A4" s="4" t="s">
        <v>38</v>
      </c>
      <c r="B4">
        <v>0.54729998111724854</v>
      </c>
      <c r="C4">
        <v>0.54759997129440308</v>
      </c>
      <c r="D4">
        <v>0.54720002412796021</v>
      </c>
      <c r="E4">
        <v>0.54659998416900635</v>
      </c>
      <c r="F4">
        <v>0.54570001363754272</v>
      </c>
      <c r="G4">
        <v>0.54439997673034668</v>
      </c>
      <c r="H4">
        <v>0.5439000129699707</v>
      </c>
      <c r="I4">
        <v>0.54350000619888306</v>
      </c>
      <c r="J4">
        <v>0.5429999828338623</v>
      </c>
      <c r="K4">
        <v>0.54240000247955322</v>
      </c>
      <c r="L4">
        <v>0.54189997911453247</v>
      </c>
    </row>
    <row r="5" spans="1:12" x14ac:dyDescent="0.3">
      <c r="A5" s="4" t="s">
        <v>39</v>
      </c>
      <c r="B5">
        <v>0.83480000495910645</v>
      </c>
      <c r="C5">
        <v>0.83469998836517334</v>
      </c>
      <c r="D5">
        <v>0.83509999513626099</v>
      </c>
      <c r="E5">
        <v>0.83429998159408569</v>
      </c>
      <c r="F5">
        <v>0.83289998769760132</v>
      </c>
      <c r="G5">
        <v>0.83179998397827148</v>
      </c>
      <c r="H5">
        <v>0.83139997720718384</v>
      </c>
      <c r="I5">
        <v>0.82969999313354492</v>
      </c>
      <c r="J5">
        <v>0.82870000600814819</v>
      </c>
      <c r="K5">
        <v>0.82920002937316895</v>
      </c>
      <c r="L5">
        <v>0.8288000226020813</v>
      </c>
    </row>
    <row r="6" spans="1:12" x14ac:dyDescent="0.3">
      <c r="A6" s="4" t="s">
        <v>40</v>
      </c>
      <c r="B6">
        <v>1.1181999444961548</v>
      </c>
      <c r="C6">
        <v>1.117400050163269</v>
      </c>
      <c r="D6">
        <v>1.1175999641418457</v>
      </c>
      <c r="E6">
        <v>1.1169999837875366</v>
      </c>
      <c r="F6">
        <v>1.1159000396728516</v>
      </c>
      <c r="G6">
        <v>1.114300012588501</v>
      </c>
      <c r="H6">
        <v>1.114799976348877</v>
      </c>
      <c r="I6">
        <v>1.1130000352859497</v>
      </c>
      <c r="J6">
        <v>1.1125999689102173</v>
      </c>
      <c r="K6">
        <v>1.1124999523162842</v>
      </c>
      <c r="L6">
        <v>1.1121000051498413</v>
      </c>
    </row>
    <row r="7" spans="1:12" x14ac:dyDescent="0.3">
      <c r="A7" s="4" t="s">
        <v>41</v>
      </c>
      <c r="B7">
        <v>1.3500000238418579</v>
      </c>
      <c r="C7">
        <v>1.3523999452590942</v>
      </c>
      <c r="D7">
        <v>1.3539999723434448</v>
      </c>
      <c r="E7">
        <v>1.3521000146865845</v>
      </c>
      <c r="F7">
        <v>1.3514000177383423</v>
      </c>
      <c r="G7">
        <v>1.3497999906539917</v>
      </c>
      <c r="H7">
        <v>1.3496999740600586</v>
      </c>
      <c r="I7">
        <v>1.3474999666213989</v>
      </c>
      <c r="J7">
        <v>1.3466000556945801</v>
      </c>
      <c r="K7">
        <v>1.3464000225067139</v>
      </c>
      <c r="L7">
        <v>1.3464000225067139</v>
      </c>
    </row>
    <row r="8" spans="1:12" x14ac:dyDescent="0.3">
      <c r="B8">
        <v>3.7900000810623169E-2</v>
      </c>
    </row>
    <row r="9" spans="1:12" x14ac:dyDescent="0.3">
      <c r="B9">
        <v>0.3416999876499176</v>
      </c>
    </row>
    <row r="10" spans="1:12" x14ac:dyDescent="0.3">
      <c r="B10">
        <v>0.64469999074935913</v>
      </c>
    </row>
    <row r="11" spans="1:12" x14ac:dyDescent="0.3">
      <c r="B11">
        <v>0.96840000152587891</v>
      </c>
    </row>
    <row r="12" spans="1:12" x14ac:dyDescent="0.3">
      <c r="B12">
        <v>1.2426999807357788</v>
      </c>
    </row>
    <row r="13" spans="1:12" x14ac:dyDescent="0.3">
      <c r="B13">
        <v>1.5138000249862671</v>
      </c>
    </row>
    <row r="15" spans="1:12" x14ac:dyDescent="0.3">
      <c r="A15">
        <v>0</v>
      </c>
      <c r="B15">
        <f>AVERAGE(B2,B8)</f>
        <v>3.8599999621510506E-2</v>
      </c>
    </row>
    <row r="16" spans="1:12" x14ac:dyDescent="0.3">
      <c r="A16">
        <v>5</v>
      </c>
      <c r="B16">
        <f t="shared" ref="B16:B20" si="0">AVERAGE(B3,B9)</f>
        <v>0.31389999389648438</v>
      </c>
    </row>
    <row r="17" spans="1:15" x14ac:dyDescent="0.3">
      <c r="A17">
        <v>10</v>
      </c>
      <c r="B17">
        <f t="shared" si="0"/>
        <v>0.59599998593330383</v>
      </c>
    </row>
    <row r="18" spans="1:15" x14ac:dyDescent="0.3">
      <c r="A18">
        <v>15</v>
      </c>
      <c r="B18">
        <f t="shared" si="0"/>
        <v>0.90160000324249268</v>
      </c>
    </row>
    <row r="19" spans="1:15" x14ac:dyDescent="0.3">
      <c r="A19">
        <v>20</v>
      </c>
      <c r="B19">
        <f t="shared" si="0"/>
        <v>1.1804499626159668</v>
      </c>
    </row>
    <row r="20" spans="1:15" x14ac:dyDescent="0.3">
      <c r="A20">
        <v>25</v>
      </c>
      <c r="B20">
        <f t="shared" si="0"/>
        <v>1.4319000244140625</v>
      </c>
    </row>
    <row r="22" spans="1:15" x14ac:dyDescent="0.3">
      <c r="N22" t="s">
        <v>123</v>
      </c>
    </row>
    <row r="23" spans="1:15" x14ac:dyDescent="0.3">
      <c r="A23" s="4" t="s">
        <v>133</v>
      </c>
      <c r="B23">
        <v>7.0399999618530273E-2</v>
      </c>
      <c r="C23">
        <v>7.2300001978874207E-2</v>
      </c>
      <c r="D23">
        <v>7.2899997234344482E-2</v>
      </c>
      <c r="E23">
        <v>7.3399998247623444E-2</v>
      </c>
      <c r="F23">
        <v>7.4100002646446228E-2</v>
      </c>
      <c r="G23">
        <v>7.4699997901916504E-2</v>
      </c>
      <c r="H23">
        <v>7.4900001287460327E-2</v>
      </c>
      <c r="I23">
        <v>7.5999997556209564E-2</v>
      </c>
      <c r="J23">
        <v>7.680000364780426E-2</v>
      </c>
      <c r="K23">
        <v>7.7699996531009674E-2</v>
      </c>
      <c r="L23">
        <v>7.8699998557567596E-2</v>
      </c>
      <c r="N23">
        <v>0</v>
      </c>
      <c r="O23">
        <v>7.2166666388511658E-2</v>
      </c>
    </row>
    <row r="24" spans="1:15" x14ac:dyDescent="0.3">
      <c r="A24" s="4" t="s">
        <v>134</v>
      </c>
      <c r="B24">
        <v>7.2099998593330383E-2</v>
      </c>
      <c r="C24">
        <v>7.2700001299381256E-2</v>
      </c>
      <c r="D24">
        <v>7.3100000619888306E-2</v>
      </c>
      <c r="E24">
        <v>7.3600001633167267E-2</v>
      </c>
      <c r="F24">
        <v>7.3899999260902405E-2</v>
      </c>
      <c r="G24">
        <v>7.4600003659725189E-2</v>
      </c>
      <c r="H24">
        <v>7.5300000607967377E-2</v>
      </c>
      <c r="I24">
        <v>7.590000331401825E-2</v>
      </c>
      <c r="J24">
        <v>7.720000296831131E-2</v>
      </c>
      <c r="K24">
        <v>7.7899999916553497E-2</v>
      </c>
      <c r="L24">
        <v>7.890000194311142E-2</v>
      </c>
      <c r="N24">
        <v>3</v>
      </c>
      <c r="O24">
        <v>7.4100000162919358E-2</v>
      </c>
    </row>
    <row r="25" spans="1:15" x14ac:dyDescent="0.3">
      <c r="A25" s="4" t="s">
        <v>135</v>
      </c>
      <c r="B25">
        <v>7.4000000953674316E-2</v>
      </c>
      <c r="C25">
        <v>7.7299997210502625E-2</v>
      </c>
      <c r="D25">
        <v>7.7799998223781586E-2</v>
      </c>
      <c r="E25">
        <v>7.7299997210502625E-2</v>
      </c>
      <c r="F25">
        <v>7.7699996531009674E-2</v>
      </c>
      <c r="G25">
        <v>7.8000001609325409E-2</v>
      </c>
      <c r="H25">
        <v>7.8699998557567596E-2</v>
      </c>
      <c r="I25">
        <v>7.9700000584125519E-2</v>
      </c>
      <c r="J25">
        <v>8.0700002610683441E-2</v>
      </c>
      <c r="K25">
        <v>8.1799998879432678E-2</v>
      </c>
      <c r="L25">
        <v>8.2900002598762512E-2</v>
      </c>
      <c r="N25">
        <v>6</v>
      </c>
      <c r="O25">
        <v>7.4599998692671463E-2</v>
      </c>
    </row>
    <row r="26" spans="1:15" x14ac:dyDescent="0.3">
      <c r="A26" s="4" t="s">
        <v>124</v>
      </c>
      <c r="B26">
        <f t="shared" ref="B26:L26" si="1">AVERAGE(B23:B25)</f>
        <v>7.2166666388511658E-2</v>
      </c>
      <c r="C26">
        <f t="shared" si="1"/>
        <v>7.4100000162919358E-2</v>
      </c>
      <c r="D26">
        <f t="shared" si="1"/>
        <v>7.4599998692671463E-2</v>
      </c>
      <c r="E26">
        <f t="shared" si="1"/>
        <v>7.4766665697097778E-2</v>
      </c>
      <c r="F26">
        <f t="shared" si="1"/>
        <v>7.5233332812786102E-2</v>
      </c>
      <c r="G26">
        <f t="shared" si="1"/>
        <v>7.5766667723655701E-2</v>
      </c>
      <c r="H26">
        <f t="shared" si="1"/>
        <v>7.6300000150998429E-2</v>
      </c>
      <c r="I26">
        <f t="shared" si="1"/>
        <v>7.720000048478444E-2</v>
      </c>
      <c r="J26">
        <f t="shared" si="1"/>
        <v>7.8233336408932999E-2</v>
      </c>
      <c r="K26">
        <f t="shared" si="1"/>
        <v>7.9133331775665283E-2</v>
      </c>
      <c r="L26">
        <f t="shared" si="1"/>
        <v>8.0166667699813843E-2</v>
      </c>
      <c r="N26">
        <v>9</v>
      </c>
      <c r="O26">
        <v>7.4766665697097778E-2</v>
      </c>
    </row>
    <row r="27" spans="1:15" x14ac:dyDescent="0.3">
      <c r="N27">
        <v>12</v>
      </c>
      <c r="O27">
        <v>7.5233332812786102E-2</v>
      </c>
    </row>
    <row r="28" spans="1:15" x14ac:dyDescent="0.3">
      <c r="N28">
        <v>15</v>
      </c>
      <c r="O28">
        <v>7.5766667723655701E-2</v>
      </c>
    </row>
    <row r="29" spans="1:15" x14ac:dyDescent="0.3">
      <c r="N29">
        <v>18</v>
      </c>
      <c r="O29">
        <v>7.6300000150998429E-2</v>
      </c>
    </row>
    <row r="30" spans="1:15" x14ac:dyDescent="0.3">
      <c r="N30">
        <v>21</v>
      </c>
      <c r="O30">
        <v>7.720000048478444E-2</v>
      </c>
    </row>
    <row r="31" spans="1:15" x14ac:dyDescent="0.3">
      <c r="N31">
        <v>24</v>
      </c>
      <c r="O31">
        <v>7.8233336408932999E-2</v>
      </c>
    </row>
    <row r="32" spans="1:15" x14ac:dyDescent="0.3">
      <c r="N32">
        <v>27</v>
      </c>
      <c r="O32">
        <v>7.9133331775665283E-2</v>
      </c>
    </row>
    <row r="33" spans="12:15" x14ac:dyDescent="0.3">
      <c r="N33">
        <v>30</v>
      </c>
      <c r="O33">
        <v>8.0166667699813843E-2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Q16" sqref="Q16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10" ht="28.8" x14ac:dyDescent="0.3">
      <c r="A1" s="5" t="s">
        <v>125</v>
      </c>
      <c r="B1" s="5" t="s">
        <v>154</v>
      </c>
      <c r="C1" s="6" t="s">
        <v>126</v>
      </c>
      <c r="D1" s="5" t="s">
        <v>127</v>
      </c>
      <c r="E1" s="6" t="s">
        <v>128</v>
      </c>
      <c r="F1" s="5" t="s">
        <v>129</v>
      </c>
      <c r="G1" s="5" t="s">
        <v>130</v>
      </c>
      <c r="H1" s="7" t="s">
        <v>131</v>
      </c>
      <c r="I1" s="5" t="s">
        <v>132</v>
      </c>
    </row>
    <row r="2" spans="1:10" x14ac:dyDescent="0.3">
      <c r="A2">
        <v>91248</v>
      </c>
      <c r="B2" t="s">
        <v>155</v>
      </c>
      <c r="C2">
        <v>2.3999999999999998E-3</v>
      </c>
      <c r="D2">
        <v>2.0000000000000001E-4</v>
      </c>
      <c r="E2">
        <f t="shared" ref="E2:E9" si="0">C2-D2</f>
        <v>2.1999999999999997E-3</v>
      </c>
      <c r="F2">
        <v>6.2E-2</v>
      </c>
      <c r="G2">
        <f t="shared" ref="G2:G9" si="1">E2/F2</f>
        <v>3.5483870967741929E-2</v>
      </c>
      <c r="H2" s="8">
        <v>59.680638722554889</v>
      </c>
      <c r="I2" s="8">
        <f t="shared" ref="I2:I9" si="2">(G2*60*50000*100)/(1000*50*0.6*H2)</f>
        <v>5.945625202287192</v>
      </c>
      <c r="J2">
        <v>6.1954413872572429</v>
      </c>
    </row>
    <row r="3" spans="1:10" x14ac:dyDescent="0.3">
      <c r="A3">
        <v>91249</v>
      </c>
      <c r="B3" t="s">
        <v>156</v>
      </c>
      <c r="C3">
        <v>4.7999999999999996E-3</v>
      </c>
      <c r="D3">
        <v>2.0000000000000001E-4</v>
      </c>
      <c r="E3">
        <f t="shared" si="0"/>
        <v>4.5999999999999999E-3</v>
      </c>
      <c r="F3">
        <v>6.2E-2</v>
      </c>
      <c r="G3">
        <f t="shared" si="1"/>
        <v>7.4193548387096769E-2</v>
      </c>
      <c r="H3" s="8">
        <v>44.007989347536615</v>
      </c>
      <c r="I3" s="8">
        <f t="shared" si="2"/>
        <v>16.859108877067982</v>
      </c>
      <c r="J3">
        <v>17.567474796272524</v>
      </c>
    </row>
    <row r="4" spans="1:10" x14ac:dyDescent="0.3">
      <c r="A4">
        <v>91250</v>
      </c>
      <c r="B4" t="s">
        <v>157</v>
      </c>
      <c r="C4">
        <v>3.3999999999999998E-3</v>
      </c>
      <c r="D4">
        <v>2.0000000000000001E-4</v>
      </c>
      <c r="E4">
        <f t="shared" si="0"/>
        <v>3.1999999999999997E-3</v>
      </c>
      <c r="F4">
        <v>6.2E-2</v>
      </c>
      <c r="G4">
        <f t="shared" si="1"/>
        <v>5.1612903225806445E-2</v>
      </c>
      <c r="H4" s="8">
        <v>91.000000000000014</v>
      </c>
      <c r="I4" s="8">
        <f t="shared" si="2"/>
        <v>5.6717476072314765</v>
      </c>
      <c r="J4">
        <v>5.9100563302243954</v>
      </c>
    </row>
    <row r="5" spans="1:10" x14ac:dyDescent="0.3">
      <c r="A5">
        <v>91251</v>
      </c>
      <c r="B5" t="s">
        <v>158</v>
      </c>
      <c r="C5">
        <v>5.4999999999999997E-3</v>
      </c>
      <c r="D5">
        <v>2.0000000000000001E-4</v>
      </c>
      <c r="E5">
        <f t="shared" si="0"/>
        <v>5.3E-3</v>
      </c>
      <c r="F5">
        <v>6.2E-2</v>
      </c>
      <c r="G5">
        <f t="shared" si="1"/>
        <v>8.5483870967741932E-2</v>
      </c>
      <c r="H5" s="8">
        <v>63.473053892215589</v>
      </c>
      <c r="I5" s="8">
        <f t="shared" si="2"/>
        <v>13.467741935483867</v>
      </c>
      <c r="J5">
        <v>14.033613445378149</v>
      </c>
    </row>
    <row r="6" spans="1:10" x14ac:dyDescent="0.3">
      <c r="A6">
        <v>91252</v>
      </c>
      <c r="B6" t="s">
        <v>159</v>
      </c>
      <c r="C6">
        <v>3.3999999999999998E-3</v>
      </c>
      <c r="D6">
        <v>2.0000000000000001E-4</v>
      </c>
      <c r="E6">
        <f t="shared" si="0"/>
        <v>3.1999999999999997E-3</v>
      </c>
      <c r="F6">
        <v>6.2E-2</v>
      </c>
      <c r="G6">
        <f t="shared" si="1"/>
        <v>5.1612903225806445E-2</v>
      </c>
      <c r="H6" s="8">
        <v>53.097934710193194</v>
      </c>
      <c r="I6" s="8">
        <f t="shared" si="2"/>
        <v>9.7203221759015666</v>
      </c>
      <c r="J6">
        <v>10.128739074048692</v>
      </c>
    </row>
    <row r="7" spans="1:10" x14ac:dyDescent="0.3">
      <c r="A7">
        <v>91253</v>
      </c>
      <c r="B7" t="s">
        <v>160</v>
      </c>
      <c r="C7">
        <v>3.8999999999999998E-3</v>
      </c>
      <c r="D7">
        <v>2.0000000000000001E-4</v>
      </c>
      <c r="E7">
        <f t="shared" si="0"/>
        <v>3.6999999999999997E-3</v>
      </c>
      <c r="F7">
        <v>6.2E-2</v>
      </c>
      <c r="G7">
        <f t="shared" si="1"/>
        <v>5.9677419354838702E-2</v>
      </c>
      <c r="H7" s="8">
        <v>78.257978723404236</v>
      </c>
      <c r="I7" s="8">
        <f t="shared" si="2"/>
        <v>7.6257297119522018</v>
      </c>
      <c r="J7">
        <v>7.9461385233787682</v>
      </c>
    </row>
    <row r="8" spans="1:10" x14ac:dyDescent="0.3">
      <c r="A8">
        <v>91254</v>
      </c>
      <c r="B8" t="s">
        <v>161</v>
      </c>
      <c r="C8">
        <v>5.1000000000000004E-3</v>
      </c>
      <c r="D8">
        <v>2.0000000000000001E-4</v>
      </c>
      <c r="E8">
        <f t="shared" si="0"/>
        <v>4.9000000000000007E-3</v>
      </c>
      <c r="F8">
        <v>6.2E-2</v>
      </c>
      <c r="G8">
        <f t="shared" si="1"/>
        <v>7.9032258064516137E-2</v>
      </c>
      <c r="H8" s="8">
        <v>67.57656458055925</v>
      </c>
      <c r="I8" s="8">
        <f t="shared" si="2"/>
        <v>11.695216907675198</v>
      </c>
      <c r="J8">
        <v>12.186612576064912</v>
      </c>
    </row>
    <row r="9" spans="1:10" x14ac:dyDescent="0.3">
      <c r="A9">
        <v>91255</v>
      </c>
      <c r="B9" t="s">
        <v>162</v>
      </c>
      <c r="C9">
        <v>7.7000000000000002E-3</v>
      </c>
      <c r="D9">
        <v>2.0000000000000001E-4</v>
      </c>
      <c r="E9">
        <f t="shared" si="0"/>
        <v>7.5000000000000006E-3</v>
      </c>
      <c r="F9">
        <v>6.2E-2</v>
      </c>
      <c r="G9">
        <f t="shared" si="1"/>
        <v>0.12096774193548387</v>
      </c>
      <c r="H9" s="8">
        <v>56.400000000000027</v>
      </c>
      <c r="I9" s="8">
        <f t="shared" si="2"/>
        <v>21.448181194234717</v>
      </c>
      <c r="J9">
        <v>22.349365278026099</v>
      </c>
    </row>
    <row r="10" spans="1:10" x14ac:dyDescent="0.3">
      <c r="A10">
        <v>91256</v>
      </c>
      <c r="B10" t="s">
        <v>163</v>
      </c>
      <c r="C10">
        <v>5.5999999999999999E-3</v>
      </c>
      <c r="D10">
        <v>2.0000000000000001E-4</v>
      </c>
      <c r="E10">
        <f t="shared" ref="E10" si="3">C10-D10</f>
        <v>5.4000000000000003E-3</v>
      </c>
      <c r="F10">
        <v>6.2E-2</v>
      </c>
      <c r="G10">
        <f t="shared" ref="G10" si="4">E10/F10</f>
        <v>8.7096774193548387E-2</v>
      </c>
      <c r="H10" s="8">
        <v>48.666666666666671</v>
      </c>
      <c r="I10" s="8">
        <f t="shared" ref="I10" si="5">(G10*60*50000*100)/(1000*50*0.6*H10)</f>
        <v>17.896597437030486</v>
      </c>
      <c r="J10">
        <v>18.648555312535972</v>
      </c>
    </row>
    <row r="15" spans="1:10" x14ac:dyDescent="0.3">
      <c r="F15">
        <v>6.2E-2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2024-09-11T17:19:19Z</dcterms:modified>
</cp:coreProperties>
</file>