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<sst xmlns="http://schemas.openxmlformats.org/spreadsheetml/2006/main" count="274" uniqueCount="170">
  <si>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</si>
  <si>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</si>
  <si>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</si>
  <si>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</si>
  <si>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</si>
  <si>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</si>
  <si>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</si>
  <si>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</si>
  <si>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</si>
  <si>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</si>
  <si>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</si>
  <si>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</si>
  <si>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</si>
  <si>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</si>
  <si>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</si>
  <si>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</si>
  <si>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</si>
  <si>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</si>
  <si>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</si>
  <si>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</si>
  <si>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</si>
  <si>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</si>
  <si>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</si>
  <si>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</si>
  <si>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</si>
  <si>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</si>
  <si>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</si>
  <si>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</si>
  <si>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</si>
  <si>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</si>
  <si>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</si>
  <si>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</si>
  <si>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</si>
  <si>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</si>
  <si>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</si>
  <si>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</si>
  <si>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</si>
  <si>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</si>
  <si>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</si>
  <si>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</si>
  <si>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</si>
  <si>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</si>
  <si>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</si>
  <si>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</si>
  <si>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</si>
  <si>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</si>
  <si>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</si>
  <si>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</si>
  <si>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</si>
  <si>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</si>
  <si>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</si>
  <si>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</si>
  <si>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</si>
  <si>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</si>
  <si>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</si>
  <si>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</si>
  <si>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</si>
  <si>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</si>
  <si>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</si>
  <si>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</si>
  <si>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</si>
  <si>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</si>
  <si>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</si>
  <si>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</si>
  <si>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</si>
  <si>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</si>
  <si>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</si>
  <si>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</si>
  <si>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</si>
  <si>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</si>
  <si>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</si>
  <si>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</si>
  <si>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</si>
  <si>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</si>
  <si>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</si>
  <si>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</si>
  <si>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</si>
  <si>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</si>
  <si>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</si>
  <si>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</si>
  <si>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</si>
  <si>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</si>
  <si>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</si>
  <si>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</si>
  <si>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</si>
  <si>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</si>
  <si>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</si>
  <si>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</si>
  <si>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</si>
  <si>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</si>
  <si>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</si>
  <si>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</si>
  <si>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</si>
  <si>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</si>
  <si>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</si>
  <si>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</si>
  <si>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</si>
  <si>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</si>
  <si>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</si>
  <si>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</si>
  <si>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</si>
  <si>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</si>
  <si>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</si>
  <si>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</si>
  <si>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</si>
  <si>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</si>
  <si>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</si>
  <si>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</si>
  <si>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</si>
  <si>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</si>
  <si>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</si>
  <si>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</si>
  <si>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</si>
  <si>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</si>
  <si>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</si>
  <si>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</si>
  <si>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</si>
  <si>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</si>
  <si>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</si>
  <si>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</si>
  <si>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</si>
  <si>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</si>
  <si>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</si>
  <si>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</si>
  <si>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</si>
  <si>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</si>
  <si>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</si>
  <si>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</si>
  <si>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</si>
  <si>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</si>
  <si>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</si>
  <si>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</si>
  <si>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</si>
  <si>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</si>
  <si>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</si>
  <si>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</si>
  <si>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</si>
  <si>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</si>
  <si>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</si>
  <si>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</si>
  <si>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</si>
  <si>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</si>
  <si>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</si>
  <si>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</si>
  <si>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</si>
  <si>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</si>
  <si>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</si>
  <si>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16.08.2024</t>
  </si>
  <si>
    <t>10:58:12</t>
  </si>
  <si>
    <t>16.08.2024 10:58:43</t>
  </si>
  <si>
    <t>16.08.2024 11:30:00</t>
  </si>
  <si>
    <t>Sample 91257</t>
  </si>
  <si>
    <t>Sample 91258</t>
  </si>
  <si>
    <t>Sample 91259</t>
  </si>
  <si>
    <t>Sample 91260</t>
  </si>
  <si>
    <t>Sample 91261</t>
  </si>
  <si>
    <t>Sample 91262</t>
  </si>
  <si>
    <t>Sample 91263</t>
  </si>
  <si>
    <t>Sample 91264</t>
  </si>
  <si>
    <t>Sample 91265</t>
  </si>
  <si>
    <t>Code</t>
  </si>
  <si>
    <t>SEG - 25</t>
  </si>
  <si>
    <t>SEG - 26</t>
  </si>
  <si>
    <t>SEG - 27</t>
  </si>
  <si>
    <t>SEG - 28</t>
  </si>
  <si>
    <t>SEG - 29</t>
  </si>
  <si>
    <t>SEG - 30</t>
  </si>
  <si>
    <t>SEG - 31</t>
  </si>
  <si>
    <t>SEG - 32</t>
  </si>
  <si>
    <t>SEG - 33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</si>
</sst>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0.11586667100588477</c:v>
                </c:pt>
                <c:pt idx="1">
                  <c:v>0.14009999235471082</c:v>
                </c:pt>
                <c:pt idx="2">
                  <c:v>0.15111667911211646</c:v>
                </c:pt>
                <c:pt idx="3">
                  <c:v>0.16198333104451501</c:v>
                </c:pt>
                <c:pt idx="4">
                  <c:v>0.16253334283828735</c:v>
                </c:pt>
                <c:pt idx="5">
                  <c:v>0.16678335269292199</c:v>
                </c:pt>
                <c:pt idx="6">
                  <c:v>0.18051665027936303</c:v>
                </c:pt>
                <c:pt idx="7">
                  <c:v>0.19210000832875573</c:v>
                </c:pt>
                <c:pt idx="8">
                  <c:v>0.19698332746823621</c:v>
                </c:pt>
                <c:pt idx="9">
                  <c:v>0.20325002074241638</c:v>
                </c:pt>
                <c:pt idx="10">
                  <c:v>0.20908333857854211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22192"/>
        <c:axId val="248019448"/>
      </c:scatterChart>
      <c:valAx>
        <c:axId val="2480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9448"/>
        <c:crosses val="autoZero"/>
        <c:crossBetween val="midCat"/>
      </c:valAx>
      <c:valAx>
        <c:axId val="2480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3.879999928176403E-2</c:v>
                </c:pt>
                <c:pt idx="1">
                  <c:v>0.33789999783039093</c:v>
                </c:pt>
                <c:pt idx="2">
                  <c:v>0.64150002598762512</c:v>
                </c:pt>
                <c:pt idx="3">
                  <c:v>0.93925002217292786</c:v>
                </c:pt>
                <c:pt idx="4">
                  <c:v>1.2271000146865845</c:v>
                </c:pt>
                <c:pt idx="5">
                  <c:v>1.4774500131607056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75320"/>
        <c:axId val="292274536"/>
      </c:scatterChart>
      <c:valAx>
        <c:axId val="29227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4536"/>
        <c:crosses val="autoZero"/>
        <c:crossBetween val="midCat"/>
      </c:valAx>
      <c:valAx>
        <c:axId val="2922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6.3400000333786011E-2</c:v>
                </c:pt>
                <c:pt idx="1">
                  <c:v>6.573333342870076E-2</c:v>
                </c:pt>
                <c:pt idx="2">
                  <c:v>6.5366665522257492E-2</c:v>
                </c:pt>
                <c:pt idx="3">
                  <c:v>6.5233334898948669E-2</c:v>
                </c:pt>
                <c:pt idx="4">
                  <c:v>6.5033333996931716E-2</c:v>
                </c:pt>
                <c:pt idx="5">
                  <c:v>6.483333557844162E-2</c:v>
                </c:pt>
                <c:pt idx="6">
                  <c:v>6.5100001792112991E-2</c:v>
                </c:pt>
                <c:pt idx="7">
                  <c:v>6.5566663940747574E-2</c:v>
                </c:pt>
                <c:pt idx="8">
                  <c:v>6.590000043312709E-2</c:v>
                </c:pt>
                <c:pt idx="9">
                  <c:v>6.6433332860469818E-2</c:v>
                </c:pt>
                <c:pt idx="10">
                  <c:v>6.7233333985010788E-2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81200"/>
        <c:axId val="292274928"/>
      </c:scatterChart>
      <c:valAx>
        <c:axId val="292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4928"/>
        <c:crosses val="autoZero"/>
        <c:crossBetween val="midCat"/>
      </c:valAx>
      <c:valAx>
        <c:axId val="292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NC'!$A$28:$A$38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NC'!$B$28:$B$38</c:f>
              <c:numCache>
                <c:formatCode>General</c:formatCode>
                <c:ptCount val="11"/>
                <c:pt idx="0">
                  <c:v>6.3900001347064972E-2</c:v>
                </c:pt>
                <c:pt idx="1">
                  <c:v>6.4900003373622894E-2</c:v>
                </c:pt>
                <c:pt idx="2">
                  <c:v>6.419999897480011E-2</c:v>
                </c:pt>
                <c:pt idx="3">
                  <c:v>6.4000003039836884E-2</c:v>
                </c:pt>
                <c:pt idx="4">
                  <c:v>6.4000003039836884E-2</c:v>
                </c:pt>
                <c:pt idx="5">
                  <c:v>6.3900001347064972E-2</c:v>
                </c:pt>
                <c:pt idx="6">
                  <c:v>6.3900001347064972E-2</c:v>
                </c:pt>
                <c:pt idx="7">
                  <c:v>6.4099997282028198E-2</c:v>
                </c:pt>
                <c:pt idx="8">
                  <c:v>6.4400002360343933E-2</c:v>
                </c:pt>
                <c:pt idx="9">
                  <c:v>6.4900003373622894E-2</c:v>
                </c:pt>
                <c:pt idx="10">
                  <c:v>6.549999862909317E-2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2312"/>
        <c:axId val="379527920"/>
      </c:scatterChart>
      <c:valAx>
        <c:axId val="2947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27920"/>
        <c:crosses val="autoZero"/>
        <c:crossBetween val="midCat"/>
      </c:valAx>
      <c:valAx>
        <c:axId val="379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NC'!$F$28:$F$38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NC'!$G$28:$G$38</c:f>
              <c:numCache>
                <c:formatCode>General</c:formatCode>
                <c:ptCount val="11"/>
                <c:pt idx="0">
                  <c:v>6.4300000667572021E-2</c:v>
                </c:pt>
                <c:pt idx="1">
                  <c:v>6.5600000321865082E-2</c:v>
                </c:pt>
                <c:pt idx="2">
                  <c:v>6.5099999308586121E-2</c:v>
                </c:pt>
                <c:pt idx="3">
                  <c:v>6.4900003373622894E-2</c:v>
                </c:pt>
                <c:pt idx="4">
                  <c:v>6.4699999988079071E-2</c:v>
                </c:pt>
                <c:pt idx="5">
                  <c:v>6.4400002360343933E-2</c:v>
                </c:pt>
                <c:pt idx="6">
                  <c:v>6.4900003373622894E-2</c:v>
                </c:pt>
                <c:pt idx="7">
                  <c:v>6.5399996936321259E-2</c:v>
                </c:pt>
                <c:pt idx="8">
                  <c:v>6.5700002014636993E-2</c:v>
                </c:pt>
                <c:pt idx="9">
                  <c:v>6.6299997270107269E-2</c:v>
                </c:pt>
                <c:pt idx="10">
                  <c:v>6.7100003361701965E-2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9192"/>
        <c:axId val="394528408"/>
      </c:scatterChart>
      <c:valAx>
        <c:axId val="39452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8408"/>
        <c:crosses val="autoZero"/>
        <c:crossBetween val="midCat"/>
      </c:valAx>
      <c:valAx>
        <c:axId val="39452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97375328083984"/>
                  <c:y val="-2.8953776611256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NC'!$J$28:$J$38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NC'!$K$28:$K$38</c:f>
              <c:numCache>
                <c:formatCode>General</c:formatCode>
                <c:ptCount val="11"/>
                <c:pt idx="0">
                  <c:v>6.1999998986721039E-2</c:v>
                </c:pt>
                <c:pt idx="1">
                  <c:v>6.6699996590614319E-2</c:v>
                </c:pt>
                <c:pt idx="2">
                  <c:v>6.679999828338623E-2</c:v>
                </c:pt>
                <c:pt idx="3">
                  <c:v>6.679999828338623E-2</c:v>
                </c:pt>
                <c:pt idx="4">
                  <c:v>6.6399998962879181E-2</c:v>
                </c:pt>
                <c:pt idx="5">
                  <c:v>6.6200003027915955E-2</c:v>
                </c:pt>
                <c:pt idx="6">
                  <c:v>6.6500000655651093E-2</c:v>
                </c:pt>
                <c:pt idx="7">
                  <c:v>6.719999760389328E-2</c:v>
                </c:pt>
                <c:pt idx="8">
                  <c:v>6.759999692440033E-2</c:v>
                </c:pt>
                <c:pt idx="9">
                  <c:v>6.8099997937679291E-2</c:v>
                </c:pt>
                <c:pt idx="10">
                  <c:v>6.9099999964237213E-2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90960"/>
        <c:axId val="386290568"/>
      </c:scatterChart>
      <c:valAx>
        <c:axId val="3862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0568"/>
        <c:crosses val="autoZero"/>
        <c:crossBetween val="midCat"/>
      </c:valAx>
      <c:valAx>
        <c:axId val="3862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4.0266682704289791E-2</c:v>
                </c:pt>
                <c:pt idx="1">
                  <c:v>5.9933334589004517E-2</c:v>
                </c:pt>
                <c:pt idx="2">
                  <c:v>7.5483342011769539E-2</c:v>
                </c:pt>
                <c:pt idx="3">
                  <c:v>8.7933341662088993E-2</c:v>
                </c:pt>
                <c:pt idx="4">
                  <c:v>9.9616676568984985E-2</c:v>
                </c:pt>
                <c:pt idx="5">
                  <c:v>0.10811666647593177</c:v>
                </c:pt>
                <c:pt idx="6">
                  <c:v>0.11596666773160302</c:v>
                </c:pt>
                <c:pt idx="7">
                  <c:v>0.12283333142598463</c:v>
                </c:pt>
                <c:pt idx="8">
                  <c:v>0.128766675790151</c:v>
                </c:pt>
                <c:pt idx="9">
                  <c:v>0.1378500064214071</c:v>
                </c:pt>
                <c:pt idx="10">
                  <c:v>0.14499998092651367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7488"/>
        <c:axId val="248022584"/>
      </c:scatterChart>
      <c:valAx>
        <c:axId val="2480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22584"/>
        <c:crosses val="autoZero"/>
        <c:crossBetween val="midCat"/>
      </c:valAx>
      <c:valAx>
        <c:axId val="2480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-5.8666646480560303E-2</c:v>
                </c:pt>
                <c:pt idx="1">
                  <c:v>-4.5433332522710201E-2</c:v>
                </c:pt>
                <c:pt idx="2">
                  <c:v>-3.2383332649866703E-2</c:v>
                </c:pt>
                <c:pt idx="3">
                  <c:v>-2.4183342854181888E-2</c:v>
                </c:pt>
                <c:pt idx="4">
                  <c:v>-1.3283342123031616E-2</c:v>
                </c:pt>
                <c:pt idx="5">
                  <c:v>-5.3000052769978101E-3</c:v>
                </c:pt>
                <c:pt idx="6">
                  <c:v>3.1499862670898438E-3</c:v>
                </c:pt>
                <c:pt idx="7">
                  <c:v>1.0883341232935662E-2</c:v>
                </c:pt>
                <c:pt idx="8">
                  <c:v>1.4799992243448967E-2</c:v>
                </c:pt>
                <c:pt idx="9">
                  <c:v>2.1066655715306637E-2</c:v>
                </c:pt>
                <c:pt idx="10">
                  <c:v>2.3066679636637444E-2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21016"/>
        <c:axId val="248021408"/>
      </c:scatterChart>
      <c:valAx>
        <c:axId val="24802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21408"/>
        <c:crosses val="autoZero"/>
        <c:crossBetween val="midCat"/>
      </c:valAx>
      <c:valAx>
        <c:axId val="2480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2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-3.8333237171173096E-3</c:v>
                </c:pt>
                <c:pt idx="1">
                  <c:v>4.449993371963501E-3</c:v>
                </c:pt>
                <c:pt idx="2">
                  <c:v>1.8599996964136722E-2</c:v>
                </c:pt>
                <c:pt idx="3">
                  <c:v>2.8666655222574944E-2</c:v>
                </c:pt>
                <c:pt idx="4">
                  <c:v>3.7783354520797729E-2</c:v>
                </c:pt>
                <c:pt idx="5">
                  <c:v>4.4649998346964481E-2</c:v>
                </c:pt>
                <c:pt idx="6">
                  <c:v>5.4683327674865723E-2</c:v>
                </c:pt>
                <c:pt idx="7">
                  <c:v>6.2400003274281857E-2</c:v>
                </c:pt>
                <c:pt idx="8">
                  <c:v>7.1349998315175411E-2</c:v>
                </c:pt>
                <c:pt idx="9">
                  <c:v>7.7516655127207512E-2</c:v>
                </c:pt>
                <c:pt idx="10">
                  <c:v>8.4216664234797123E-2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5136"/>
        <c:axId val="248015528"/>
      </c:scatterChart>
      <c:valAx>
        <c:axId val="248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5528"/>
        <c:crosses val="autoZero"/>
        <c:crossBetween val="midCat"/>
      </c:valAx>
      <c:valAx>
        <c:axId val="2480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0.30878332257270802</c:v>
                </c:pt>
                <c:pt idx="1">
                  <c:v>0.3432666460673014</c:v>
                </c:pt>
                <c:pt idx="2">
                  <c:v>0.37479998668034875</c:v>
                </c:pt>
                <c:pt idx="3">
                  <c:v>0.40158335367838538</c:v>
                </c:pt>
                <c:pt idx="4">
                  <c:v>0.42176667849222815</c:v>
                </c:pt>
                <c:pt idx="5">
                  <c:v>0.43810000022252404</c:v>
                </c:pt>
                <c:pt idx="6">
                  <c:v>0.45556666453679406</c:v>
                </c:pt>
                <c:pt idx="7">
                  <c:v>0.4710333148638407</c:v>
                </c:pt>
                <c:pt idx="8">
                  <c:v>0.48513333002726233</c:v>
                </c:pt>
                <c:pt idx="9">
                  <c:v>0.49664998054504383</c:v>
                </c:pt>
                <c:pt idx="10">
                  <c:v>0.50681666533152259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76104"/>
        <c:axId val="292278064"/>
      </c:scatterChart>
      <c:valAx>
        <c:axId val="29227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8064"/>
        <c:crosses val="autoZero"/>
        <c:crossBetween val="midCat"/>
      </c:valAx>
      <c:valAx>
        <c:axId val="2922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-7.7666640281677246E-3</c:v>
                </c:pt>
                <c:pt idx="1">
                  <c:v>7.7500243981679651E-3</c:v>
                </c:pt>
                <c:pt idx="2">
                  <c:v>2.2833327452341678E-2</c:v>
                </c:pt>
                <c:pt idx="3">
                  <c:v>3.2150010267893436E-2</c:v>
                </c:pt>
                <c:pt idx="4">
                  <c:v>3.9016664028167725E-2</c:v>
                </c:pt>
                <c:pt idx="5">
                  <c:v>5.2233338356018066E-2</c:v>
                </c:pt>
                <c:pt idx="6">
                  <c:v>6.8666686614354489E-2</c:v>
                </c:pt>
                <c:pt idx="7">
                  <c:v>8.1083327531814575E-2</c:v>
                </c:pt>
                <c:pt idx="8">
                  <c:v>9.4200005133946663E-2</c:v>
                </c:pt>
                <c:pt idx="9">
                  <c:v>0.10293332735697425</c:v>
                </c:pt>
                <c:pt idx="10">
                  <c:v>0.11255001028378808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80416"/>
        <c:axId val="292278456"/>
      </c:scatterChart>
      <c:valAx>
        <c:axId val="2922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8456"/>
        <c:crosses val="autoZero"/>
        <c:crossBetween val="midCat"/>
      </c:valAx>
      <c:valAx>
        <c:axId val="2922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-1.5083342790603638E-2</c:v>
                </c:pt>
                <c:pt idx="1">
                  <c:v>4.4500033060709265E-3</c:v>
                </c:pt>
                <c:pt idx="2">
                  <c:v>2.1083364884058708E-2</c:v>
                </c:pt>
                <c:pt idx="3">
                  <c:v>3.6650002002716064E-2</c:v>
                </c:pt>
                <c:pt idx="4">
                  <c:v>5.361667275428772E-2</c:v>
                </c:pt>
                <c:pt idx="5">
                  <c:v>6.9916675488154056E-2</c:v>
                </c:pt>
                <c:pt idx="6">
                  <c:v>8.5733324289321899E-2</c:v>
                </c:pt>
                <c:pt idx="7">
                  <c:v>9.8999987045923832E-2</c:v>
                </c:pt>
                <c:pt idx="8">
                  <c:v>0.11191667119661974</c:v>
                </c:pt>
                <c:pt idx="9">
                  <c:v>0.12299999594688416</c:v>
                </c:pt>
                <c:pt idx="10">
                  <c:v>0.13319999972979224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77280"/>
        <c:axId val="292278848"/>
      </c:scatterChart>
      <c:valAx>
        <c:axId val="2922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8848"/>
        <c:crosses val="autoZero"/>
        <c:crossBetween val="midCat"/>
      </c:valAx>
      <c:valAx>
        <c:axId val="292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-1.7366667588551876E-2</c:v>
                </c:pt>
                <c:pt idx="1">
                  <c:v>-2.0000338554382324E-4</c:v>
                </c:pt>
                <c:pt idx="2">
                  <c:v>2.4583319822947147E-2</c:v>
                </c:pt>
                <c:pt idx="3">
                  <c:v>3.7333319584528679E-2</c:v>
                </c:pt>
                <c:pt idx="4">
                  <c:v>4.1283329327901241E-2</c:v>
                </c:pt>
                <c:pt idx="5">
                  <c:v>5.150001247723901E-2</c:v>
                </c:pt>
                <c:pt idx="6">
                  <c:v>6.513335307439172E-2</c:v>
                </c:pt>
                <c:pt idx="7">
                  <c:v>7.7100018660227532E-2</c:v>
                </c:pt>
                <c:pt idx="8">
                  <c:v>8.9966664711634392E-2</c:v>
                </c:pt>
                <c:pt idx="9">
                  <c:v>0.10160001118977857</c:v>
                </c:pt>
                <c:pt idx="10">
                  <c:v>0.11158334215482069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79632"/>
        <c:axId val="292275712"/>
      </c:scatterChart>
      <c:valAx>
        <c:axId val="2922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5712"/>
        <c:crosses val="autoZero"/>
        <c:crossBetween val="midCat"/>
      </c:valAx>
      <c:valAx>
        <c:axId val="292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8.7316662073135376E-2</c:v>
                </c:pt>
                <c:pt idx="1">
                  <c:v>0.10363332430521649</c:v>
                </c:pt>
                <c:pt idx="2">
                  <c:v>0.12155000368754065</c:v>
                </c:pt>
                <c:pt idx="3">
                  <c:v>0.13606667518615723</c:v>
                </c:pt>
                <c:pt idx="4">
                  <c:v>0.14554999272028601</c:v>
                </c:pt>
                <c:pt idx="5">
                  <c:v>0.14946666359901423</c:v>
                </c:pt>
                <c:pt idx="6">
                  <c:v>0.16158333420753485</c:v>
                </c:pt>
                <c:pt idx="7">
                  <c:v>0.17153333624203998</c:v>
                </c:pt>
                <c:pt idx="8">
                  <c:v>0.18100000421206158</c:v>
                </c:pt>
                <c:pt idx="9">
                  <c:v>0.1904666622479757</c:v>
                </c:pt>
                <c:pt idx="10">
                  <c:v>0.19860000411669415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76496"/>
        <c:axId val="292276888"/>
      </c:scatterChart>
      <c:valAx>
        <c:axId val="2922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6888"/>
        <c:crosses val="autoZero"/>
        <c:crossBetween val="midCat"/>
      </c:valAx>
      <c:valAx>
        <c:axId val="2922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175260</xdr:rowOff>
    </xdr:from>
    <xdr:to>
      <xdr:col>7</xdr:col>
      <xdr:colOff>342900</xdr:colOff>
      <xdr:row>53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38</xdr:row>
      <xdr:rowOff>167640</xdr:rowOff>
    </xdr:from>
    <xdr:to>
      <xdr:col>15</xdr:col>
      <xdr:colOff>312420</xdr:colOff>
      <xdr:row>53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</xdr:colOff>
      <xdr:row>38</xdr:row>
      <xdr:rowOff>175260</xdr:rowOff>
    </xdr:from>
    <xdr:to>
      <xdr:col>23</xdr:col>
      <xdr:colOff>320040</xdr:colOff>
      <xdr:row>53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6" workbookViewId="0">
      <selection activeCell="O124" sqref="O124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30.7</v>
      </c>
      <c r="D36">
        <v>30.1</v>
      </c>
      <c r="E36">
        <v>30.4</v>
      </c>
      <c r="F36">
        <v>30.3</v>
      </c>
      <c r="G36">
        <v>30.2</v>
      </c>
      <c r="H36">
        <v>30.4</v>
      </c>
      <c r="I36">
        <v>30.5</v>
      </c>
      <c r="J36">
        <v>30.9</v>
      </c>
      <c r="K36">
        <v>30.9</v>
      </c>
      <c r="L36">
        <v>31.3</v>
      </c>
    </row>
    <row r="37" spans="1:12" x14ac:dyDescent="0.3">
      <c r="A37" s="4" t="s">
        <v>36</v>
      </c>
      <c r="B37">
        <v>3.8899999111890793E-2</v>
      </c>
      <c r="C37">
        <v>3.840000182390213E-2</v>
      </c>
      <c r="D37">
        <v>3.8300000131130219E-2</v>
      </c>
      <c r="E37">
        <v>3.8300000131130219E-2</v>
      </c>
      <c r="F37">
        <v>3.8600001484155655E-2</v>
      </c>
      <c r="G37">
        <v>3.840000182390213E-2</v>
      </c>
      <c r="H37">
        <v>3.8499999791383743E-2</v>
      </c>
      <c r="I37">
        <v>3.840000182390213E-2</v>
      </c>
      <c r="J37">
        <v>3.8600001484155655E-2</v>
      </c>
      <c r="K37">
        <v>3.8600001484155655E-2</v>
      </c>
      <c r="L37">
        <v>3.8699999451637268E-2</v>
      </c>
    </row>
    <row r="38" spans="1:12" x14ac:dyDescent="0.3">
      <c r="A38" s="4" t="s">
        <v>37</v>
      </c>
      <c r="B38">
        <v>0.33739998936653137</v>
      </c>
      <c r="C38">
        <v>0.33709999918937683</v>
      </c>
      <c r="D38">
        <v>0.33700001239776611</v>
      </c>
      <c r="E38">
        <v>0.3361000120639801</v>
      </c>
      <c r="F38">
        <v>0.33579999208450317</v>
      </c>
      <c r="G38">
        <v>0.33529999852180481</v>
      </c>
      <c r="H38">
        <v>0.3343999981880188</v>
      </c>
      <c r="I38">
        <v>0.3343999981880188</v>
      </c>
      <c r="J38">
        <v>0.33320000767707825</v>
      </c>
      <c r="K38">
        <v>0.33320000767707825</v>
      </c>
      <c r="L38">
        <v>0.33300000429153442</v>
      </c>
    </row>
    <row r="39" spans="1:12" x14ac:dyDescent="0.3">
      <c r="A39" s="4" t="s">
        <v>38</v>
      </c>
      <c r="B39">
        <v>0.64170002937316895</v>
      </c>
      <c r="C39">
        <v>0.64200001955032349</v>
      </c>
      <c r="D39">
        <v>0.64200001955032349</v>
      </c>
      <c r="E39">
        <v>0.64109998941421509</v>
      </c>
      <c r="F39">
        <v>0.64099997282028198</v>
      </c>
      <c r="G39">
        <v>0.64029997587203979</v>
      </c>
      <c r="H39">
        <v>0.63950002193450928</v>
      </c>
      <c r="I39">
        <v>0.63899999856948853</v>
      </c>
      <c r="J39">
        <v>0.6381000280380249</v>
      </c>
      <c r="K39">
        <v>0.63760000467300415</v>
      </c>
      <c r="L39">
        <v>0.63739997148513794</v>
      </c>
    </row>
    <row r="40" spans="1:12" x14ac:dyDescent="0.3">
      <c r="A40" s="4" t="s">
        <v>39</v>
      </c>
      <c r="B40">
        <v>0.93400001525878906</v>
      </c>
      <c r="C40">
        <v>0.93500000238418579</v>
      </c>
      <c r="D40">
        <v>0.93529999256134033</v>
      </c>
      <c r="E40">
        <v>0.93459999561309814</v>
      </c>
      <c r="F40">
        <v>0.93459999561309814</v>
      </c>
      <c r="G40">
        <v>0.93409997224807739</v>
      </c>
      <c r="H40">
        <v>0.93320000171661377</v>
      </c>
      <c r="I40">
        <v>0.93209999799728394</v>
      </c>
      <c r="J40">
        <v>0.93180000782012939</v>
      </c>
      <c r="K40">
        <v>0.93129998445510864</v>
      </c>
      <c r="L40">
        <v>0.93040001392364502</v>
      </c>
    </row>
    <row r="41" spans="1:12" x14ac:dyDescent="0.3">
      <c r="A41" s="4" t="s">
        <v>40</v>
      </c>
      <c r="B41">
        <v>1.2272000312805176</v>
      </c>
      <c r="C41">
        <v>1.2287000417709351</v>
      </c>
      <c r="D41">
        <v>1.228600025177002</v>
      </c>
      <c r="E41">
        <v>1.2288000583648682</v>
      </c>
      <c r="F41">
        <v>1.2288999557495117</v>
      </c>
      <c r="G41">
        <v>1.2282999753952026</v>
      </c>
      <c r="H41">
        <v>1.2275999784469604</v>
      </c>
      <c r="I41">
        <v>1.2265000343322754</v>
      </c>
      <c r="J41">
        <v>1.2259000539779663</v>
      </c>
      <c r="K41">
        <v>1.2246999740600586</v>
      </c>
      <c r="L41">
        <v>1.2237999439239502</v>
      </c>
    </row>
    <row r="42" spans="1:12" x14ac:dyDescent="0.3">
      <c r="A42" s="4" t="s">
        <v>41</v>
      </c>
      <c r="B42">
        <v>1.4728000164031982</v>
      </c>
      <c r="C42">
        <v>1.4759999513626099</v>
      </c>
      <c r="D42">
        <v>1.4769999980926514</v>
      </c>
      <c r="E42">
        <v>1.4767999649047852</v>
      </c>
      <c r="F42">
        <v>1.4773000478744507</v>
      </c>
      <c r="G42">
        <v>1.4759999513626099</v>
      </c>
      <c r="H42">
        <v>1.475100040435791</v>
      </c>
      <c r="I42">
        <v>1.4749000072479248</v>
      </c>
      <c r="J42">
        <v>1.4730000495910645</v>
      </c>
      <c r="K42">
        <v>1.4728000164031982</v>
      </c>
      <c r="L42">
        <v>1.4716999530792236</v>
      </c>
    </row>
    <row r="43" spans="1:12" x14ac:dyDescent="0.3">
      <c r="A43" s="4" t="s">
        <v>42</v>
      </c>
      <c r="B43">
        <v>3.8699999451637268E-2</v>
      </c>
      <c r="C43">
        <v>3.9000000804662704E-2</v>
      </c>
      <c r="D43">
        <v>3.8699999451637268E-2</v>
      </c>
      <c r="E43">
        <v>3.8699999451637268E-2</v>
      </c>
      <c r="F43">
        <v>3.8899999111890793E-2</v>
      </c>
      <c r="G43">
        <v>3.8899999111890793E-2</v>
      </c>
      <c r="H43">
        <v>3.880000114440918E-2</v>
      </c>
      <c r="I43">
        <v>3.880000114440918E-2</v>
      </c>
      <c r="J43">
        <v>3.9099998772144318E-2</v>
      </c>
      <c r="K43">
        <v>3.8899999111890793E-2</v>
      </c>
      <c r="L43">
        <v>3.9099998772144318E-2</v>
      </c>
    </row>
    <row r="44" spans="1:12" x14ac:dyDescent="0.3">
      <c r="A44" s="4" t="s">
        <v>43</v>
      </c>
      <c r="B44">
        <v>0.33840000629425049</v>
      </c>
      <c r="C44">
        <v>0.33840000629425049</v>
      </c>
      <c r="D44">
        <v>0.33790001273155212</v>
      </c>
      <c r="E44">
        <v>0.33739998936653137</v>
      </c>
      <c r="F44">
        <v>0.33700001239776611</v>
      </c>
      <c r="G44">
        <v>0.33649998903274536</v>
      </c>
      <c r="H44">
        <v>0.33590000867843628</v>
      </c>
      <c r="I44">
        <v>0.33529999852180481</v>
      </c>
      <c r="J44">
        <v>0.33500000834465027</v>
      </c>
      <c r="K44">
        <v>0.33430001139640808</v>
      </c>
      <c r="L44">
        <v>0.33410000801086426</v>
      </c>
    </row>
    <row r="45" spans="1:12" x14ac:dyDescent="0.3">
      <c r="A45" s="4" t="s">
        <v>44</v>
      </c>
      <c r="B45">
        <v>0.6413000226020813</v>
      </c>
      <c r="C45">
        <v>0.64179998636245728</v>
      </c>
      <c r="D45">
        <v>0.64109998941421509</v>
      </c>
      <c r="E45">
        <v>0.64099997282028198</v>
      </c>
      <c r="F45">
        <v>0.64020001888275146</v>
      </c>
      <c r="G45">
        <v>0.63969999551773071</v>
      </c>
      <c r="H45">
        <v>0.63899999856948853</v>
      </c>
      <c r="I45">
        <v>0.63830000162124634</v>
      </c>
      <c r="J45">
        <v>0.63730001449584961</v>
      </c>
      <c r="K45">
        <v>0.6370999813079834</v>
      </c>
      <c r="L45">
        <v>0.63609999418258667</v>
      </c>
    </row>
    <row r="46" spans="1:12" x14ac:dyDescent="0.3">
      <c r="A46" s="4" t="s">
        <v>45</v>
      </c>
      <c r="B46">
        <v>0.94450002908706665</v>
      </c>
      <c r="C46">
        <v>0.94489997625350952</v>
      </c>
      <c r="D46">
        <v>0.94489997625350952</v>
      </c>
      <c r="E46">
        <v>0.94429999589920044</v>
      </c>
      <c r="F46">
        <v>0.94370001554489136</v>
      </c>
      <c r="G46">
        <v>0.94260001182556152</v>
      </c>
      <c r="H46">
        <v>0.94230002164840698</v>
      </c>
      <c r="I46">
        <v>0.94129997491836548</v>
      </c>
      <c r="J46">
        <v>0.93949997425079346</v>
      </c>
      <c r="K46">
        <v>0.93860000371932983</v>
      </c>
      <c r="L46">
        <v>0.93879997730255127</v>
      </c>
    </row>
    <row r="47" spans="1:12" x14ac:dyDescent="0.3">
      <c r="A47" s="4" t="s">
        <v>46</v>
      </c>
      <c r="B47">
        <v>1.2269999980926514</v>
      </c>
      <c r="C47">
        <v>1.2274999618530273</v>
      </c>
      <c r="D47">
        <v>1.2279000282287598</v>
      </c>
      <c r="E47">
        <v>1.2269999980926514</v>
      </c>
      <c r="F47">
        <v>1.2264000177383423</v>
      </c>
      <c r="G47">
        <v>1.2261999845504761</v>
      </c>
      <c r="H47">
        <v>1.2253999710083008</v>
      </c>
      <c r="I47">
        <v>1.2235000133514404</v>
      </c>
      <c r="J47">
        <v>1.2228000164031982</v>
      </c>
      <c r="K47">
        <v>1.2217999696731567</v>
      </c>
      <c r="L47">
        <v>1.2210999727249146</v>
      </c>
    </row>
    <row r="48" spans="1:12" x14ac:dyDescent="0.3">
      <c r="A48" s="4" t="s">
        <v>47</v>
      </c>
      <c r="B48">
        <v>1.4821000099182129</v>
      </c>
      <c r="C48">
        <v>1.4832999706268311</v>
      </c>
      <c r="D48">
        <v>1.482699990272522</v>
      </c>
      <c r="E48">
        <v>1.4808000326156616</v>
      </c>
      <c r="F48">
        <v>1.4797999858856201</v>
      </c>
      <c r="G48">
        <v>1.4775999784469604</v>
      </c>
      <c r="H48">
        <v>1.4778000116348267</v>
      </c>
      <c r="I48">
        <v>1.4754999876022339</v>
      </c>
      <c r="J48">
        <v>1.4744999408721924</v>
      </c>
      <c r="K48">
        <v>1.4723999500274658</v>
      </c>
      <c r="L48">
        <v>1.4722000360488892</v>
      </c>
    </row>
    <row r="49" spans="1:12" x14ac:dyDescent="0.3">
      <c r="A49" s="4" t="s">
        <v>48</v>
      </c>
      <c r="B49">
        <v>0.7434999942779541</v>
      </c>
      <c r="C49">
        <v>0.75069999694824219</v>
      </c>
      <c r="D49">
        <v>0.75620001554489136</v>
      </c>
      <c r="E49">
        <v>0.76120001077651978</v>
      </c>
      <c r="F49">
        <v>0.77060002088546753</v>
      </c>
      <c r="G49">
        <v>0.77609997987747192</v>
      </c>
      <c r="H49">
        <v>0.78130000829696655</v>
      </c>
      <c r="I49">
        <v>0.7839999794960022</v>
      </c>
      <c r="J49">
        <v>0.78750002384185791</v>
      </c>
      <c r="K49">
        <v>0.79329997301101685</v>
      </c>
      <c r="L49">
        <v>0.79670000076293945</v>
      </c>
    </row>
    <row r="50" spans="1:12" x14ac:dyDescent="0.3">
      <c r="A50" s="4" t="s">
        <v>49</v>
      </c>
      <c r="B50">
        <v>0.69239997863769531</v>
      </c>
      <c r="C50">
        <v>0.71740001440048218</v>
      </c>
      <c r="D50">
        <v>0.74559998512268066</v>
      </c>
      <c r="E50">
        <v>0.76480001211166382</v>
      </c>
      <c r="F50">
        <v>0.78109997510910034</v>
      </c>
      <c r="G50">
        <v>0.79670000076293945</v>
      </c>
      <c r="H50">
        <v>0.80839997529983521</v>
      </c>
      <c r="I50">
        <v>0.82120001316070557</v>
      </c>
      <c r="J50">
        <v>0.830299973487854</v>
      </c>
      <c r="K50">
        <v>0.83950001001358032</v>
      </c>
      <c r="L50">
        <v>0.84700000286102295</v>
      </c>
    </row>
    <row r="51" spans="1:12" x14ac:dyDescent="0.3">
      <c r="A51" s="4" t="s">
        <v>50</v>
      </c>
      <c r="B51">
        <v>0.70660001039505005</v>
      </c>
      <c r="C51">
        <v>0.71789997816085815</v>
      </c>
      <c r="D51">
        <v>0.7312999963760376</v>
      </c>
      <c r="E51">
        <v>0.74459999799728394</v>
      </c>
      <c r="F51">
        <v>0.75590002536773682</v>
      </c>
      <c r="G51">
        <v>0.76940000057220459</v>
      </c>
      <c r="H51">
        <v>0.78020000457763672</v>
      </c>
      <c r="I51">
        <v>0.79290002584457397</v>
      </c>
      <c r="J51">
        <v>0.80400002002716064</v>
      </c>
      <c r="K51">
        <v>0.8148999810218811</v>
      </c>
      <c r="L51">
        <v>0.8255000114440918</v>
      </c>
    </row>
    <row r="52" spans="1:12" x14ac:dyDescent="0.3">
      <c r="A52" s="4" t="s">
        <v>51</v>
      </c>
      <c r="B52">
        <v>0.73110002279281616</v>
      </c>
      <c r="C52">
        <v>0.74140000343322754</v>
      </c>
      <c r="D52">
        <v>0.75809997320175171</v>
      </c>
      <c r="E52">
        <v>0.77310001850128174</v>
      </c>
      <c r="F52">
        <v>0.78359997272491455</v>
      </c>
      <c r="G52">
        <v>0.79629999399185181</v>
      </c>
      <c r="H52">
        <v>0.80500000715255737</v>
      </c>
      <c r="I52">
        <v>0.81480002403259277</v>
      </c>
      <c r="J52">
        <v>0.82359999418258667</v>
      </c>
      <c r="K52">
        <v>0.83090001344680786</v>
      </c>
      <c r="L52">
        <v>0.83960002660751343</v>
      </c>
    </row>
    <row r="53" spans="1:12" x14ac:dyDescent="0.3">
      <c r="A53" s="4" t="s">
        <v>52</v>
      </c>
      <c r="B53">
        <v>0.68389999866485596</v>
      </c>
      <c r="C53">
        <v>0.69459998607635498</v>
      </c>
      <c r="D53">
        <v>0.71009999513626099</v>
      </c>
      <c r="E53">
        <v>0.7247999906539917</v>
      </c>
      <c r="F53">
        <v>0.74299997091293335</v>
      </c>
      <c r="G53">
        <v>0.75870001316070557</v>
      </c>
      <c r="H53">
        <v>0.77359998226165771</v>
      </c>
      <c r="I53">
        <v>0.78519999980926514</v>
      </c>
      <c r="J53">
        <v>0.79650002717971802</v>
      </c>
      <c r="K53">
        <v>0.80809998512268066</v>
      </c>
      <c r="L53">
        <v>0.81950002908706665</v>
      </c>
    </row>
    <row r="54" spans="1:12" x14ac:dyDescent="0.3">
      <c r="A54" s="4" t="s">
        <v>53</v>
      </c>
      <c r="B54">
        <v>0.80549997091293335</v>
      </c>
      <c r="C54">
        <v>0.82160001993179321</v>
      </c>
      <c r="D54">
        <v>0.83039999008178711</v>
      </c>
      <c r="E54">
        <v>0.84359997510910034</v>
      </c>
      <c r="F54">
        <v>0.85740000009536743</v>
      </c>
      <c r="G54">
        <v>0.86710000038146973</v>
      </c>
      <c r="H54">
        <v>0.87339997291564941</v>
      </c>
      <c r="I54">
        <v>0.88209998607635498</v>
      </c>
      <c r="J54">
        <v>0.88760000467300415</v>
      </c>
      <c r="K54">
        <v>0.89340001344680786</v>
      </c>
      <c r="L54">
        <v>0.9002000093460083</v>
      </c>
    </row>
    <row r="55" spans="1:12" x14ac:dyDescent="0.3">
      <c r="A55" s="4" t="s">
        <v>54</v>
      </c>
      <c r="B55">
        <v>0.80559998750686646</v>
      </c>
      <c r="C55">
        <v>0.82370001077651978</v>
      </c>
      <c r="D55">
        <v>0.83890002965927124</v>
      </c>
      <c r="E55">
        <v>0.85259997844696045</v>
      </c>
      <c r="F55">
        <v>0.86680001020431519</v>
      </c>
      <c r="G55">
        <v>0.88040000200271606</v>
      </c>
      <c r="H55">
        <v>0.89240002632141113</v>
      </c>
      <c r="I55">
        <v>0.90460002422332764</v>
      </c>
      <c r="J55">
        <v>0.91750001907348633</v>
      </c>
      <c r="K55">
        <v>0.93049997091293335</v>
      </c>
      <c r="L55">
        <v>0.94110000133514404</v>
      </c>
    </row>
    <row r="56" spans="1:12" x14ac:dyDescent="0.3">
      <c r="A56" s="4" t="s">
        <v>55</v>
      </c>
      <c r="B56">
        <v>0.77730000019073486</v>
      </c>
      <c r="C56">
        <v>0.79530000686645508</v>
      </c>
      <c r="D56">
        <v>0.81110000610351563</v>
      </c>
      <c r="E56">
        <v>0.83050000667572021</v>
      </c>
      <c r="F56">
        <v>0.84909999370574951</v>
      </c>
      <c r="G56">
        <v>0.86540001630783081</v>
      </c>
      <c r="H56">
        <v>0.875</v>
      </c>
      <c r="I56">
        <v>0.88919997215270996</v>
      </c>
      <c r="J56">
        <v>0.90030002593994141</v>
      </c>
      <c r="K56">
        <v>0.91200000047683716</v>
      </c>
      <c r="L56">
        <v>0.9221000075340271</v>
      </c>
    </row>
    <row r="57" spans="1:12" x14ac:dyDescent="0.3">
      <c r="A57" s="4" t="s">
        <v>56</v>
      </c>
      <c r="B57">
        <v>0.80110001564025879</v>
      </c>
      <c r="C57">
        <v>0.81129997968673706</v>
      </c>
      <c r="D57">
        <v>0.82969999313354492</v>
      </c>
      <c r="E57">
        <v>0.84340000152587891</v>
      </c>
      <c r="F57">
        <v>0.85809999704360962</v>
      </c>
      <c r="G57">
        <v>0.87339997291564941</v>
      </c>
      <c r="H57">
        <v>0.88580000400543213</v>
      </c>
      <c r="I57">
        <v>0.8992999792098999</v>
      </c>
      <c r="J57">
        <v>0.91049998998641968</v>
      </c>
      <c r="K57">
        <v>0.92259997129440308</v>
      </c>
      <c r="L57">
        <v>0.93339997529983521</v>
      </c>
    </row>
    <row r="58" spans="1:12" x14ac:dyDescent="0.3">
      <c r="A58" s="4" t="s">
        <v>57</v>
      </c>
      <c r="B58">
        <v>0.88230001926422119</v>
      </c>
      <c r="C58">
        <v>0.89609998464584351</v>
      </c>
      <c r="D58">
        <v>0.91259998083114624</v>
      </c>
      <c r="E58">
        <v>0.92229998111724854</v>
      </c>
      <c r="F58">
        <v>0.93910002708435059</v>
      </c>
      <c r="G58">
        <v>0.95260000228881836</v>
      </c>
      <c r="H58">
        <v>0.96689999103546143</v>
      </c>
      <c r="I58">
        <v>0.97769999504089355</v>
      </c>
      <c r="J58">
        <v>0.99010002613067627</v>
      </c>
      <c r="K58">
        <v>0.99980002641677856</v>
      </c>
      <c r="L58">
        <v>1.0115000009536743</v>
      </c>
    </row>
    <row r="59" spans="1:12" x14ac:dyDescent="0.3">
      <c r="A59" s="4" t="s">
        <v>58</v>
      </c>
      <c r="B59">
        <v>0.87159997224807739</v>
      </c>
      <c r="C59">
        <v>0.88679999113082886</v>
      </c>
      <c r="D59">
        <v>0.90450000762939453</v>
      </c>
      <c r="E59">
        <v>0.9243999719619751</v>
      </c>
      <c r="F59">
        <v>0.93900001049041748</v>
      </c>
      <c r="G59">
        <v>0.95389997959136963</v>
      </c>
      <c r="H59">
        <v>0.96710002422332764</v>
      </c>
      <c r="I59">
        <v>0.97979998588562012</v>
      </c>
      <c r="J59">
        <v>0.99099999666213989</v>
      </c>
      <c r="K59">
        <v>1.0038000345230103</v>
      </c>
      <c r="L59">
        <v>1.01419997215271</v>
      </c>
    </row>
    <row r="60" spans="1:12" x14ac:dyDescent="0.3">
      <c r="A60" s="4" t="s">
        <v>59</v>
      </c>
      <c r="B60">
        <v>0.71170002222061157</v>
      </c>
      <c r="C60">
        <v>0.72939997911453247</v>
      </c>
      <c r="D60">
        <v>0.74870002269744873</v>
      </c>
      <c r="E60">
        <v>0.76440000534057617</v>
      </c>
      <c r="F60">
        <v>0.77780002355575562</v>
      </c>
      <c r="G60">
        <v>0.79040002822875977</v>
      </c>
      <c r="H60">
        <v>0.79780000448226929</v>
      </c>
      <c r="I60">
        <v>0.80299997329711914</v>
      </c>
      <c r="J60">
        <v>0.80739998817443848</v>
      </c>
      <c r="K60">
        <v>0.80680000782012939</v>
      </c>
      <c r="L60">
        <v>0.80529999732971191</v>
      </c>
    </row>
    <row r="61" spans="1:12" x14ac:dyDescent="0.3">
      <c r="A61" s="4" t="s">
        <v>60</v>
      </c>
      <c r="B61">
        <v>0.81300002336502075</v>
      </c>
      <c r="C61">
        <v>0.82450002431869507</v>
      </c>
      <c r="D61">
        <v>0.84160000085830688</v>
      </c>
      <c r="E61">
        <v>0.857200026512146</v>
      </c>
      <c r="F61">
        <v>0.8716999888420105</v>
      </c>
      <c r="G61">
        <v>0.88620001077651978</v>
      </c>
      <c r="H61">
        <v>0.89939999580383301</v>
      </c>
      <c r="I61">
        <v>0.91210001707077026</v>
      </c>
      <c r="J61">
        <v>0.92299997806549072</v>
      </c>
      <c r="K61">
        <v>0.9341999888420105</v>
      </c>
      <c r="L61">
        <v>0.94340002536773682</v>
      </c>
    </row>
    <row r="62" spans="1:12" x14ac:dyDescent="0.3">
      <c r="A62" s="4" t="s">
        <v>61</v>
      </c>
      <c r="B62">
        <v>0.8091999888420105</v>
      </c>
      <c r="C62">
        <v>0.81510001420974731</v>
      </c>
      <c r="D62">
        <v>0.83410000801086426</v>
      </c>
      <c r="E62">
        <v>0.85180002450942993</v>
      </c>
      <c r="F62">
        <v>0.86870002746582031</v>
      </c>
      <c r="G62">
        <v>0.88669997453689575</v>
      </c>
      <c r="H62">
        <v>0.90219998359680176</v>
      </c>
      <c r="I62">
        <v>0.91519999504089355</v>
      </c>
      <c r="J62">
        <v>0.92739999294281006</v>
      </c>
      <c r="K62">
        <v>0.93769997358322144</v>
      </c>
      <c r="L62">
        <v>0.94679999351501465</v>
      </c>
    </row>
    <row r="63" spans="1:12" x14ac:dyDescent="0.3">
      <c r="A63" s="4" t="s">
        <v>62</v>
      </c>
      <c r="B63">
        <v>0.83350002765655518</v>
      </c>
      <c r="C63">
        <v>0.85420000553131104</v>
      </c>
      <c r="D63">
        <v>0.87239998579025269</v>
      </c>
      <c r="E63">
        <v>0.89109998941421509</v>
      </c>
      <c r="F63">
        <v>0.9124000072479248</v>
      </c>
      <c r="G63">
        <v>0.928600013256073</v>
      </c>
      <c r="H63">
        <v>0.94230002164840698</v>
      </c>
      <c r="I63">
        <v>0.94929999113082886</v>
      </c>
      <c r="J63">
        <v>0.95709997415542603</v>
      </c>
      <c r="K63">
        <v>0.96640002727508545</v>
      </c>
      <c r="L63">
        <v>0.9757000207901001</v>
      </c>
    </row>
    <row r="64" spans="1:12" x14ac:dyDescent="0.3">
      <c r="A64" s="4" t="s">
        <v>63</v>
      </c>
      <c r="B64">
        <v>0.84869998693466187</v>
      </c>
      <c r="C64">
        <v>0.86030000448226929</v>
      </c>
      <c r="D64">
        <v>0.88090002536773682</v>
      </c>
      <c r="E64">
        <v>0.9000999927520752</v>
      </c>
      <c r="F64">
        <v>0.91769999265670776</v>
      </c>
      <c r="G64">
        <v>0.93260002136230469</v>
      </c>
      <c r="H64">
        <v>0.94669997692108154</v>
      </c>
      <c r="I64">
        <v>0.9593999981880188</v>
      </c>
      <c r="J64">
        <v>0.97119998931884766</v>
      </c>
      <c r="K64">
        <v>0.982200026512146</v>
      </c>
      <c r="L64">
        <v>0.99260002374649048</v>
      </c>
    </row>
    <row r="65" spans="1:12" x14ac:dyDescent="0.3">
      <c r="A65" s="4" t="s">
        <v>64</v>
      </c>
      <c r="B65">
        <v>0.81069999933242798</v>
      </c>
      <c r="C65">
        <v>0.81679999828338623</v>
      </c>
      <c r="D65">
        <v>0.83230000734329224</v>
      </c>
      <c r="E65">
        <v>0.85269999504089355</v>
      </c>
      <c r="F65">
        <v>0.87330001592636108</v>
      </c>
      <c r="G65">
        <v>0.89219999313354492</v>
      </c>
      <c r="H65">
        <v>0.91030001640319824</v>
      </c>
      <c r="I65">
        <v>0.92680001258850098</v>
      </c>
      <c r="J65">
        <v>0.94090002775192261</v>
      </c>
      <c r="K65">
        <v>0.95340001583099365</v>
      </c>
      <c r="L65">
        <v>0.96619999408721924</v>
      </c>
    </row>
    <row r="66" spans="1:12" x14ac:dyDescent="0.3">
      <c r="A66" s="4" t="s">
        <v>65</v>
      </c>
      <c r="B66">
        <v>0.81389999389648438</v>
      </c>
      <c r="C66">
        <v>0.83410000801086426</v>
      </c>
      <c r="D66">
        <v>0.857200026512146</v>
      </c>
      <c r="E66">
        <v>0.87540000677108765</v>
      </c>
      <c r="F66">
        <v>0.89289999008178711</v>
      </c>
      <c r="G66">
        <v>0.90850001573562622</v>
      </c>
      <c r="H66">
        <v>0.92479997873306274</v>
      </c>
      <c r="I66">
        <v>0.93910002708435059</v>
      </c>
      <c r="J66">
        <v>0.95319998264312744</v>
      </c>
      <c r="K66">
        <v>0.96569997072219849</v>
      </c>
      <c r="L66">
        <v>0.97750002145767212</v>
      </c>
    </row>
    <row r="67" spans="1:12" x14ac:dyDescent="0.3">
      <c r="A67" s="4" t="s">
        <v>66</v>
      </c>
      <c r="B67">
        <v>0.82179999351501465</v>
      </c>
      <c r="C67">
        <v>0.83799999952316284</v>
      </c>
      <c r="D67">
        <v>0.85559999942779541</v>
      </c>
      <c r="E67">
        <v>0.86669999361038208</v>
      </c>
      <c r="F67">
        <v>0.87779998779296875</v>
      </c>
      <c r="G67">
        <v>0.88679999113082886</v>
      </c>
      <c r="H67">
        <v>0.89719998836517334</v>
      </c>
      <c r="I67">
        <v>0.9057999849319458</v>
      </c>
      <c r="J67">
        <v>0.91430002450942993</v>
      </c>
      <c r="K67">
        <v>0.9211999773979187</v>
      </c>
      <c r="L67">
        <v>0.92930001020431519</v>
      </c>
    </row>
    <row r="68" spans="1:12" x14ac:dyDescent="0.3">
      <c r="A68" s="4" t="s">
        <v>67</v>
      </c>
      <c r="B68">
        <v>0.81139999628067017</v>
      </c>
      <c r="C68">
        <v>0.82829999923706055</v>
      </c>
      <c r="D68">
        <v>0.83869999647140503</v>
      </c>
      <c r="E68">
        <v>0.85229998826980591</v>
      </c>
      <c r="F68">
        <v>0.86360001564025879</v>
      </c>
      <c r="G68">
        <v>0.87730002403259277</v>
      </c>
      <c r="H68">
        <v>0.8870999813079834</v>
      </c>
      <c r="I68">
        <v>0.89899998903274536</v>
      </c>
      <c r="J68">
        <v>0.91019999980926514</v>
      </c>
      <c r="K68">
        <v>0.92110002040863037</v>
      </c>
      <c r="L68">
        <v>0.93070000410079956</v>
      </c>
    </row>
    <row r="69" spans="1:12" x14ac:dyDescent="0.3">
      <c r="A69" s="4" t="s">
        <v>68</v>
      </c>
      <c r="B69">
        <v>0.82400000095367432</v>
      </c>
      <c r="C69">
        <v>0.8474000096321106</v>
      </c>
      <c r="D69">
        <v>0.86820000410079956</v>
      </c>
      <c r="E69">
        <v>0.88830000162124634</v>
      </c>
      <c r="F69">
        <v>0.90230000019073486</v>
      </c>
      <c r="G69">
        <v>0.91329997777938843</v>
      </c>
      <c r="H69">
        <v>0.92589998245239258</v>
      </c>
      <c r="I69">
        <v>0.93559998273849487</v>
      </c>
      <c r="J69">
        <v>0.94520002603530884</v>
      </c>
      <c r="K69">
        <v>0.95340001583099365</v>
      </c>
      <c r="L69">
        <v>0.96189999580383301</v>
      </c>
    </row>
    <row r="70" spans="1:12" x14ac:dyDescent="0.3">
      <c r="A70" s="4" t="s">
        <v>69</v>
      </c>
      <c r="B70">
        <v>0.86680001020431519</v>
      </c>
      <c r="C70">
        <v>0.8848000168800354</v>
      </c>
      <c r="D70">
        <v>0.89859998226165771</v>
      </c>
      <c r="E70">
        <v>0.91170001029968262</v>
      </c>
      <c r="F70">
        <v>0.92369997501373291</v>
      </c>
      <c r="G70">
        <v>0.93120002746582031</v>
      </c>
      <c r="H70">
        <v>0.93959999084472656</v>
      </c>
      <c r="I70">
        <v>0.94980001449584961</v>
      </c>
      <c r="J70">
        <v>0.95910000801086426</v>
      </c>
      <c r="K70">
        <v>0.96789997816085815</v>
      </c>
      <c r="L70">
        <v>0.97619998455047607</v>
      </c>
    </row>
    <row r="71" spans="1:12" x14ac:dyDescent="0.3">
      <c r="A71" s="4" t="s">
        <v>70</v>
      </c>
      <c r="B71">
        <v>0.85780000686645508</v>
      </c>
      <c r="C71">
        <v>0.88050001859664917</v>
      </c>
      <c r="D71">
        <v>0.8970000147819519</v>
      </c>
      <c r="E71">
        <v>0.9132000207901001</v>
      </c>
      <c r="F71">
        <v>0.92750000953674316</v>
      </c>
      <c r="G71">
        <v>0.93940001726150513</v>
      </c>
      <c r="H71">
        <v>0.95120000839233398</v>
      </c>
      <c r="I71">
        <v>0.96310001611709595</v>
      </c>
      <c r="J71">
        <v>0.97259998321533203</v>
      </c>
      <c r="K71">
        <v>0.98170000314712524</v>
      </c>
      <c r="L71">
        <v>0.99029999971389771</v>
      </c>
    </row>
    <row r="72" spans="1:12" x14ac:dyDescent="0.3">
      <c r="A72" s="4" t="s">
        <v>71</v>
      </c>
      <c r="B72">
        <v>0.84680002927780151</v>
      </c>
      <c r="C72">
        <v>0.86089998483657837</v>
      </c>
      <c r="D72">
        <v>0.87790000438690186</v>
      </c>
      <c r="E72">
        <v>0.89539998769760132</v>
      </c>
      <c r="F72">
        <v>0.90920001268386841</v>
      </c>
      <c r="G72">
        <v>0.91990000009536743</v>
      </c>
      <c r="H72">
        <v>0.9319000244140625</v>
      </c>
      <c r="I72">
        <v>0.94129997491836548</v>
      </c>
      <c r="J72">
        <v>0.9496999979019165</v>
      </c>
      <c r="K72">
        <v>0.95779997110366821</v>
      </c>
      <c r="L72">
        <v>0.96609997749328613</v>
      </c>
    </row>
    <row r="73" spans="1:12" x14ac:dyDescent="0.3">
      <c r="A73" s="4" t="s">
        <v>72</v>
      </c>
      <c r="B73">
        <v>1.0938999652862549</v>
      </c>
      <c r="C73">
        <v>1.1303000450134277</v>
      </c>
      <c r="D73">
        <v>1.1509000062942505</v>
      </c>
      <c r="E73">
        <v>1.1766999959945679</v>
      </c>
      <c r="F73">
        <v>1.1962000131607056</v>
      </c>
      <c r="G73">
        <v>1.2157000303268433</v>
      </c>
      <c r="H73">
        <v>1.2295999526977539</v>
      </c>
      <c r="I73">
        <v>1.243899941444397</v>
      </c>
      <c r="J73">
        <v>1.2563999891281128</v>
      </c>
      <c r="K73">
        <v>1.2687000036239624</v>
      </c>
      <c r="L73">
        <v>1.2809000015258789</v>
      </c>
    </row>
    <row r="74" spans="1:12" x14ac:dyDescent="0.3">
      <c r="A74" s="4" t="s">
        <v>73</v>
      </c>
      <c r="B74">
        <v>1.0214999914169312</v>
      </c>
      <c r="C74">
        <v>1.0671999454498291</v>
      </c>
      <c r="D74">
        <v>1.1039999723434448</v>
      </c>
      <c r="E74">
        <v>1.1303000450134277</v>
      </c>
      <c r="F74">
        <v>1.1521999835968018</v>
      </c>
      <c r="G74">
        <v>1.174299955368042</v>
      </c>
      <c r="H74">
        <v>1.1949000358581543</v>
      </c>
      <c r="I74">
        <v>1.2148000001907349</v>
      </c>
      <c r="J74">
        <v>1.232699990272522</v>
      </c>
      <c r="K74">
        <v>1.2482999563217163</v>
      </c>
      <c r="L74">
        <v>1.2590999603271484</v>
      </c>
    </row>
    <row r="75" spans="1:12" x14ac:dyDescent="0.3">
      <c r="A75" s="4" t="s">
        <v>74</v>
      </c>
      <c r="B75">
        <v>1.052899956703186</v>
      </c>
      <c r="C75">
        <v>1.0956000089645386</v>
      </c>
      <c r="D75">
        <v>1.1265000104904175</v>
      </c>
      <c r="E75">
        <v>1.1510000228881836</v>
      </c>
      <c r="F75">
        <v>1.1686999797821045</v>
      </c>
      <c r="G75">
        <v>1.1884000301361084</v>
      </c>
      <c r="H75">
        <v>1.1996999979019165</v>
      </c>
      <c r="I75">
        <v>1.2130999565124512</v>
      </c>
      <c r="J75">
        <v>1.2214000225067139</v>
      </c>
      <c r="K75">
        <v>1.2302999496459961</v>
      </c>
      <c r="L75">
        <v>1.2384999990463257</v>
      </c>
    </row>
    <row r="76" spans="1:12" x14ac:dyDescent="0.3">
      <c r="A76" s="4" t="s">
        <v>75</v>
      </c>
      <c r="B76">
        <v>1.0710999965667725</v>
      </c>
      <c r="C76">
        <v>1.1133999824523926</v>
      </c>
      <c r="D76">
        <v>1.1447999477386475</v>
      </c>
      <c r="E76">
        <v>1.1756999492645264</v>
      </c>
      <c r="F76">
        <v>1.1933000087738037</v>
      </c>
      <c r="G76">
        <v>1.2109999656677246</v>
      </c>
      <c r="H76">
        <v>1.2285000085830688</v>
      </c>
      <c r="I76">
        <v>1.2439999580383301</v>
      </c>
      <c r="J76">
        <v>1.2555999755859375</v>
      </c>
      <c r="K76">
        <v>1.2664999961853027</v>
      </c>
      <c r="L76">
        <v>1.2756999731063843</v>
      </c>
    </row>
    <row r="77" spans="1:12" x14ac:dyDescent="0.3">
      <c r="A77" s="4" t="s">
        <v>76</v>
      </c>
      <c r="B77">
        <v>0.99970000982284546</v>
      </c>
      <c r="C77">
        <v>1.0500999689102173</v>
      </c>
      <c r="D77">
        <v>1.0805000066757202</v>
      </c>
      <c r="E77">
        <v>1.1123000383377075</v>
      </c>
      <c r="F77">
        <v>1.1332000494003296</v>
      </c>
      <c r="G77">
        <v>1.1531000137329102</v>
      </c>
      <c r="H77">
        <v>1.1696000099182129</v>
      </c>
      <c r="I77">
        <v>1.1859999895095825</v>
      </c>
      <c r="J77">
        <v>1.1986000537872314</v>
      </c>
      <c r="K77">
        <v>1.2091000080108643</v>
      </c>
      <c r="L77">
        <v>1.218000054359436</v>
      </c>
    </row>
    <row r="78" spans="1:12" x14ac:dyDescent="0.3">
      <c r="A78" s="4" t="s">
        <v>77</v>
      </c>
      <c r="B78">
        <v>1.0083999633789062</v>
      </c>
      <c r="C78">
        <v>1.0457999706268311</v>
      </c>
      <c r="D78">
        <v>1.0808999538421631</v>
      </c>
      <c r="E78">
        <v>1.1109000444412231</v>
      </c>
      <c r="F78">
        <v>1.1360000371932983</v>
      </c>
      <c r="G78">
        <v>1.1589000225067139</v>
      </c>
      <c r="H78">
        <v>1.1797000169754028</v>
      </c>
      <c r="I78">
        <v>1.1992000341415405</v>
      </c>
      <c r="J78">
        <v>1.214900016784668</v>
      </c>
      <c r="K78">
        <v>1.2289999723434448</v>
      </c>
      <c r="L78">
        <v>1.2410999536514282</v>
      </c>
    </row>
    <row r="79" spans="1:12" x14ac:dyDescent="0.3">
      <c r="A79" s="4" t="s">
        <v>78</v>
      </c>
      <c r="B79">
        <v>0.70829999446868896</v>
      </c>
      <c r="C79">
        <v>0.72299998998641968</v>
      </c>
      <c r="D79">
        <v>0.73669999837875366</v>
      </c>
      <c r="E79">
        <v>0.74870002269744873</v>
      </c>
      <c r="F79">
        <v>0.75830000638961792</v>
      </c>
      <c r="G79">
        <v>0.76990002393722534</v>
      </c>
      <c r="H79">
        <v>0.78460001945495605</v>
      </c>
      <c r="I79">
        <v>0.79670000076293945</v>
      </c>
      <c r="J79">
        <v>0.80889999866485596</v>
      </c>
      <c r="K79">
        <v>0.81980001926422119</v>
      </c>
      <c r="L79">
        <v>0.83020001649856567</v>
      </c>
    </row>
    <row r="80" spans="1:12" x14ac:dyDescent="0.3">
      <c r="A80" s="4" t="s">
        <v>79</v>
      </c>
      <c r="B80">
        <v>0.72350001335144043</v>
      </c>
      <c r="C80">
        <v>0.73820000886917114</v>
      </c>
      <c r="D80">
        <v>0.74449998140335083</v>
      </c>
      <c r="E80">
        <v>0.75340002775192261</v>
      </c>
      <c r="F80">
        <v>0.76179999113082886</v>
      </c>
      <c r="G80">
        <v>0.77490001916885376</v>
      </c>
      <c r="H80">
        <v>0.79210001230239868</v>
      </c>
      <c r="I80">
        <v>0.80479997396469116</v>
      </c>
      <c r="J80">
        <v>0.81770002841949463</v>
      </c>
      <c r="K80">
        <v>0.83079999685287476</v>
      </c>
      <c r="L80">
        <v>0.84380000829696655</v>
      </c>
    </row>
    <row r="81" spans="1:12" x14ac:dyDescent="0.3">
      <c r="A81" s="4" t="s">
        <v>80</v>
      </c>
      <c r="B81">
        <v>0.6632000207901001</v>
      </c>
      <c r="C81">
        <v>0.67830002307891846</v>
      </c>
      <c r="D81">
        <v>0.68910002708435059</v>
      </c>
      <c r="E81">
        <v>0.6996999979019165</v>
      </c>
      <c r="F81">
        <v>0.71039998531341553</v>
      </c>
      <c r="G81">
        <v>0.72390002012252808</v>
      </c>
      <c r="H81">
        <v>0.74010002613067627</v>
      </c>
      <c r="I81">
        <v>0.7533000111579895</v>
      </c>
      <c r="J81">
        <v>0.7653999924659729</v>
      </c>
      <c r="K81">
        <v>0.7784000039100647</v>
      </c>
      <c r="L81">
        <v>0.7929999828338623</v>
      </c>
    </row>
    <row r="82" spans="1:12" x14ac:dyDescent="0.3">
      <c r="A82" s="4" t="s">
        <v>81</v>
      </c>
      <c r="B82">
        <v>0.70709997415542603</v>
      </c>
      <c r="C82">
        <v>0.71560001373291016</v>
      </c>
      <c r="D82">
        <v>0.73170000314712524</v>
      </c>
      <c r="E82">
        <v>0.74379998445510864</v>
      </c>
      <c r="F82">
        <v>0.75059998035430908</v>
      </c>
      <c r="G82">
        <v>0.7598000168800354</v>
      </c>
      <c r="H82">
        <v>0.7718999981880188</v>
      </c>
      <c r="I82">
        <v>0.78310000896453857</v>
      </c>
      <c r="J82">
        <v>0.80089998245239258</v>
      </c>
      <c r="K82">
        <v>0.81389999389648438</v>
      </c>
      <c r="L82">
        <v>0.82810002565383911</v>
      </c>
    </row>
    <row r="83" spans="1:12" x14ac:dyDescent="0.3">
      <c r="A83" s="4" t="s">
        <v>82</v>
      </c>
      <c r="B83">
        <v>0.71759998798370361</v>
      </c>
      <c r="C83">
        <v>0.73019999265670776</v>
      </c>
      <c r="D83">
        <v>0.73890000581741333</v>
      </c>
      <c r="E83">
        <v>0.74989998340606689</v>
      </c>
      <c r="F83">
        <v>0.76069998741149902</v>
      </c>
      <c r="G83">
        <v>0.77389997243881226</v>
      </c>
      <c r="H83">
        <v>0.78949999809265137</v>
      </c>
      <c r="I83">
        <v>0.80299997329711914</v>
      </c>
      <c r="J83">
        <v>0.8158000111579895</v>
      </c>
      <c r="K83">
        <v>0.82849997282028198</v>
      </c>
      <c r="L83">
        <v>0.84020000696182251</v>
      </c>
    </row>
    <row r="84" spans="1:12" x14ac:dyDescent="0.3">
      <c r="A84" s="4" t="s">
        <v>83</v>
      </c>
      <c r="B84">
        <v>0.67129999399185181</v>
      </c>
      <c r="C84">
        <v>0.68019998073577881</v>
      </c>
      <c r="D84">
        <v>0.69249999523162842</v>
      </c>
      <c r="E84">
        <v>0.70179998874664307</v>
      </c>
      <c r="F84">
        <v>0.71249997615814209</v>
      </c>
      <c r="G84">
        <v>0.72659999132156372</v>
      </c>
      <c r="H84">
        <v>0.74299997091293335</v>
      </c>
      <c r="I84">
        <v>0.75620001554489136</v>
      </c>
      <c r="J84">
        <v>0.76169997453689575</v>
      </c>
      <c r="K84">
        <v>0.75459998846054077</v>
      </c>
      <c r="L84">
        <v>0.74819999933242798</v>
      </c>
    </row>
    <row r="85" spans="1:12" x14ac:dyDescent="0.3">
      <c r="A85" s="4" t="s">
        <v>84</v>
      </c>
      <c r="B85">
        <v>0.68650001287460327</v>
      </c>
      <c r="C85">
        <v>0.70240002870559692</v>
      </c>
      <c r="D85">
        <v>0.7182999849319458</v>
      </c>
      <c r="E85">
        <v>0.74010002613067627</v>
      </c>
      <c r="F85">
        <v>0.76169997453689575</v>
      </c>
      <c r="G85">
        <v>0.78100001811981201</v>
      </c>
      <c r="H85">
        <v>0.79780000448226929</v>
      </c>
      <c r="I85">
        <v>0.80889999866485596</v>
      </c>
      <c r="J85">
        <v>0.80570000410079956</v>
      </c>
      <c r="K85">
        <v>0.80010002851486206</v>
      </c>
      <c r="L85">
        <v>0.79530000686645508</v>
      </c>
    </row>
    <row r="86" spans="1:12" x14ac:dyDescent="0.3">
      <c r="A86" s="4" t="s">
        <v>85</v>
      </c>
      <c r="B86">
        <v>0.65030002593994141</v>
      </c>
      <c r="C86">
        <v>0.66460001468658447</v>
      </c>
      <c r="D86">
        <v>0.67610001564025879</v>
      </c>
      <c r="E86">
        <v>0.6898999810218811</v>
      </c>
      <c r="F86">
        <v>0.70200002193450928</v>
      </c>
      <c r="G86">
        <v>0.71820002794265747</v>
      </c>
      <c r="H86">
        <v>0.73570001125335693</v>
      </c>
      <c r="I86">
        <v>0.75080001354217529</v>
      </c>
      <c r="J86">
        <v>0.76550000905990601</v>
      </c>
      <c r="K86">
        <v>0.78140002489089966</v>
      </c>
      <c r="L86">
        <v>0.79549998044967651</v>
      </c>
    </row>
    <row r="87" spans="1:12" x14ac:dyDescent="0.3">
      <c r="A87" s="4" t="s">
        <v>86</v>
      </c>
      <c r="B87">
        <v>0.67820000648498535</v>
      </c>
      <c r="C87">
        <v>0.70359998941421509</v>
      </c>
      <c r="D87">
        <v>0.72320002317428589</v>
      </c>
      <c r="E87">
        <v>0.741100013256073</v>
      </c>
      <c r="F87">
        <v>0.76090002059936523</v>
      </c>
      <c r="G87">
        <v>0.78140002489089966</v>
      </c>
      <c r="H87">
        <v>0.80229997634887695</v>
      </c>
      <c r="I87">
        <v>0.82169997692108154</v>
      </c>
      <c r="J87">
        <v>0.83939999341964722</v>
      </c>
      <c r="K87">
        <v>0.85479998588562012</v>
      </c>
      <c r="L87">
        <v>0.86799997091293335</v>
      </c>
    </row>
    <row r="88" spans="1:12" x14ac:dyDescent="0.3">
      <c r="A88" s="4" t="s">
        <v>87</v>
      </c>
      <c r="B88">
        <v>0.67619997262954712</v>
      </c>
      <c r="C88">
        <v>0.69950002431869507</v>
      </c>
      <c r="D88">
        <v>0.71420001983642578</v>
      </c>
      <c r="E88">
        <v>0.73170000314712524</v>
      </c>
      <c r="F88">
        <v>0.74599999189376831</v>
      </c>
      <c r="G88">
        <v>0.76130002737045288</v>
      </c>
      <c r="H88">
        <v>0.77359998226165771</v>
      </c>
      <c r="I88">
        <v>0.78479999303817749</v>
      </c>
      <c r="J88">
        <v>0.79759997129440308</v>
      </c>
      <c r="K88">
        <v>0.81349998712539673</v>
      </c>
      <c r="L88">
        <v>0.82419997453689575</v>
      </c>
    </row>
    <row r="89" spans="1:12" x14ac:dyDescent="0.3">
      <c r="A89" s="4" t="s">
        <v>88</v>
      </c>
      <c r="B89">
        <v>0.6054999828338623</v>
      </c>
      <c r="C89">
        <v>0.61659997701644897</v>
      </c>
      <c r="D89">
        <v>0.62430000305175781</v>
      </c>
      <c r="E89">
        <v>0.63069999217987061</v>
      </c>
      <c r="F89">
        <v>0.63779997825622559</v>
      </c>
      <c r="G89">
        <v>0.64759999513626099</v>
      </c>
      <c r="H89">
        <v>0.65880000591278076</v>
      </c>
      <c r="I89">
        <v>0.66689997911453247</v>
      </c>
      <c r="J89">
        <v>0.67879998683929443</v>
      </c>
      <c r="K89">
        <v>0.69129997491836548</v>
      </c>
      <c r="L89">
        <v>0.70190000534057617</v>
      </c>
    </row>
    <row r="90" spans="1:12" x14ac:dyDescent="0.3">
      <c r="A90" s="4" t="s">
        <v>89</v>
      </c>
      <c r="B90">
        <v>0.67640000581741333</v>
      </c>
      <c r="C90">
        <v>0.69539999961853027</v>
      </c>
      <c r="D90">
        <v>0.70980000495910645</v>
      </c>
      <c r="E90">
        <v>0.72380000352859497</v>
      </c>
      <c r="F90">
        <v>0.73830002546310425</v>
      </c>
      <c r="G90">
        <v>0.75599998235702515</v>
      </c>
      <c r="H90">
        <v>0.77079999446868896</v>
      </c>
      <c r="I90">
        <v>0.78350001573562622</v>
      </c>
      <c r="J90">
        <v>0.7971000075340271</v>
      </c>
      <c r="K90">
        <v>0.81150001287460327</v>
      </c>
      <c r="L90">
        <v>0.8246999979019165</v>
      </c>
    </row>
    <row r="91" spans="1:12" x14ac:dyDescent="0.3">
      <c r="A91" s="4" t="s">
        <v>90</v>
      </c>
      <c r="B91">
        <v>0.72869998216629028</v>
      </c>
      <c r="C91">
        <v>0.74739998579025269</v>
      </c>
      <c r="D91">
        <v>0.76179999113082886</v>
      </c>
      <c r="E91">
        <v>0.77319997549057007</v>
      </c>
      <c r="F91">
        <v>0.78119999170303345</v>
      </c>
      <c r="G91">
        <v>0.78799998760223389</v>
      </c>
      <c r="H91">
        <v>0.79610002040863037</v>
      </c>
      <c r="I91">
        <v>0.80500000715255737</v>
      </c>
      <c r="J91">
        <v>0.81449997425079346</v>
      </c>
      <c r="K91">
        <v>0.82289999723434448</v>
      </c>
      <c r="L91">
        <v>0.83020001649856567</v>
      </c>
    </row>
    <row r="92" spans="1:12" x14ac:dyDescent="0.3">
      <c r="A92" s="4" t="s">
        <v>91</v>
      </c>
      <c r="B92">
        <v>0.81440001726150513</v>
      </c>
      <c r="C92">
        <v>0.82840001583099365</v>
      </c>
      <c r="D92">
        <v>0.83579999208450317</v>
      </c>
      <c r="E92">
        <v>0.84509998559951782</v>
      </c>
      <c r="F92">
        <v>0.85199999809265137</v>
      </c>
      <c r="G92">
        <v>0.86260002851486206</v>
      </c>
      <c r="H92">
        <v>0.87239998579025269</v>
      </c>
      <c r="I92">
        <v>0.88550001382827759</v>
      </c>
      <c r="J92">
        <v>0.89730000495910645</v>
      </c>
      <c r="K92">
        <v>0.90750002861022949</v>
      </c>
      <c r="L92">
        <v>0.91689997911453247</v>
      </c>
    </row>
    <row r="93" spans="1:12" x14ac:dyDescent="0.3">
      <c r="A93" s="4" t="s">
        <v>92</v>
      </c>
      <c r="B93">
        <v>0.76319998502731323</v>
      </c>
      <c r="C93">
        <v>0.77350002527236938</v>
      </c>
      <c r="D93">
        <v>0.78030002117156982</v>
      </c>
      <c r="E93">
        <v>0.78850001096725464</v>
      </c>
      <c r="F93">
        <v>0.79559999704360962</v>
      </c>
      <c r="G93">
        <v>0.80610001087188721</v>
      </c>
      <c r="H93">
        <v>0.81590002775192261</v>
      </c>
      <c r="I93">
        <v>0.82580000162124634</v>
      </c>
      <c r="J93">
        <v>0.83740001916885376</v>
      </c>
      <c r="K93">
        <v>0.84820002317428589</v>
      </c>
      <c r="L93">
        <v>0.85890001058578491</v>
      </c>
    </row>
    <row r="94" spans="1:12" x14ac:dyDescent="0.3">
      <c r="A94" s="4" t="s">
        <v>93</v>
      </c>
      <c r="B94">
        <v>0.76389998197555542</v>
      </c>
      <c r="C94">
        <v>0.77350002527236938</v>
      </c>
      <c r="D94">
        <v>0.78479999303817749</v>
      </c>
      <c r="E94">
        <v>0.79159998893737793</v>
      </c>
      <c r="F94">
        <v>0.79860001802444458</v>
      </c>
      <c r="G94">
        <v>0.80779999494552612</v>
      </c>
      <c r="H94">
        <v>0.81929999589920044</v>
      </c>
      <c r="I94">
        <v>0.83139997720718384</v>
      </c>
      <c r="J94">
        <v>0.84259998798370361</v>
      </c>
      <c r="K94">
        <v>0.85460001230239868</v>
      </c>
      <c r="L94">
        <v>0.86690002679824829</v>
      </c>
    </row>
    <row r="95" spans="1:12" x14ac:dyDescent="0.3">
      <c r="A95" s="4" t="s">
        <v>94</v>
      </c>
      <c r="B95">
        <v>0.79540002346038818</v>
      </c>
      <c r="C95">
        <v>0.81449997425079346</v>
      </c>
      <c r="D95">
        <v>0.82990002632141113</v>
      </c>
      <c r="E95">
        <v>0.84240001440048218</v>
      </c>
      <c r="F95">
        <v>0.84859997034072876</v>
      </c>
      <c r="G95">
        <v>0.8596000075340271</v>
      </c>
      <c r="H95">
        <v>0.87220001220703125</v>
      </c>
      <c r="I95">
        <v>0.88450002670288086</v>
      </c>
      <c r="J95">
        <v>0.89560002088546753</v>
      </c>
      <c r="K95">
        <v>0.90710002183914185</v>
      </c>
      <c r="L95">
        <v>0.91790002584457397</v>
      </c>
    </row>
    <row r="96" spans="1:12" x14ac:dyDescent="0.3">
      <c r="A96" s="4" t="s">
        <v>95</v>
      </c>
      <c r="B96">
        <v>0.7630000114440918</v>
      </c>
      <c r="C96">
        <v>0.77209997177124023</v>
      </c>
      <c r="D96">
        <v>0.77549999952316284</v>
      </c>
      <c r="E96">
        <v>0.78179997205734253</v>
      </c>
      <c r="F96">
        <v>0.78890001773834229</v>
      </c>
      <c r="G96">
        <v>0.79530000686645508</v>
      </c>
      <c r="H96">
        <v>0.80870002508163452</v>
      </c>
      <c r="I96">
        <v>0.82340002059936523</v>
      </c>
      <c r="J96">
        <v>0.83859997987747192</v>
      </c>
      <c r="K96">
        <v>0.85350000858306885</v>
      </c>
      <c r="L96">
        <v>0.86129999160766602</v>
      </c>
    </row>
    <row r="97" spans="1:12" x14ac:dyDescent="0.3">
      <c r="A97" s="4" t="s">
        <v>96</v>
      </c>
      <c r="B97">
        <v>0.5593000054359436</v>
      </c>
      <c r="C97">
        <v>0.56749999523162842</v>
      </c>
      <c r="D97">
        <v>0.57609999179840088</v>
      </c>
      <c r="E97">
        <v>0.58380001783370972</v>
      </c>
      <c r="F97">
        <v>0.59049999713897705</v>
      </c>
      <c r="G97">
        <v>0.59299999475479126</v>
      </c>
      <c r="H97">
        <v>0.5964999794960022</v>
      </c>
      <c r="I97">
        <v>0.60110002756118774</v>
      </c>
      <c r="J97">
        <v>0.60670000314712524</v>
      </c>
      <c r="K97">
        <v>0.61710000038146973</v>
      </c>
      <c r="L97">
        <v>0.62470000982284546</v>
      </c>
    </row>
    <row r="98" spans="1:12" x14ac:dyDescent="0.3">
      <c r="A98" s="4" t="s">
        <v>97</v>
      </c>
      <c r="B98">
        <v>0.5339999794960022</v>
      </c>
      <c r="C98">
        <v>0.55000001192092896</v>
      </c>
      <c r="D98">
        <v>0.55860000848770142</v>
      </c>
      <c r="E98">
        <v>0.56760001182556152</v>
      </c>
      <c r="F98">
        <v>0.57359999418258667</v>
      </c>
      <c r="G98">
        <v>0.580299973487854</v>
      </c>
      <c r="H98">
        <v>0.58719998598098755</v>
      </c>
      <c r="I98">
        <v>0.59789997339248657</v>
      </c>
      <c r="J98">
        <v>0.60600000619888306</v>
      </c>
      <c r="K98">
        <v>0.61400002241134644</v>
      </c>
      <c r="L98">
        <v>0.62080001831054688</v>
      </c>
    </row>
    <row r="99" spans="1:12" x14ac:dyDescent="0.3">
      <c r="A99" s="4" t="s">
        <v>98</v>
      </c>
      <c r="B99">
        <v>0.49430000782012939</v>
      </c>
      <c r="C99">
        <v>0.51249998807907104</v>
      </c>
      <c r="D99">
        <v>0.5242999792098999</v>
      </c>
      <c r="E99">
        <v>0.53350001573562622</v>
      </c>
      <c r="F99">
        <v>0.54030001163482666</v>
      </c>
      <c r="G99">
        <v>0.54610002040863037</v>
      </c>
      <c r="H99">
        <v>0.55159997940063477</v>
      </c>
      <c r="I99">
        <v>0.55699998140335083</v>
      </c>
      <c r="J99">
        <v>0.56879997253417969</v>
      </c>
      <c r="K99">
        <v>0.57539999485015869</v>
      </c>
      <c r="L99">
        <v>0.5810999870300293</v>
      </c>
    </row>
    <row r="100" spans="1:12" x14ac:dyDescent="0.3">
      <c r="A100" s="4" t="s">
        <v>99</v>
      </c>
      <c r="B100">
        <v>0.55250000953674316</v>
      </c>
      <c r="C100">
        <v>0.5680999755859375</v>
      </c>
      <c r="D100">
        <v>0.57450002431869507</v>
      </c>
      <c r="E100">
        <v>0.58160001039505005</v>
      </c>
      <c r="F100">
        <v>0.59039998054504395</v>
      </c>
      <c r="G100">
        <v>0.59710001945495605</v>
      </c>
      <c r="H100">
        <v>0.61040002107620239</v>
      </c>
      <c r="I100">
        <v>0.61900001764297485</v>
      </c>
      <c r="J100">
        <v>0.62809997797012329</v>
      </c>
      <c r="K100">
        <v>0.63639998435974121</v>
      </c>
      <c r="L100">
        <v>0.64259999990463257</v>
      </c>
    </row>
    <row r="101" spans="1:12" x14ac:dyDescent="0.3">
      <c r="A101" s="4" t="s">
        <v>100</v>
      </c>
      <c r="B101">
        <v>0.51889997720718384</v>
      </c>
      <c r="C101">
        <v>0.53310000896453857</v>
      </c>
      <c r="D101">
        <v>0.54589998722076416</v>
      </c>
      <c r="E101">
        <v>0.55809998512268066</v>
      </c>
      <c r="F101">
        <v>0.56709998846054077</v>
      </c>
      <c r="G101">
        <v>0.57639998197555542</v>
      </c>
      <c r="H101">
        <v>0.59280002117156982</v>
      </c>
      <c r="I101">
        <v>0.60430002212524414</v>
      </c>
      <c r="J101">
        <v>0.61470001935958862</v>
      </c>
      <c r="K101">
        <v>0.62529999017715454</v>
      </c>
      <c r="L101">
        <v>0.63550001382827759</v>
      </c>
    </row>
    <row r="102" spans="1:12" x14ac:dyDescent="0.3">
      <c r="A102" s="4" t="s">
        <v>101</v>
      </c>
      <c r="B102">
        <v>0.53850001096725464</v>
      </c>
      <c r="C102">
        <v>0.54659998416900635</v>
      </c>
      <c r="D102">
        <v>0.55210000276565552</v>
      </c>
      <c r="E102">
        <v>0.55699998140335083</v>
      </c>
      <c r="F102">
        <v>0.56279999017715454</v>
      </c>
      <c r="G102">
        <v>0.56669998168945313</v>
      </c>
      <c r="H102">
        <v>0.57400000095367432</v>
      </c>
      <c r="I102">
        <v>0.58270001411437988</v>
      </c>
      <c r="J102">
        <v>0.58890002965927124</v>
      </c>
      <c r="K102">
        <v>0.59640002250671387</v>
      </c>
      <c r="L102">
        <v>0.60409998893737793</v>
      </c>
    </row>
    <row r="103" spans="1:12" x14ac:dyDescent="0.3">
      <c r="A103" s="4" t="s">
        <v>139</v>
      </c>
      <c r="B103">
        <v>6.3900001347064972E-2</v>
      </c>
      <c r="C103">
        <v>6.4900003373622894E-2</v>
      </c>
      <c r="D103">
        <v>6.419999897480011E-2</v>
      </c>
      <c r="E103">
        <v>6.4000003039836884E-2</v>
      </c>
      <c r="F103">
        <v>6.4000003039836884E-2</v>
      </c>
      <c r="G103">
        <v>6.3900001347064972E-2</v>
      </c>
      <c r="H103">
        <v>6.3900001347064972E-2</v>
      </c>
      <c r="I103">
        <v>6.4099997282028198E-2</v>
      </c>
      <c r="J103">
        <v>6.4400002360343933E-2</v>
      </c>
      <c r="K103">
        <v>6.4900003373622894E-2</v>
      </c>
      <c r="L103">
        <v>6.549999862909317E-2</v>
      </c>
    </row>
    <row r="104" spans="1:12" x14ac:dyDescent="0.3">
      <c r="A104" s="4" t="s">
        <v>140</v>
      </c>
      <c r="B104">
        <v>6.4300000667572021E-2</v>
      </c>
      <c r="C104">
        <v>6.5600000321865082E-2</v>
      </c>
      <c r="D104">
        <v>6.5099999308586121E-2</v>
      </c>
      <c r="E104">
        <v>6.4900003373622894E-2</v>
      </c>
      <c r="F104">
        <v>6.4699999988079071E-2</v>
      </c>
      <c r="G104">
        <v>6.4400002360343933E-2</v>
      </c>
      <c r="H104">
        <v>6.4900003373622894E-2</v>
      </c>
      <c r="I104">
        <v>6.5399996936321259E-2</v>
      </c>
      <c r="J104">
        <v>6.5700002014636993E-2</v>
      </c>
      <c r="K104">
        <v>6.6299997270107269E-2</v>
      </c>
      <c r="L104">
        <v>6.7100003361701965E-2</v>
      </c>
    </row>
    <row r="105" spans="1:12" x14ac:dyDescent="0.3">
      <c r="A105" s="4" t="s">
        <v>141</v>
      </c>
      <c r="B105">
        <v>6.1999998986721039E-2</v>
      </c>
      <c r="C105">
        <v>6.6699996590614319E-2</v>
      </c>
      <c r="D105">
        <v>6.679999828338623E-2</v>
      </c>
      <c r="E105">
        <v>6.679999828338623E-2</v>
      </c>
      <c r="F105">
        <v>6.6399998962879181E-2</v>
      </c>
      <c r="G105">
        <v>6.6200003027915955E-2</v>
      </c>
      <c r="H105">
        <v>6.6500000655651093E-2</v>
      </c>
      <c r="I105">
        <v>6.719999760389328E-2</v>
      </c>
      <c r="J105">
        <v>6.759999692440033E-2</v>
      </c>
      <c r="K105">
        <v>6.8099997937679291E-2</v>
      </c>
      <c r="L105">
        <v>6.9099999964237213E-2</v>
      </c>
    </row>
    <row r="106" spans="1:12" x14ac:dyDescent="0.3">
      <c r="A106" s="4" t="s">
        <v>142</v>
      </c>
      <c r="B106">
        <v>0.63599997758865356</v>
      </c>
      <c r="C106">
        <v>0.62150001525878906</v>
      </c>
      <c r="D106">
        <v>0.62989997863769531</v>
      </c>
      <c r="E106">
        <v>0.63330000638961792</v>
      </c>
      <c r="F106">
        <v>0.6380000114440918</v>
      </c>
      <c r="G106">
        <v>0.64349997043609619</v>
      </c>
      <c r="H106">
        <v>0.64709997177124023</v>
      </c>
      <c r="I106">
        <v>0.6500999927520752</v>
      </c>
      <c r="J106">
        <v>0.65410000085830688</v>
      </c>
      <c r="K106">
        <v>0.65679997205734253</v>
      </c>
      <c r="L106">
        <v>0.65829998254776001</v>
      </c>
    </row>
    <row r="107" spans="1:12" x14ac:dyDescent="0.3">
      <c r="A107" s="4" t="s">
        <v>143</v>
      </c>
      <c r="B107">
        <v>0.6021999716758728</v>
      </c>
      <c r="C107">
        <v>0.57050001621246338</v>
      </c>
      <c r="D107">
        <v>0.57059997320175171</v>
      </c>
      <c r="E107">
        <v>0.5746999979019165</v>
      </c>
      <c r="F107">
        <v>0.60399997234344482</v>
      </c>
      <c r="G107">
        <v>0.61949998140335083</v>
      </c>
      <c r="H107">
        <v>0.60000002384185791</v>
      </c>
      <c r="I107">
        <v>0.58740001916885376</v>
      </c>
      <c r="J107">
        <v>0.58890002965927124</v>
      </c>
      <c r="K107">
        <v>0.59069997072219849</v>
      </c>
      <c r="L107">
        <v>0.59350001811981201</v>
      </c>
    </row>
    <row r="108" spans="1:12" x14ac:dyDescent="0.3">
      <c r="A108" s="4" t="s">
        <v>144</v>
      </c>
      <c r="B108">
        <v>0.59570002555847168</v>
      </c>
      <c r="C108">
        <v>0.60949999094009399</v>
      </c>
      <c r="D108">
        <v>0.6119999885559082</v>
      </c>
      <c r="E108">
        <v>0.61210000514984131</v>
      </c>
      <c r="F108">
        <v>0.61619997024536133</v>
      </c>
      <c r="G108">
        <v>0.61879998445510864</v>
      </c>
      <c r="H108">
        <v>0.62230002880096436</v>
      </c>
      <c r="I108">
        <v>0.62629997730255127</v>
      </c>
      <c r="J108">
        <v>0.63080000877380371</v>
      </c>
      <c r="K108">
        <v>0.63279998302459717</v>
      </c>
      <c r="L108">
        <v>0.63520002365112305</v>
      </c>
    </row>
    <row r="109" spans="1:12" x14ac:dyDescent="0.3">
      <c r="A109" s="4" t="s">
        <v>102</v>
      </c>
      <c r="B109">
        <v>0.75999999046325684</v>
      </c>
      <c r="C109">
        <v>0.75749999284744263</v>
      </c>
      <c r="D109">
        <v>0.75819998979568481</v>
      </c>
      <c r="E109">
        <v>0.76279997825622559</v>
      </c>
      <c r="F109">
        <v>0.76910001039505005</v>
      </c>
      <c r="G109">
        <v>0.77359998226165771</v>
      </c>
      <c r="H109">
        <v>0.77999997138977051</v>
      </c>
      <c r="I109">
        <v>0.78159999847412109</v>
      </c>
      <c r="J109">
        <v>0.78890001773834229</v>
      </c>
      <c r="K109">
        <v>0.7904999852180481</v>
      </c>
      <c r="L109">
        <v>0.78979998826980591</v>
      </c>
    </row>
    <row r="110" spans="1:12" x14ac:dyDescent="0.3">
      <c r="A110" s="4" t="s">
        <v>103</v>
      </c>
      <c r="B110">
        <v>0.77399998903274536</v>
      </c>
      <c r="C110">
        <v>0.76399999856948853</v>
      </c>
      <c r="D110">
        <v>0.77020001411437988</v>
      </c>
      <c r="E110">
        <v>0.77079999446868896</v>
      </c>
      <c r="F110">
        <v>0.7718999981880188</v>
      </c>
      <c r="G110">
        <v>0.77810001373291016</v>
      </c>
      <c r="H110">
        <v>0.78250002861022949</v>
      </c>
      <c r="I110">
        <v>0.78659999370574951</v>
      </c>
      <c r="J110">
        <v>0.78630000352859497</v>
      </c>
      <c r="K110">
        <v>0.78880000114440918</v>
      </c>
      <c r="L110">
        <v>0.79040002822875977</v>
      </c>
    </row>
    <row r="111" spans="1:12" x14ac:dyDescent="0.3">
      <c r="A111" s="4" t="s">
        <v>104</v>
      </c>
      <c r="B111">
        <v>0.76999998092651367</v>
      </c>
      <c r="C111">
        <v>0.76999998092651367</v>
      </c>
      <c r="D111">
        <v>0.76789999008178711</v>
      </c>
      <c r="E111">
        <v>0.77139997482299805</v>
      </c>
      <c r="F111">
        <v>0.7750999927520752</v>
      </c>
      <c r="G111">
        <v>0.78200000524520874</v>
      </c>
      <c r="H111">
        <v>0.78210002183914185</v>
      </c>
      <c r="I111">
        <v>0.79009997844696045</v>
      </c>
      <c r="J111">
        <v>0.79689997434616089</v>
      </c>
      <c r="K111">
        <v>0.79490000009536743</v>
      </c>
      <c r="L111">
        <v>0.79860001802444458</v>
      </c>
    </row>
    <row r="112" spans="1:12" x14ac:dyDescent="0.3">
      <c r="A112" s="4" t="s">
        <v>105</v>
      </c>
      <c r="B112">
        <v>0.87159997224807739</v>
      </c>
      <c r="C112">
        <v>0.87070000171661377</v>
      </c>
      <c r="D112">
        <v>0.87440001964569092</v>
      </c>
      <c r="E112">
        <v>0.88580000400543213</v>
      </c>
      <c r="F112">
        <v>0.89219999313354492</v>
      </c>
      <c r="G112">
        <v>0.89850002527236938</v>
      </c>
      <c r="H112">
        <v>0.90740001201629639</v>
      </c>
      <c r="I112">
        <v>0.90880000591278076</v>
      </c>
      <c r="J112">
        <v>0.92129999399185181</v>
      </c>
      <c r="K112">
        <v>0.92360001802444458</v>
      </c>
      <c r="L112">
        <v>0.94059997797012329</v>
      </c>
    </row>
    <row r="113" spans="1:12" x14ac:dyDescent="0.3">
      <c r="A113" s="4" t="s">
        <v>106</v>
      </c>
      <c r="B113">
        <v>0.8718000054359436</v>
      </c>
      <c r="C113">
        <v>0.87000000476837158</v>
      </c>
      <c r="D113">
        <v>0.88040000200271606</v>
      </c>
      <c r="E113">
        <v>0.89160001277923584</v>
      </c>
      <c r="F113">
        <v>0.90030002593994141</v>
      </c>
      <c r="G113">
        <v>0.91100001335144043</v>
      </c>
      <c r="H113">
        <v>0.91680002212524414</v>
      </c>
      <c r="I113">
        <v>0.92419999837875366</v>
      </c>
      <c r="J113">
        <v>0.92989999055862427</v>
      </c>
      <c r="K113">
        <v>0.93680000305175781</v>
      </c>
      <c r="L113">
        <v>0.94050002098083496</v>
      </c>
    </row>
    <row r="114" spans="1:12" x14ac:dyDescent="0.3">
      <c r="A114" s="4" t="s">
        <v>107</v>
      </c>
      <c r="B114">
        <v>0.89709997177124023</v>
      </c>
      <c r="C114">
        <v>0.89810001850128174</v>
      </c>
      <c r="D114">
        <v>0.90160000324249268</v>
      </c>
      <c r="E114">
        <v>0.90930002927780151</v>
      </c>
      <c r="F114">
        <v>0.91570001840591431</v>
      </c>
      <c r="G114">
        <v>0.92379999160766602</v>
      </c>
      <c r="H114">
        <v>0.92919999361038208</v>
      </c>
      <c r="I114">
        <v>0.93529999256134033</v>
      </c>
      <c r="J114">
        <v>0.9408000111579895</v>
      </c>
      <c r="K114">
        <v>0.94620001316070557</v>
      </c>
      <c r="L114">
        <v>0.95080000162124634</v>
      </c>
    </row>
    <row r="115" spans="1:12" x14ac:dyDescent="0.3">
      <c r="A115" s="4" t="s">
        <v>108</v>
      </c>
      <c r="B115">
        <v>0.83380001783370972</v>
      </c>
      <c r="C115">
        <v>0.84369999170303345</v>
      </c>
      <c r="D115">
        <v>0.8377000093460083</v>
      </c>
      <c r="E115">
        <v>0.84600001573562622</v>
      </c>
      <c r="F115">
        <v>0.84759998321533203</v>
      </c>
      <c r="G115">
        <v>0.84869998693466187</v>
      </c>
      <c r="H115">
        <v>0.84899997711181641</v>
      </c>
      <c r="I115">
        <v>0.8521999716758728</v>
      </c>
      <c r="J115">
        <v>0.85170000791549683</v>
      </c>
      <c r="K115">
        <v>0.85360002517700195</v>
      </c>
      <c r="L115">
        <v>0.85589998960494995</v>
      </c>
    </row>
    <row r="116" spans="1:12" x14ac:dyDescent="0.3">
      <c r="A116" s="4" t="s">
        <v>109</v>
      </c>
      <c r="B116">
        <v>0.83279997110366821</v>
      </c>
      <c r="C116">
        <v>0.84060001373291016</v>
      </c>
      <c r="D116">
        <v>0.84950000047683716</v>
      </c>
      <c r="E116">
        <v>0.85290002822875977</v>
      </c>
      <c r="F116">
        <v>0.85799998044967651</v>
      </c>
      <c r="G116">
        <v>0.86440002918243408</v>
      </c>
      <c r="H116">
        <v>0.86430001258850098</v>
      </c>
      <c r="I116">
        <v>0.86599999666213989</v>
      </c>
      <c r="J116">
        <v>0.86680001020431519</v>
      </c>
      <c r="K116">
        <v>0.86830002069473267</v>
      </c>
      <c r="L116">
        <v>0.87040001153945923</v>
      </c>
    </row>
    <row r="117" spans="1:12" x14ac:dyDescent="0.3">
      <c r="A117" s="4" t="s">
        <v>110</v>
      </c>
      <c r="B117">
        <v>0.85920000076293945</v>
      </c>
      <c r="C117">
        <v>0.87230002880096436</v>
      </c>
      <c r="D117">
        <v>0.875</v>
      </c>
      <c r="E117">
        <v>0.87889999151229858</v>
      </c>
      <c r="F117">
        <v>0.88309997320175171</v>
      </c>
      <c r="G117">
        <v>0.88690000772476196</v>
      </c>
      <c r="H117">
        <v>0.88910001516342163</v>
      </c>
      <c r="I117">
        <v>0.89190000295639038</v>
      </c>
      <c r="J117">
        <v>0.89300000667572021</v>
      </c>
      <c r="K117">
        <v>0.89709997177124023</v>
      </c>
      <c r="L117">
        <v>0.89829999208450317</v>
      </c>
    </row>
    <row r="118" spans="1:12" x14ac:dyDescent="0.3">
      <c r="A118" s="4" t="s">
        <v>111</v>
      </c>
      <c r="B118">
        <v>0.70029997825622559</v>
      </c>
      <c r="C118">
        <v>0.71630001068115234</v>
      </c>
      <c r="D118">
        <v>0.71230000257492065</v>
      </c>
      <c r="E118">
        <v>0.70959997177124023</v>
      </c>
      <c r="F118">
        <v>0.71200001239776611</v>
      </c>
      <c r="G118">
        <v>0.71789997816085815</v>
      </c>
      <c r="H118">
        <v>0.71710002422332764</v>
      </c>
      <c r="I118">
        <v>0.71759998798370361</v>
      </c>
      <c r="J118">
        <v>0.71549999713897705</v>
      </c>
      <c r="K118">
        <v>0.71609997749328613</v>
      </c>
      <c r="L118">
        <v>0.71619999408721924</v>
      </c>
    </row>
    <row r="119" spans="1:12" x14ac:dyDescent="0.3">
      <c r="A119" s="4" t="s">
        <v>112</v>
      </c>
      <c r="B119">
        <v>0.75040000677108765</v>
      </c>
      <c r="C119">
        <v>0.75360000133514404</v>
      </c>
      <c r="D119">
        <v>0.74889999628067017</v>
      </c>
      <c r="E119">
        <v>0.75480002164840698</v>
      </c>
      <c r="F119">
        <v>0.75400000810623169</v>
      </c>
      <c r="G119">
        <v>0.75720000267028809</v>
      </c>
      <c r="H119">
        <v>0.7555999755859375</v>
      </c>
      <c r="I119">
        <v>0.756600022315979</v>
      </c>
      <c r="J119">
        <v>0.75580000877380371</v>
      </c>
      <c r="K119">
        <v>0.7565000057220459</v>
      </c>
      <c r="L119">
        <v>0.75639998912811279</v>
      </c>
    </row>
    <row r="120" spans="1:12" x14ac:dyDescent="0.3">
      <c r="A120" s="4" t="s">
        <v>113</v>
      </c>
      <c r="B120">
        <v>0.7466999888420105</v>
      </c>
      <c r="C120">
        <v>0.75150001049041748</v>
      </c>
      <c r="D120">
        <v>0.75819998979568481</v>
      </c>
      <c r="E120">
        <v>0.75929999351501465</v>
      </c>
      <c r="F120">
        <v>0.75849997997283936</v>
      </c>
      <c r="G120">
        <v>0.76130002737045288</v>
      </c>
      <c r="H120">
        <v>0.76160001754760742</v>
      </c>
      <c r="I120">
        <v>0.76319998502731323</v>
      </c>
      <c r="J120">
        <v>0.7631000280380249</v>
      </c>
      <c r="K120">
        <v>0.76340001821517944</v>
      </c>
      <c r="L120">
        <v>0.76359999179840088</v>
      </c>
    </row>
    <row r="121" spans="1:12" x14ac:dyDescent="0.3">
      <c r="A121" s="4" t="s">
        <v>114</v>
      </c>
      <c r="B121">
        <v>0.72009998559951782</v>
      </c>
      <c r="C121">
        <v>0.72009998559951782</v>
      </c>
      <c r="D121">
        <v>0.7159000039100647</v>
      </c>
      <c r="E121">
        <v>0.71549999713897705</v>
      </c>
      <c r="F121">
        <v>0.71340000629425049</v>
      </c>
      <c r="G121">
        <v>0.71420001983642578</v>
      </c>
      <c r="H121">
        <v>0.71329998970031738</v>
      </c>
      <c r="I121">
        <v>0.7127000093460083</v>
      </c>
      <c r="J121">
        <v>0.7117999792098999</v>
      </c>
      <c r="K121">
        <v>0.71240001916885376</v>
      </c>
      <c r="L121">
        <v>0.71230000257492065</v>
      </c>
    </row>
    <row r="122" spans="1:12" x14ac:dyDescent="0.3">
      <c r="A122" s="4" t="s">
        <v>115</v>
      </c>
      <c r="B122">
        <v>0.71289998292922974</v>
      </c>
      <c r="C122">
        <v>0.70889997482299805</v>
      </c>
      <c r="D122">
        <v>0.70509999990463257</v>
      </c>
      <c r="E122">
        <v>0.71119999885559082</v>
      </c>
      <c r="F122">
        <v>0.71439999341964722</v>
      </c>
      <c r="G122">
        <v>0.7127000093460083</v>
      </c>
      <c r="H122">
        <v>0.7117999792098999</v>
      </c>
      <c r="I122">
        <v>0.71289998292922974</v>
      </c>
      <c r="J122">
        <v>0.71100002527236938</v>
      </c>
      <c r="K122">
        <v>0.7127000093460083</v>
      </c>
      <c r="L122">
        <v>0.7127000093460083</v>
      </c>
    </row>
    <row r="123" spans="1:12" x14ac:dyDescent="0.3">
      <c r="A123" s="4" t="s">
        <v>116</v>
      </c>
      <c r="B123">
        <v>0.68580001592636108</v>
      </c>
      <c r="C123">
        <v>0.68049997091293335</v>
      </c>
      <c r="D123">
        <v>0.67720001935958862</v>
      </c>
      <c r="E123">
        <v>0.67549997568130493</v>
      </c>
      <c r="F123">
        <v>0.68229997158050537</v>
      </c>
      <c r="G123">
        <v>0.680899977684021</v>
      </c>
      <c r="H123">
        <v>0.67949998378753662</v>
      </c>
      <c r="I123">
        <v>0.67970001697540283</v>
      </c>
      <c r="J123">
        <v>0.67979997396469116</v>
      </c>
      <c r="K123">
        <v>0.67909997701644897</v>
      </c>
      <c r="L123">
        <v>0.67909997701644897</v>
      </c>
    </row>
    <row r="124" spans="1:12" x14ac:dyDescent="0.3">
      <c r="A124" s="4" t="s">
        <v>117</v>
      </c>
      <c r="B124">
        <v>0.67919999361038208</v>
      </c>
      <c r="C124">
        <v>0.67140001058578491</v>
      </c>
      <c r="D124">
        <v>0.67339998483657837</v>
      </c>
      <c r="E124">
        <v>0.6744999885559082</v>
      </c>
      <c r="F124">
        <v>0.67170000076293945</v>
      </c>
      <c r="G124">
        <v>0.67199999094009399</v>
      </c>
      <c r="H124">
        <v>0.67100000381469727</v>
      </c>
      <c r="I124">
        <v>0.67150002717971802</v>
      </c>
      <c r="J124">
        <v>0.67059999704360962</v>
      </c>
      <c r="K124">
        <v>0.67100000381469727</v>
      </c>
      <c r="L124">
        <v>0.67019999027252197</v>
      </c>
    </row>
    <row r="125" spans="1:12" x14ac:dyDescent="0.3">
      <c r="A125" s="4" t="s">
        <v>118</v>
      </c>
      <c r="B125">
        <v>0.69510000944137573</v>
      </c>
      <c r="C125">
        <v>0.69849997758865356</v>
      </c>
      <c r="D125">
        <v>0.69129997491836548</v>
      </c>
      <c r="E125">
        <v>0.68620002269744873</v>
      </c>
      <c r="F125">
        <v>0.68930000066757202</v>
      </c>
      <c r="G125">
        <v>0.68900001049041748</v>
      </c>
      <c r="H125">
        <v>0.68830001354217529</v>
      </c>
      <c r="I125">
        <v>0.68739998340606689</v>
      </c>
      <c r="J125">
        <v>0.68559998273849487</v>
      </c>
      <c r="K125">
        <v>0.68580001592636108</v>
      </c>
      <c r="L125">
        <v>0.6841999888420105</v>
      </c>
    </row>
    <row r="126" spans="1:12" x14ac:dyDescent="0.3">
      <c r="A126" s="4" t="s">
        <v>119</v>
      </c>
      <c r="B126">
        <v>0.65750002861022949</v>
      </c>
      <c r="C126">
        <v>0.65780001878738403</v>
      </c>
      <c r="D126">
        <v>0.65499997138977051</v>
      </c>
      <c r="E126">
        <v>0.65799999237060547</v>
      </c>
      <c r="F126">
        <v>0.65149998664855957</v>
      </c>
      <c r="G126">
        <v>0.65200001001358032</v>
      </c>
      <c r="H126">
        <v>0.65299999713897705</v>
      </c>
      <c r="I126">
        <v>0.65240001678466797</v>
      </c>
      <c r="J126">
        <v>0.6500999927520752</v>
      </c>
      <c r="K126">
        <v>0.65049999952316284</v>
      </c>
      <c r="L126">
        <v>0.65079998970031738</v>
      </c>
    </row>
    <row r="127" spans="1:12" x14ac:dyDescent="0.3">
      <c r="A127" s="4" t="s">
        <v>120</v>
      </c>
      <c r="B127">
        <v>0.79960000514984131</v>
      </c>
      <c r="C127">
        <v>0.79519999027252197</v>
      </c>
      <c r="D127">
        <v>0.79110002517700195</v>
      </c>
      <c r="E127">
        <v>0.77960002422332764</v>
      </c>
      <c r="F127">
        <v>0.78119999170303345</v>
      </c>
      <c r="G127">
        <v>0.78299999237060547</v>
      </c>
      <c r="H127">
        <v>0.77899998426437378</v>
      </c>
      <c r="I127">
        <v>0.77999997138977051</v>
      </c>
      <c r="J127">
        <v>0.77859997749328613</v>
      </c>
      <c r="K127">
        <v>0.77780002355575562</v>
      </c>
      <c r="L127">
        <v>0.77600002288818359</v>
      </c>
    </row>
    <row r="128" spans="1:12" x14ac:dyDescent="0.3">
      <c r="A128" s="4" t="s">
        <v>121</v>
      </c>
      <c r="B128">
        <v>0.7971000075340271</v>
      </c>
      <c r="C128">
        <v>0.7874000072479248</v>
      </c>
      <c r="D128">
        <v>0.75940001010894775</v>
      </c>
      <c r="E128">
        <v>0.76249998807907104</v>
      </c>
      <c r="F128">
        <v>0.76550000905990601</v>
      </c>
      <c r="G128">
        <v>0.76279997825622559</v>
      </c>
      <c r="H128">
        <v>0.76080000400543213</v>
      </c>
      <c r="I128">
        <v>0.75989997386932373</v>
      </c>
      <c r="J128">
        <v>0.75910001993179321</v>
      </c>
      <c r="K128">
        <v>0.75830000638961792</v>
      </c>
      <c r="L128">
        <v>0.75999999046325684</v>
      </c>
    </row>
    <row r="129" spans="1:12" x14ac:dyDescent="0.3">
      <c r="A129" s="4" t="s">
        <v>122</v>
      </c>
      <c r="B129">
        <v>0.76969999074935913</v>
      </c>
      <c r="C129">
        <v>0.77270001173019409</v>
      </c>
      <c r="D129">
        <v>0.7598000168800354</v>
      </c>
      <c r="E129">
        <v>0.75720000267028809</v>
      </c>
      <c r="F129">
        <v>0.76190000772476196</v>
      </c>
      <c r="G129">
        <v>0.75940001010894775</v>
      </c>
      <c r="H129">
        <v>0.75709998607635498</v>
      </c>
      <c r="I129">
        <v>0.756600022315979</v>
      </c>
      <c r="J129">
        <v>0.75540000200271606</v>
      </c>
      <c r="K129">
        <v>0.75599998235702515</v>
      </c>
      <c r="L129">
        <v>0.75529998540878296</v>
      </c>
    </row>
    <row r="130" spans="1:12" x14ac:dyDescent="0.3">
      <c r="A130" s="4" t="s">
        <v>123</v>
      </c>
      <c r="B130">
        <v>0.43610000610351563</v>
      </c>
      <c r="C130">
        <v>0.43309998512268066</v>
      </c>
      <c r="D130">
        <v>0.4260999858379364</v>
      </c>
      <c r="E130">
        <v>0.41639998555183411</v>
      </c>
      <c r="F130">
        <v>0.40900000929832458</v>
      </c>
      <c r="G130">
        <v>0.41100001335144043</v>
      </c>
      <c r="H130">
        <v>0.40729999542236328</v>
      </c>
      <c r="I130">
        <v>0.40529999136924744</v>
      </c>
      <c r="J130">
        <v>0.40459999442100525</v>
      </c>
      <c r="K130">
        <v>0.40380001068115234</v>
      </c>
      <c r="L130">
        <v>0.40239998698234558</v>
      </c>
    </row>
    <row r="131" spans="1:12" x14ac:dyDescent="0.3">
      <c r="A131" s="4" t="s">
        <v>124</v>
      </c>
      <c r="B131">
        <v>0.46369999647140503</v>
      </c>
      <c r="C131">
        <v>0.45860001444816589</v>
      </c>
      <c r="D131">
        <v>0.45089998841285706</v>
      </c>
      <c r="E131">
        <v>0.44490000605583191</v>
      </c>
      <c r="F131">
        <v>0.44539999961853027</v>
      </c>
      <c r="G131">
        <v>0.44769999384880066</v>
      </c>
      <c r="H131">
        <v>0.44359999895095825</v>
      </c>
      <c r="I131">
        <v>0.44190001487731934</v>
      </c>
      <c r="J131">
        <v>0.44119998812675476</v>
      </c>
      <c r="K131">
        <v>0.43999999761581421</v>
      </c>
      <c r="L131">
        <v>0.44010001420974731</v>
      </c>
    </row>
    <row r="132" spans="1:12" x14ac:dyDescent="0.3">
      <c r="A132" s="4" t="s">
        <v>125</v>
      </c>
      <c r="B132">
        <v>0.43700000643730164</v>
      </c>
      <c r="C132">
        <v>0.43630000948905945</v>
      </c>
      <c r="D132">
        <v>0.42410001158714294</v>
      </c>
      <c r="E132">
        <v>0.42129999399185181</v>
      </c>
      <c r="F132">
        <v>0.42129999399185181</v>
      </c>
      <c r="G132">
        <v>0.42269998788833618</v>
      </c>
      <c r="H132">
        <v>0.42059999704360962</v>
      </c>
      <c r="I132">
        <v>0.41920000314712524</v>
      </c>
      <c r="J132">
        <v>0.41780000925064087</v>
      </c>
      <c r="K132">
        <v>0.41710001230239868</v>
      </c>
      <c r="L132">
        <v>0.41609999537467957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G118" workbookViewId="0">
      <selection activeCell="W133" sqref="W133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91257</v>
      </c>
    </row>
    <row r="3" spans="1:23" x14ac:dyDescent="0.3">
      <c r="A3" s="4" t="s">
        <v>48</v>
      </c>
      <c r="B3">
        <v>0.7434999942779541</v>
      </c>
      <c r="C3">
        <v>0.75069999694824219</v>
      </c>
      <c r="D3">
        <v>0.75620001554489136</v>
      </c>
      <c r="E3">
        <v>0.76120001077651978</v>
      </c>
      <c r="F3">
        <v>0.77060002088546753</v>
      </c>
      <c r="G3">
        <v>0.77609997987747192</v>
      </c>
      <c r="H3">
        <v>0.78130000829696655</v>
      </c>
      <c r="I3">
        <v>0.7839999794960022</v>
      </c>
      <c r="J3">
        <v>0.78750002384185791</v>
      </c>
      <c r="K3">
        <v>0.79329997301101685</v>
      </c>
      <c r="L3">
        <v>0.79670000076293945</v>
      </c>
      <c r="N3">
        <v>0</v>
      </c>
      <c r="O3">
        <v>0.11586667100588477</v>
      </c>
    </row>
    <row r="4" spans="1:23" x14ac:dyDescent="0.3">
      <c r="A4" s="4" t="s">
        <v>49</v>
      </c>
      <c r="B4">
        <v>0.69239997863769531</v>
      </c>
      <c r="C4">
        <v>0.71740001440048218</v>
      </c>
      <c r="D4">
        <v>0.74559998512268066</v>
      </c>
      <c r="E4">
        <v>0.76480001211166382</v>
      </c>
      <c r="F4">
        <v>0.78109997510910034</v>
      </c>
      <c r="G4">
        <v>0.79670000076293945</v>
      </c>
      <c r="H4">
        <v>0.80839997529983521</v>
      </c>
      <c r="I4">
        <v>0.82120001316070557</v>
      </c>
      <c r="J4">
        <v>0.830299973487854</v>
      </c>
      <c r="K4">
        <v>0.83950001001358032</v>
      </c>
      <c r="L4">
        <v>0.84700000286102295</v>
      </c>
      <c r="N4">
        <v>3</v>
      </c>
      <c r="O4">
        <v>0.14009999235471082</v>
      </c>
    </row>
    <row r="5" spans="1:23" x14ac:dyDescent="0.3">
      <c r="A5" s="4" t="s">
        <v>50</v>
      </c>
      <c r="B5">
        <v>0.70660001039505005</v>
      </c>
      <c r="C5">
        <v>0.71789997816085815</v>
      </c>
      <c r="D5">
        <v>0.7312999963760376</v>
      </c>
      <c r="E5">
        <v>0.74459999799728394</v>
      </c>
      <c r="F5">
        <v>0.75590002536773682</v>
      </c>
      <c r="G5">
        <v>0.76940000057220459</v>
      </c>
      <c r="H5">
        <v>0.78020000457763672</v>
      </c>
      <c r="I5">
        <v>0.79290002584457397</v>
      </c>
      <c r="J5">
        <v>0.80400002002716064</v>
      </c>
      <c r="K5">
        <v>0.8148999810218811</v>
      </c>
      <c r="L5">
        <v>0.8255000114440918</v>
      </c>
      <c r="N5">
        <v>6</v>
      </c>
      <c r="O5">
        <v>0.15111667911211646</v>
      </c>
    </row>
    <row r="6" spans="1:23" x14ac:dyDescent="0.3">
      <c r="A6" s="4" t="s">
        <v>51</v>
      </c>
      <c r="B6">
        <v>0.73110002279281616</v>
      </c>
      <c r="C6">
        <v>0.74140000343322754</v>
      </c>
      <c r="D6">
        <v>0.75809997320175171</v>
      </c>
      <c r="E6">
        <v>0.77310001850128174</v>
      </c>
      <c r="F6">
        <v>0.78359997272491455</v>
      </c>
      <c r="G6">
        <v>0.79629999399185181</v>
      </c>
      <c r="H6">
        <v>0.80500000715255737</v>
      </c>
      <c r="I6">
        <v>0.81480002403259277</v>
      </c>
      <c r="J6">
        <v>0.82359999418258667</v>
      </c>
      <c r="K6">
        <v>0.83090001344680786</v>
      </c>
      <c r="L6">
        <v>0.83960002660751343</v>
      </c>
      <c r="N6">
        <v>9</v>
      </c>
      <c r="O6">
        <v>0.16198333104451501</v>
      </c>
    </row>
    <row r="7" spans="1:23" x14ac:dyDescent="0.3">
      <c r="A7" s="4" t="s">
        <v>52</v>
      </c>
      <c r="B7">
        <v>0.68389999866485596</v>
      </c>
      <c r="C7">
        <v>0.69459998607635498</v>
      </c>
      <c r="D7">
        <v>0.71009999513626099</v>
      </c>
      <c r="E7">
        <v>0.7247999906539917</v>
      </c>
      <c r="F7">
        <v>0.74299997091293335</v>
      </c>
      <c r="G7">
        <v>0.75870001316070557</v>
      </c>
      <c r="H7">
        <v>0.77359998226165771</v>
      </c>
      <c r="I7">
        <v>0.78519999980926514</v>
      </c>
      <c r="J7">
        <v>0.79650002717971802</v>
      </c>
      <c r="K7">
        <v>0.80809998512268066</v>
      </c>
      <c r="L7">
        <v>0.81950002908706665</v>
      </c>
      <c r="N7">
        <v>12</v>
      </c>
      <c r="O7">
        <v>0.16253334283828735</v>
      </c>
    </row>
    <row r="8" spans="1:23" x14ac:dyDescent="0.3">
      <c r="A8" s="4" t="s">
        <v>53</v>
      </c>
      <c r="B8">
        <v>0.80549997091293335</v>
      </c>
      <c r="C8">
        <v>0.82160001993179321</v>
      </c>
      <c r="D8">
        <v>0.83039999008178711</v>
      </c>
      <c r="E8">
        <v>0.84359997510910034</v>
      </c>
      <c r="F8">
        <v>0.85740000009536743</v>
      </c>
      <c r="G8">
        <v>0.86710000038146973</v>
      </c>
      <c r="H8">
        <v>0.87339997291564941</v>
      </c>
      <c r="I8">
        <v>0.88209998607635498</v>
      </c>
      <c r="J8">
        <v>0.88760000467300415</v>
      </c>
      <c r="K8">
        <v>0.89340001344680786</v>
      </c>
      <c r="L8">
        <v>0.9002000093460083</v>
      </c>
      <c r="N8">
        <v>15</v>
      </c>
      <c r="O8">
        <v>0.16678335269292199</v>
      </c>
    </row>
    <row r="9" spans="1:23" x14ac:dyDescent="0.3">
      <c r="A9" s="4" t="s">
        <v>142</v>
      </c>
      <c r="B9">
        <v>0.63599997758865356</v>
      </c>
      <c r="C9">
        <v>0.62150001525878906</v>
      </c>
      <c r="D9">
        <v>0.62989997863769531</v>
      </c>
      <c r="E9">
        <v>0.63330000638961792</v>
      </c>
      <c r="F9">
        <v>0.6380000114440918</v>
      </c>
      <c r="G9">
        <v>0.64349997043609619</v>
      </c>
      <c r="H9">
        <v>0.64709997177124023</v>
      </c>
      <c r="I9">
        <v>0.6500999927520752</v>
      </c>
      <c r="J9">
        <v>0.65410000085830688</v>
      </c>
      <c r="K9">
        <v>0.65679997205734253</v>
      </c>
      <c r="L9">
        <v>0.65829998254776001</v>
      </c>
      <c r="N9">
        <v>18</v>
      </c>
      <c r="O9">
        <v>0.18051665027936303</v>
      </c>
    </row>
    <row r="10" spans="1:23" x14ac:dyDescent="0.3">
      <c r="A10" s="4" t="s">
        <v>143</v>
      </c>
      <c r="B10">
        <v>0.6021999716758728</v>
      </c>
      <c r="C10">
        <v>0.57050001621246338</v>
      </c>
      <c r="D10">
        <v>0.57059997320175171</v>
      </c>
      <c r="E10">
        <v>0.5746999979019165</v>
      </c>
      <c r="F10">
        <v>0.60399997234344482</v>
      </c>
      <c r="G10">
        <v>0.61949998140335083</v>
      </c>
      <c r="H10">
        <v>0.60000002384185791</v>
      </c>
      <c r="I10">
        <v>0.58740001916885376</v>
      </c>
      <c r="J10">
        <v>0.58890002965927124</v>
      </c>
      <c r="K10">
        <v>0.59069997072219849</v>
      </c>
      <c r="L10">
        <v>0.59350001811981201</v>
      </c>
      <c r="N10">
        <v>21</v>
      </c>
      <c r="O10">
        <v>0.19210000832875573</v>
      </c>
    </row>
    <row r="11" spans="1:23" x14ac:dyDescent="0.3">
      <c r="A11" s="4" t="s">
        <v>144</v>
      </c>
      <c r="B11">
        <v>0.59570002555847168</v>
      </c>
      <c r="C11">
        <v>0.60949999094009399</v>
      </c>
      <c r="D11">
        <v>0.6119999885559082</v>
      </c>
      <c r="E11">
        <v>0.61210000514984131</v>
      </c>
      <c r="F11">
        <v>0.61619997024536133</v>
      </c>
      <c r="G11">
        <v>0.61879998445510864</v>
      </c>
      <c r="H11">
        <v>0.62230002880096436</v>
      </c>
      <c r="I11">
        <v>0.62629997730255127</v>
      </c>
      <c r="J11">
        <v>0.63080000877380371</v>
      </c>
      <c r="K11">
        <v>0.63279998302459717</v>
      </c>
      <c r="L11">
        <v>0.63520002365112305</v>
      </c>
      <c r="N11">
        <v>24</v>
      </c>
      <c r="O11">
        <v>0.19698332746823621</v>
      </c>
    </row>
    <row r="12" spans="1:23" x14ac:dyDescent="0.3">
      <c r="A12" s="4" t="s">
        <v>127</v>
      </c>
      <c r="B12">
        <f>AVERAGE(B3:B8)-AVERAGE(B9:B11)</f>
        <v>0.11586667100588477</v>
      </c>
      <c r="C12">
        <f t="shared" ref="C12:L12" si="0">AVERAGE(C3:C8)-AVERAGE(C9:C11)</f>
        <v>0.14009999235471082</v>
      </c>
      <c r="D12">
        <f t="shared" si="0"/>
        <v>0.15111667911211646</v>
      </c>
      <c r="E12">
        <f t="shared" si="0"/>
        <v>0.16198333104451501</v>
      </c>
      <c r="F12">
        <f t="shared" si="0"/>
        <v>0.16253334283828735</v>
      </c>
      <c r="G12">
        <f t="shared" si="0"/>
        <v>0.16678335269292199</v>
      </c>
      <c r="H12">
        <f t="shared" si="0"/>
        <v>0.18051665027936303</v>
      </c>
      <c r="I12">
        <f t="shared" si="0"/>
        <v>0.19210000832875573</v>
      </c>
      <c r="J12">
        <f t="shared" si="0"/>
        <v>0.19698332746823621</v>
      </c>
      <c r="K12">
        <f t="shared" si="0"/>
        <v>0.20325002074241638</v>
      </c>
      <c r="L12">
        <f t="shared" si="0"/>
        <v>0.20908333857854211</v>
      </c>
      <c r="N12">
        <v>27</v>
      </c>
      <c r="O12">
        <v>0.20325002074241638</v>
      </c>
    </row>
    <row r="13" spans="1:23" x14ac:dyDescent="0.3">
      <c r="N13">
        <v>30</v>
      </c>
      <c r="O13">
        <v>0.20908333857854211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91258</v>
      </c>
    </row>
    <row r="18" spans="1:15" x14ac:dyDescent="0.3">
      <c r="A18" s="4" t="s">
        <v>54</v>
      </c>
      <c r="B18">
        <v>0.80559998750686646</v>
      </c>
      <c r="C18">
        <v>0.82370001077651978</v>
      </c>
      <c r="D18">
        <v>0.83890002965927124</v>
      </c>
      <c r="E18">
        <v>0.85259997844696045</v>
      </c>
      <c r="F18">
        <v>0.86680001020431519</v>
      </c>
      <c r="G18">
        <v>0.88040000200271606</v>
      </c>
      <c r="H18">
        <v>0.89240002632141113</v>
      </c>
      <c r="I18">
        <v>0.90460002422332764</v>
      </c>
      <c r="J18">
        <v>0.91750001907348633</v>
      </c>
      <c r="K18">
        <v>0.93049997091293335</v>
      </c>
      <c r="L18">
        <v>0.94110000133514404</v>
      </c>
      <c r="N18">
        <v>0</v>
      </c>
      <c r="O18">
        <v>4.0266682704289791E-2</v>
      </c>
    </row>
    <row r="19" spans="1:15" x14ac:dyDescent="0.3">
      <c r="A19" s="4" t="s">
        <v>55</v>
      </c>
      <c r="B19">
        <v>0.77730000019073486</v>
      </c>
      <c r="C19">
        <v>0.79530000686645508</v>
      </c>
      <c r="D19">
        <v>0.81110000610351563</v>
      </c>
      <c r="E19">
        <v>0.83050000667572021</v>
      </c>
      <c r="F19">
        <v>0.84909999370574951</v>
      </c>
      <c r="G19">
        <v>0.86540001630783081</v>
      </c>
      <c r="H19">
        <v>0.875</v>
      </c>
      <c r="I19">
        <v>0.88919997215270996</v>
      </c>
      <c r="J19">
        <v>0.90030002593994141</v>
      </c>
      <c r="K19">
        <v>0.91200000047683716</v>
      </c>
      <c r="L19">
        <v>0.9221000075340271</v>
      </c>
      <c r="N19">
        <v>3</v>
      </c>
      <c r="O19">
        <v>5.9933334589004517E-2</v>
      </c>
    </row>
    <row r="20" spans="1:15" x14ac:dyDescent="0.3">
      <c r="A20" s="4" t="s">
        <v>56</v>
      </c>
      <c r="B20">
        <v>0.80110001564025879</v>
      </c>
      <c r="C20">
        <v>0.81129997968673706</v>
      </c>
      <c r="D20">
        <v>0.82969999313354492</v>
      </c>
      <c r="E20">
        <v>0.84340000152587891</v>
      </c>
      <c r="F20">
        <v>0.85809999704360962</v>
      </c>
      <c r="G20">
        <v>0.87339997291564941</v>
      </c>
      <c r="H20">
        <v>0.88580000400543213</v>
      </c>
      <c r="I20">
        <v>0.8992999792098999</v>
      </c>
      <c r="J20">
        <v>0.91049998998641968</v>
      </c>
      <c r="K20">
        <v>0.92259997129440308</v>
      </c>
      <c r="L20">
        <v>0.93339997529983521</v>
      </c>
      <c r="N20">
        <v>6</v>
      </c>
      <c r="O20">
        <v>7.5483342011769539E-2</v>
      </c>
    </row>
    <row r="21" spans="1:15" x14ac:dyDescent="0.3">
      <c r="A21" s="4" t="s">
        <v>57</v>
      </c>
      <c r="B21">
        <v>0.88230001926422119</v>
      </c>
      <c r="C21">
        <v>0.89609998464584351</v>
      </c>
      <c r="D21">
        <v>0.91259998083114624</v>
      </c>
      <c r="E21">
        <v>0.92229998111724854</v>
      </c>
      <c r="F21">
        <v>0.93910002708435059</v>
      </c>
      <c r="G21">
        <v>0.95260000228881836</v>
      </c>
      <c r="H21">
        <v>0.96689999103546143</v>
      </c>
      <c r="I21">
        <v>0.97769999504089355</v>
      </c>
      <c r="J21">
        <v>0.99010002613067627</v>
      </c>
      <c r="K21">
        <v>0.99980002641677856</v>
      </c>
      <c r="L21">
        <v>1.0115000009536743</v>
      </c>
      <c r="N21">
        <v>9</v>
      </c>
      <c r="O21">
        <v>8.7933341662088993E-2</v>
      </c>
    </row>
    <row r="22" spans="1:15" x14ac:dyDescent="0.3">
      <c r="A22" s="4" t="s">
        <v>58</v>
      </c>
      <c r="B22">
        <v>0.87159997224807739</v>
      </c>
      <c r="C22">
        <v>0.88679999113082886</v>
      </c>
      <c r="D22">
        <v>0.90450000762939453</v>
      </c>
      <c r="E22">
        <v>0.9243999719619751</v>
      </c>
      <c r="F22">
        <v>0.93900001049041748</v>
      </c>
      <c r="G22">
        <v>0.95389997959136963</v>
      </c>
      <c r="H22">
        <v>0.96710002422332764</v>
      </c>
      <c r="I22">
        <v>0.97979998588562012</v>
      </c>
      <c r="J22">
        <v>0.99099999666213989</v>
      </c>
      <c r="K22">
        <v>1.0038000345230103</v>
      </c>
      <c r="L22">
        <v>1.01419997215271</v>
      </c>
      <c r="N22">
        <v>12</v>
      </c>
      <c r="O22">
        <v>9.9616676568984985E-2</v>
      </c>
    </row>
    <row r="23" spans="1:15" x14ac:dyDescent="0.3">
      <c r="A23" s="4" t="s">
        <v>59</v>
      </c>
      <c r="B23">
        <v>0.71170002222061157</v>
      </c>
      <c r="C23">
        <v>0.72939997911453247</v>
      </c>
      <c r="D23">
        <v>0.74870002269744873</v>
      </c>
      <c r="E23">
        <v>0.76440000534057617</v>
      </c>
      <c r="F23">
        <v>0.77780002355575562</v>
      </c>
      <c r="G23">
        <v>0.79040002822875977</v>
      </c>
      <c r="H23">
        <v>0.79780000448226929</v>
      </c>
      <c r="I23">
        <v>0.80299997329711914</v>
      </c>
      <c r="J23">
        <v>0.80739998817443848</v>
      </c>
      <c r="K23">
        <v>0.80680000782012939</v>
      </c>
      <c r="L23">
        <v>0.80529999732971191</v>
      </c>
      <c r="N23">
        <v>15</v>
      </c>
      <c r="O23">
        <v>0.10811666647593177</v>
      </c>
    </row>
    <row r="24" spans="1:15" x14ac:dyDescent="0.3">
      <c r="A24" s="4" t="s">
        <v>102</v>
      </c>
      <c r="B24">
        <v>0.75999999046325684</v>
      </c>
      <c r="C24">
        <v>0.75749999284744263</v>
      </c>
      <c r="D24">
        <v>0.75819998979568481</v>
      </c>
      <c r="E24">
        <v>0.76279997825622559</v>
      </c>
      <c r="F24">
        <v>0.76910001039505005</v>
      </c>
      <c r="G24">
        <v>0.77359998226165771</v>
      </c>
      <c r="H24">
        <v>0.77999997138977051</v>
      </c>
      <c r="I24">
        <v>0.78159999847412109</v>
      </c>
      <c r="J24">
        <v>0.78890001773834229</v>
      </c>
      <c r="K24">
        <v>0.7904999852180481</v>
      </c>
      <c r="L24">
        <v>0.78979998826980591</v>
      </c>
      <c r="N24">
        <v>18</v>
      </c>
      <c r="O24">
        <v>0.11596666773160302</v>
      </c>
    </row>
    <row r="25" spans="1:15" x14ac:dyDescent="0.3">
      <c r="A25" s="4" t="s">
        <v>103</v>
      </c>
      <c r="B25">
        <v>0.77399998903274536</v>
      </c>
      <c r="C25">
        <v>0.76399999856948853</v>
      </c>
      <c r="D25">
        <v>0.77020001411437988</v>
      </c>
      <c r="E25">
        <v>0.77079999446868896</v>
      </c>
      <c r="F25">
        <v>0.7718999981880188</v>
      </c>
      <c r="G25">
        <v>0.77810001373291016</v>
      </c>
      <c r="H25">
        <v>0.78250002861022949</v>
      </c>
      <c r="I25">
        <v>0.78659999370574951</v>
      </c>
      <c r="J25">
        <v>0.78630000352859497</v>
      </c>
      <c r="K25">
        <v>0.78880000114440918</v>
      </c>
      <c r="L25">
        <v>0.79040002822875977</v>
      </c>
      <c r="N25">
        <v>21</v>
      </c>
      <c r="O25">
        <v>0.12283333142598463</v>
      </c>
    </row>
    <row r="26" spans="1:15" x14ac:dyDescent="0.3">
      <c r="A26" s="4" t="s">
        <v>104</v>
      </c>
      <c r="B26">
        <v>0.76999998092651367</v>
      </c>
      <c r="C26">
        <v>0.76999998092651367</v>
      </c>
      <c r="D26">
        <v>0.76789999008178711</v>
      </c>
      <c r="E26">
        <v>0.77139997482299805</v>
      </c>
      <c r="F26">
        <v>0.7750999927520752</v>
      </c>
      <c r="G26">
        <v>0.78200000524520874</v>
      </c>
      <c r="H26">
        <v>0.78210002183914185</v>
      </c>
      <c r="I26">
        <v>0.79009997844696045</v>
      </c>
      <c r="J26">
        <v>0.79689997434616089</v>
      </c>
      <c r="K26">
        <v>0.79490000009536743</v>
      </c>
      <c r="L26">
        <v>0.79860001802444458</v>
      </c>
      <c r="N26">
        <v>24</v>
      </c>
      <c r="O26">
        <v>0.128766675790151</v>
      </c>
    </row>
    <row r="27" spans="1:15" x14ac:dyDescent="0.3">
      <c r="A27" s="4" t="s">
        <v>127</v>
      </c>
      <c r="B27">
        <f>AVERAGE(B18:B23)-AVERAGE(B24:B26)</f>
        <v>4.0266682704289791E-2</v>
      </c>
      <c r="C27">
        <f t="shared" ref="C27:L27" si="1">AVERAGE(C18:C23)-AVERAGE(C24:C26)</f>
        <v>5.9933334589004517E-2</v>
      </c>
      <c r="D27">
        <f t="shared" si="1"/>
        <v>7.5483342011769539E-2</v>
      </c>
      <c r="E27">
        <f t="shared" si="1"/>
        <v>8.7933341662088993E-2</v>
      </c>
      <c r="F27">
        <f t="shared" si="1"/>
        <v>9.9616676568984985E-2</v>
      </c>
      <c r="G27">
        <f t="shared" si="1"/>
        <v>0.10811666647593177</v>
      </c>
      <c r="H27">
        <f t="shared" si="1"/>
        <v>0.11596666773160302</v>
      </c>
      <c r="I27">
        <f t="shared" si="1"/>
        <v>0.12283333142598463</v>
      </c>
      <c r="J27">
        <f t="shared" si="1"/>
        <v>0.128766675790151</v>
      </c>
      <c r="K27">
        <f t="shared" si="1"/>
        <v>0.1378500064214071</v>
      </c>
      <c r="L27">
        <f t="shared" si="1"/>
        <v>0.14499998092651367</v>
      </c>
      <c r="N27">
        <v>27</v>
      </c>
      <c r="O27">
        <v>0.1378500064214071</v>
      </c>
    </row>
    <row r="28" spans="1:15" x14ac:dyDescent="0.3">
      <c r="N28">
        <v>30</v>
      </c>
      <c r="O28">
        <v>0.14499998092651367</v>
      </c>
    </row>
    <row r="32" spans="1:15" x14ac:dyDescent="0.3">
      <c r="N32">
        <v>91259</v>
      </c>
    </row>
    <row r="33" spans="1:15" x14ac:dyDescent="0.3">
      <c r="A33" t="s">
        <v>153</v>
      </c>
      <c r="N33">
        <v>0</v>
      </c>
      <c r="O33">
        <v>-5.8666646480560303E-2</v>
      </c>
    </row>
    <row r="34" spans="1:15" x14ac:dyDescent="0.3">
      <c r="A34" s="4" t="s">
        <v>60</v>
      </c>
      <c r="B34">
        <v>0.81300002336502075</v>
      </c>
      <c r="C34">
        <v>0.82450002431869507</v>
      </c>
      <c r="D34">
        <v>0.84160000085830688</v>
      </c>
      <c r="E34">
        <v>0.857200026512146</v>
      </c>
      <c r="F34">
        <v>0.8716999888420105</v>
      </c>
      <c r="G34">
        <v>0.88620001077651978</v>
      </c>
      <c r="H34">
        <v>0.89939999580383301</v>
      </c>
      <c r="I34">
        <v>0.91210001707077026</v>
      </c>
      <c r="J34">
        <v>0.92299997806549072</v>
      </c>
      <c r="K34">
        <v>0.9341999888420105</v>
      </c>
      <c r="L34">
        <v>0.94340002536773682</v>
      </c>
      <c r="N34">
        <v>3</v>
      </c>
      <c r="O34">
        <v>-4.5433332522710201E-2</v>
      </c>
    </row>
    <row r="35" spans="1:15" x14ac:dyDescent="0.3">
      <c r="A35" s="4" t="s">
        <v>61</v>
      </c>
      <c r="B35">
        <v>0.8091999888420105</v>
      </c>
      <c r="C35">
        <v>0.81510001420974731</v>
      </c>
      <c r="D35">
        <v>0.83410000801086426</v>
      </c>
      <c r="E35">
        <v>0.85180002450942993</v>
      </c>
      <c r="F35">
        <v>0.86870002746582031</v>
      </c>
      <c r="G35">
        <v>0.88669997453689575</v>
      </c>
      <c r="H35">
        <v>0.90219998359680176</v>
      </c>
      <c r="I35">
        <v>0.91519999504089355</v>
      </c>
      <c r="J35">
        <v>0.92739999294281006</v>
      </c>
      <c r="K35">
        <v>0.93769997358322144</v>
      </c>
      <c r="L35">
        <v>0.94679999351501465</v>
      </c>
      <c r="N35">
        <v>6</v>
      </c>
      <c r="O35">
        <v>-3.2383332649866703E-2</v>
      </c>
    </row>
    <row r="36" spans="1:15" x14ac:dyDescent="0.3">
      <c r="A36" s="4" t="s">
        <v>62</v>
      </c>
      <c r="B36">
        <v>0.83350002765655518</v>
      </c>
      <c r="C36">
        <v>0.85420000553131104</v>
      </c>
      <c r="D36">
        <v>0.87239998579025269</v>
      </c>
      <c r="E36">
        <v>0.89109998941421509</v>
      </c>
      <c r="F36">
        <v>0.9124000072479248</v>
      </c>
      <c r="G36">
        <v>0.928600013256073</v>
      </c>
      <c r="H36">
        <v>0.94230002164840698</v>
      </c>
      <c r="I36">
        <v>0.94929999113082886</v>
      </c>
      <c r="J36">
        <v>0.95709997415542603</v>
      </c>
      <c r="K36">
        <v>0.96640002727508545</v>
      </c>
      <c r="L36">
        <v>0.9757000207901001</v>
      </c>
      <c r="N36">
        <v>9</v>
      </c>
      <c r="O36">
        <v>-2.4183342854181888E-2</v>
      </c>
    </row>
    <row r="37" spans="1:15" x14ac:dyDescent="0.3">
      <c r="A37" s="4" t="s">
        <v>63</v>
      </c>
      <c r="B37">
        <v>0.84869998693466187</v>
      </c>
      <c r="C37">
        <v>0.86030000448226929</v>
      </c>
      <c r="D37">
        <v>0.88090002536773682</v>
      </c>
      <c r="E37">
        <v>0.9000999927520752</v>
      </c>
      <c r="F37">
        <v>0.91769999265670776</v>
      </c>
      <c r="G37">
        <v>0.93260002136230469</v>
      </c>
      <c r="H37">
        <v>0.94669997692108154</v>
      </c>
      <c r="I37">
        <v>0.9593999981880188</v>
      </c>
      <c r="J37">
        <v>0.97119998931884766</v>
      </c>
      <c r="K37">
        <v>0.982200026512146</v>
      </c>
      <c r="L37">
        <v>0.99260002374649048</v>
      </c>
      <c r="N37">
        <v>12</v>
      </c>
      <c r="O37">
        <v>-1.3283342123031616E-2</v>
      </c>
    </row>
    <row r="38" spans="1:15" x14ac:dyDescent="0.3">
      <c r="A38" s="4" t="s">
        <v>64</v>
      </c>
      <c r="B38">
        <v>0.81069999933242798</v>
      </c>
      <c r="C38">
        <v>0.81679999828338623</v>
      </c>
      <c r="D38">
        <v>0.83230000734329224</v>
      </c>
      <c r="E38">
        <v>0.85269999504089355</v>
      </c>
      <c r="F38">
        <v>0.87330001592636108</v>
      </c>
      <c r="G38">
        <v>0.89219999313354492</v>
      </c>
      <c r="H38">
        <v>0.91030001640319824</v>
      </c>
      <c r="I38">
        <v>0.92680001258850098</v>
      </c>
      <c r="J38">
        <v>0.94090002775192261</v>
      </c>
      <c r="K38">
        <v>0.95340001583099365</v>
      </c>
      <c r="L38">
        <v>0.96619999408721924</v>
      </c>
      <c r="N38">
        <v>15</v>
      </c>
      <c r="O38">
        <v>-5.3000052769978101E-3</v>
      </c>
    </row>
    <row r="39" spans="1:15" x14ac:dyDescent="0.3">
      <c r="A39" s="4" t="s">
        <v>65</v>
      </c>
      <c r="B39">
        <v>0.81389999389648438</v>
      </c>
      <c r="C39">
        <v>0.83410000801086426</v>
      </c>
      <c r="D39">
        <v>0.857200026512146</v>
      </c>
      <c r="E39">
        <v>0.87540000677108765</v>
      </c>
      <c r="F39">
        <v>0.89289999008178711</v>
      </c>
      <c r="G39">
        <v>0.90850001573562622</v>
      </c>
      <c r="H39">
        <v>0.92479997873306274</v>
      </c>
      <c r="I39">
        <v>0.93910002708435059</v>
      </c>
      <c r="J39">
        <v>0.95319998264312744</v>
      </c>
      <c r="K39">
        <v>0.96569997072219849</v>
      </c>
      <c r="L39">
        <v>0.97750002145767212</v>
      </c>
      <c r="N39">
        <v>18</v>
      </c>
      <c r="O39">
        <v>3.1499862670898438E-3</v>
      </c>
    </row>
    <row r="40" spans="1:15" x14ac:dyDescent="0.3">
      <c r="A40" s="4" t="s">
        <v>105</v>
      </c>
      <c r="B40">
        <v>0.87159997224807739</v>
      </c>
      <c r="C40">
        <v>0.87070000171661377</v>
      </c>
      <c r="D40">
        <v>0.87440001964569092</v>
      </c>
      <c r="E40">
        <v>0.88580000400543213</v>
      </c>
      <c r="F40">
        <v>0.89219999313354492</v>
      </c>
      <c r="G40">
        <v>0.89850002527236938</v>
      </c>
      <c r="H40">
        <v>0.90740001201629639</v>
      </c>
      <c r="I40">
        <v>0.90880000591278076</v>
      </c>
      <c r="J40">
        <v>0.92129999399185181</v>
      </c>
      <c r="K40">
        <v>0.92360001802444458</v>
      </c>
      <c r="L40">
        <v>0.94059997797012329</v>
      </c>
      <c r="N40">
        <v>21</v>
      </c>
      <c r="O40">
        <v>1.0883341232935662E-2</v>
      </c>
    </row>
    <row r="41" spans="1:15" x14ac:dyDescent="0.3">
      <c r="A41" s="4" t="s">
        <v>106</v>
      </c>
      <c r="B41">
        <v>0.8718000054359436</v>
      </c>
      <c r="C41">
        <v>0.87000000476837158</v>
      </c>
      <c r="D41">
        <v>0.88040000200271606</v>
      </c>
      <c r="E41">
        <v>0.89160001277923584</v>
      </c>
      <c r="F41">
        <v>0.90030002593994141</v>
      </c>
      <c r="G41">
        <v>0.91100001335144043</v>
      </c>
      <c r="H41">
        <v>0.91680002212524414</v>
      </c>
      <c r="I41">
        <v>0.92419999837875366</v>
      </c>
      <c r="J41">
        <v>0.92989999055862427</v>
      </c>
      <c r="K41">
        <v>0.93680000305175781</v>
      </c>
      <c r="L41">
        <v>0.94050002098083496</v>
      </c>
      <c r="N41">
        <v>24</v>
      </c>
      <c r="O41">
        <v>1.4799992243448967E-2</v>
      </c>
    </row>
    <row r="42" spans="1:15" x14ac:dyDescent="0.3">
      <c r="A42" s="4" t="s">
        <v>107</v>
      </c>
      <c r="B42">
        <v>0.89709997177124023</v>
      </c>
      <c r="C42">
        <v>0.89810001850128174</v>
      </c>
      <c r="D42">
        <v>0.90160000324249268</v>
      </c>
      <c r="E42">
        <v>0.90930002927780151</v>
      </c>
      <c r="F42">
        <v>0.91570001840591431</v>
      </c>
      <c r="G42">
        <v>0.92379999160766602</v>
      </c>
      <c r="H42">
        <v>0.92919999361038208</v>
      </c>
      <c r="I42">
        <v>0.93529999256134033</v>
      </c>
      <c r="J42">
        <v>0.9408000111579895</v>
      </c>
      <c r="K42">
        <v>0.94620001316070557</v>
      </c>
      <c r="L42">
        <v>0.95080000162124634</v>
      </c>
      <c r="N42">
        <v>27</v>
      </c>
      <c r="O42">
        <v>2.1066655715306637E-2</v>
      </c>
    </row>
    <row r="43" spans="1:15" x14ac:dyDescent="0.3">
      <c r="A43" s="4" t="s">
        <v>128</v>
      </c>
      <c r="B43">
        <f>AVERAGE(B34:B39)-AVERAGE(B40:B42)</f>
        <v>-5.8666646480560303E-2</v>
      </c>
      <c r="C43">
        <f t="shared" ref="C43:L43" si="2">AVERAGE(C34:C39)-AVERAGE(C40:C42)</f>
        <v>-4.5433332522710201E-2</v>
      </c>
      <c r="D43">
        <f t="shared" si="2"/>
        <v>-3.2383332649866703E-2</v>
      </c>
      <c r="E43">
        <f t="shared" si="2"/>
        <v>-2.4183342854181888E-2</v>
      </c>
      <c r="F43">
        <f t="shared" si="2"/>
        <v>-1.3283342123031616E-2</v>
      </c>
      <c r="G43">
        <f t="shared" si="2"/>
        <v>-5.3000052769978101E-3</v>
      </c>
      <c r="H43">
        <f t="shared" si="2"/>
        <v>3.1499862670898438E-3</v>
      </c>
      <c r="I43">
        <f t="shared" si="2"/>
        <v>1.0883341232935662E-2</v>
      </c>
      <c r="J43">
        <f t="shared" si="2"/>
        <v>1.4799992243448967E-2</v>
      </c>
      <c r="K43">
        <f t="shared" si="2"/>
        <v>2.1066655715306637E-2</v>
      </c>
      <c r="L43">
        <f t="shared" si="2"/>
        <v>2.3066679636637444E-2</v>
      </c>
      <c r="N43">
        <v>30</v>
      </c>
      <c r="O43">
        <v>2.3066679636637444E-2</v>
      </c>
    </row>
    <row r="49" spans="1:15" x14ac:dyDescent="0.3">
      <c r="A49" t="s">
        <v>154</v>
      </c>
      <c r="N49">
        <v>91260</v>
      </c>
    </row>
    <row r="50" spans="1:15" x14ac:dyDescent="0.3">
      <c r="A50" s="4" t="s">
        <v>66</v>
      </c>
      <c r="B50">
        <v>0.82179999351501465</v>
      </c>
      <c r="C50">
        <v>0.83799999952316284</v>
      </c>
      <c r="D50">
        <v>0.85559999942779541</v>
      </c>
      <c r="E50">
        <v>0.86669999361038208</v>
      </c>
      <c r="F50">
        <v>0.87779998779296875</v>
      </c>
      <c r="G50">
        <v>0.88679999113082886</v>
      </c>
      <c r="H50">
        <v>0.89719998836517334</v>
      </c>
      <c r="I50">
        <v>0.9057999849319458</v>
      </c>
      <c r="J50">
        <v>0.91430002450942993</v>
      </c>
      <c r="K50">
        <v>0.9211999773979187</v>
      </c>
      <c r="L50">
        <v>0.92930001020431519</v>
      </c>
      <c r="N50">
        <v>0</v>
      </c>
      <c r="O50">
        <v>-3.8333237171173096E-3</v>
      </c>
    </row>
    <row r="51" spans="1:15" x14ac:dyDescent="0.3">
      <c r="A51" s="4" t="s">
        <v>67</v>
      </c>
      <c r="B51">
        <v>0.81139999628067017</v>
      </c>
      <c r="C51">
        <v>0.82829999923706055</v>
      </c>
      <c r="D51">
        <v>0.83869999647140503</v>
      </c>
      <c r="E51">
        <v>0.85229998826980591</v>
      </c>
      <c r="F51">
        <v>0.86360001564025879</v>
      </c>
      <c r="G51">
        <v>0.87730002403259277</v>
      </c>
      <c r="H51">
        <v>0.8870999813079834</v>
      </c>
      <c r="I51">
        <v>0.89899998903274536</v>
      </c>
      <c r="J51">
        <v>0.91019999980926514</v>
      </c>
      <c r="K51">
        <v>0.92110002040863037</v>
      </c>
      <c r="L51">
        <v>0.93070000410079956</v>
      </c>
      <c r="N51">
        <v>3</v>
      </c>
      <c r="O51">
        <v>4.449993371963501E-3</v>
      </c>
    </row>
    <row r="52" spans="1:15" x14ac:dyDescent="0.3">
      <c r="A52" s="4" t="s">
        <v>68</v>
      </c>
      <c r="B52">
        <v>0.82400000095367432</v>
      </c>
      <c r="C52">
        <v>0.8474000096321106</v>
      </c>
      <c r="D52">
        <v>0.86820000410079956</v>
      </c>
      <c r="E52">
        <v>0.88830000162124634</v>
      </c>
      <c r="F52">
        <v>0.90230000019073486</v>
      </c>
      <c r="G52">
        <v>0.91329997777938843</v>
      </c>
      <c r="H52">
        <v>0.92589998245239258</v>
      </c>
      <c r="I52">
        <v>0.93559998273849487</v>
      </c>
      <c r="J52">
        <v>0.94520002603530884</v>
      </c>
      <c r="K52">
        <v>0.95340001583099365</v>
      </c>
      <c r="L52">
        <v>0.96189999580383301</v>
      </c>
      <c r="N52">
        <v>6</v>
      </c>
      <c r="O52">
        <v>1.8599996964136722E-2</v>
      </c>
    </row>
    <row r="53" spans="1:15" x14ac:dyDescent="0.3">
      <c r="A53" s="4" t="s">
        <v>69</v>
      </c>
      <c r="B53">
        <v>0.86680001020431519</v>
      </c>
      <c r="C53">
        <v>0.8848000168800354</v>
      </c>
      <c r="D53">
        <v>0.89859998226165771</v>
      </c>
      <c r="E53">
        <v>0.91170001029968262</v>
      </c>
      <c r="F53">
        <v>0.92369997501373291</v>
      </c>
      <c r="G53">
        <v>0.93120002746582031</v>
      </c>
      <c r="H53">
        <v>0.93959999084472656</v>
      </c>
      <c r="I53">
        <v>0.94980001449584961</v>
      </c>
      <c r="J53">
        <v>0.95910000801086426</v>
      </c>
      <c r="K53">
        <v>0.96789997816085815</v>
      </c>
      <c r="L53">
        <v>0.97619998455047607</v>
      </c>
      <c r="N53">
        <v>9</v>
      </c>
      <c r="O53">
        <v>2.8666655222574944E-2</v>
      </c>
    </row>
    <row r="54" spans="1:15" x14ac:dyDescent="0.3">
      <c r="A54" s="4" t="s">
        <v>70</v>
      </c>
      <c r="B54">
        <v>0.85780000686645508</v>
      </c>
      <c r="C54">
        <v>0.88050001859664917</v>
      </c>
      <c r="D54">
        <v>0.8970000147819519</v>
      </c>
      <c r="E54">
        <v>0.9132000207901001</v>
      </c>
      <c r="F54">
        <v>0.92750000953674316</v>
      </c>
      <c r="G54">
        <v>0.93940001726150513</v>
      </c>
      <c r="H54">
        <v>0.95120000839233398</v>
      </c>
      <c r="I54">
        <v>0.96310001611709595</v>
      </c>
      <c r="J54">
        <v>0.97259998321533203</v>
      </c>
      <c r="K54">
        <v>0.98170000314712524</v>
      </c>
      <c r="L54">
        <v>0.99029999971389771</v>
      </c>
      <c r="N54">
        <v>12</v>
      </c>
      <c r="O54">
        <v>3.7783354520797729E-2</v>
      </c>
    </row>
    <row r="55" spans="1:15" x14ac:dyDescent="0.3">
      <c r="A55" s="4" t="s">
        <v>71</v>
      </c>
      <c r="B55">
        <v>0.84680002927780151</v>
      </c>
      <c r="C55">
        <v>0.86089998483657837</v>
      </c>
      <c r="D55">
        <v>0.87790000438690186</v>
      </c>
      <c r="E55">
        <v>0.89539998769760132</v>
      </c>
      <c r="F55">
        <v>0.90920001268386841</v>
      </c>
      <c r="G55">
        <v>0.91990000009536743</v>
      </c>
      <c r="H55">
        <v>0.9319000244140625</v>
      </c>
      <c r="I55">
        <v>0.94129997491836548</v>
      </c>
      <c r="J55">
        <v>0.9496999979019165</v>
      </c>
      <c r="K55">
        <v>0.95779997110366821</v>
      </c>
      <c r="L55">
        <v>0.96609997749328613</v>
      </c>
      <c r="N55">
        <v>15</v>
      </c>
      <c r="O55">
        <v>4.4649998346964481E-2</v>
      </c>
    </row>
    <row r="56" spans="1:15" x14ac:dyDescent="0.3">
      <c r="A56" s="4" t="s">
        <v>108</v>
      </c>
      <c r="B56">
        <v>0.83380001783370972</v>
      </c>
      <c r="C56">
        <v>0.84369999170303345</v>
      </c>
      <c r="D56">
        <v>0.8377000093460083</v>
      </c>
      <c r="E56">
        <v>0.84600001573562622</v>
      </c>
      <c r="F56">
        <v>0.84759998321533203</v>
      </c>
      <c r="G56">
        <v>0.84869998693466187</v>
      </c>
      <c r="H56">
        <v>0.84899997711181641</v>
      </c>
      <c r="I56">
        <v>0.8521999716758728</v>
      </c>
      <c r="J56">
        <v>0.85170000791549683</v>
      </c>
      <c r="K56">
        <v>0.85360002517700195</v>
      </c>
      <c r="L56">
        <v>0.85589998960494995</v>
      </c>
      <c r="N56">
        <v>18</v>
      </c>
      <c r="O56">
        <v>5.4683327674865723E-2</v>
      </c>
    </row>
    <row r="57" spans="1:15" x14ac:dyDescent="0.3">
      <c r="A57" s="4" t="s">
        <v>109</v>
      </c>
      <c r="B57">
        <v>0.83279997110366821</v>
      </c>
      <c r="C57">
        <v>0.84060001373291016</v>
      </c>
      <c r="D57">
        <v>0.84950000047683716</v>
      </c>
      <c r="E57">
        <v>0.85290002822875977</v>
      </c>
      <c r="F57">
        <v>0.85799998044967651</v>
      </c>
      <c r="G57">
        <v>0.86440002918243408</v>
      </c>
      <c r="H57">
        <v>0.86430001258850098</v>
      </c>
      <c r="I57">
        <v>0.86599999666213989</v>
      </c>
      <c r="J57">
        <v>0.86680001020431519</v>
      </c>
      <c r="K57">
        <v>0.86830002069473267</v>
      </c>
      <c r="L57">
        <v>0.87040001153945923</v>
      </c>
      <c r="N57">
        <v>21</v>
      </c>
      <c r="O57">
        <v>6.2400003274281857E-2</v>
      </c>
    </row>
    <row r="58" spans="1:15" x14ac:dyDescent="0.3">
      <c r="A58" s="4" t="s">
        <v>110</v>
      </c>
      <c r="B58">
        <v>0.85920000076293945</v>
      </c>
      <c r="C58">
        <v>0.87230002880096436</v>
      </c>
      <c r="D58">
        <v>0.875</v>
      </c>
      <c r="E58">
        <v>0.87889999151229858</v>
      </c>
      <c r="F58">
        <v>0.88309997320175171</v>
      </c>
      <c r="G58">
        <v>0.88690000772476196</v>
      </c>
      <c r="H58">
        <v>0.88910001516342163</v>
      </c>
      <c r="I58">
        <v>0.89190000295639038</v>
      </c>
      <c r="J58">
        <v>0.89300000667572021</v>
      </c>
      <c r="K58">
        <v>0.89709997177124023</v>
      </c>
      <c r="L58">
        <v>0.89829999208450317</v>
      </c>
      <c r="N58">
        <v>24</v>
      </c>
      <c r="O58">
        <v>7.1349998315175411E-2</v>
      </c>
    </row>
    <row r="59" spans="1:15" x14ac:dyDescent="0.3">
      <c r="A59" s="4" t="s">
        <v>127</v>
      </c>
      <c r="B59">
        <f>AVERAGE(B50:B55)-AVERAGE(B56:B58)</f>
        <v>-3.8333237171173096E-3</v>
      </c>
      <c r="C59">
        <f t="shared" ref="C59:L59" si="3">AVERAGE(C50:C55)-AVERAGE(C56:C58)</f>
        <v>4.449993371963501E-3</v>
      </c>
      <c r="D59">
        <f t="shared" si="3"/>
        <v>1.8599996964136722E-2</v>
      </c>
      <c r="E59">
        <f t="shared" si="3"/>
        <v>2.8666655222574944E-2</v>
      </c>
      <c r="F59">
        <f t="shared" si="3"/>
        <v>3.7783354520797729E-2</v>
      </c>
      <c r="G59">
        <f t="shared" si="3"/>
        <v>4.4649998346964481E-2</v>
      </c>
      <c r="H59">
        <f t="shared" si="3"/>
        <v>5.4683327674865723E-2</v>
      </c>
      <c r="I59">
        <f t="shared" si="3"/>
        <v>6.2400003274281857E-2</v>
      </c>
      <c r="J59">
        <f t="shared" si="3"/>
        <v>7.1349998315175411E-2</v>
      </c>
      <c r="K59">
        <f t="shared" si="3"/>
        <v>7.7516655127207512E-2</v>
      </c>
      <c r="L59">
        <f t="shared" si="3"/>
        <v>8.4216664234797123E-2</v>
      </c>
      <c r="N59">
        <v>27</v>
      </c>
      <c r="O59">
        <v>7.7516655127207512E-2</v>
      </c>
    </row>
    <row r="60" spans="1:15" x14ac:dyDescent="0.3">
      <c r="N60">
        <v>30</v>
      </c>
      <c r="O60">
        <v>8.4216664234797123E-2</v>
      </c>
    </row>
    <row r="64" spans="1:15" x14ac:dyDescent="0.3">
      <c r="A64" t="s">
        <v>155</v>
      </c>
      <c r="N64">
        <v>91261</v>
      </c>
    </row>
    <row r="65" spans="1:15" x14ac:dyDescent="0.3">
      <c r="A65" s="4" t="s">
        <v>72</v>
      </c>
      <c r="B65">
        <v>1.0938999652862549</v>
      </c>
      <c r="C65">
        <v>1.1303000450134277</v>
      </c>
      <c r="D65">
        <v>1.1509000062942505</v>
      </c>
      <c r="E65">
        <v>1.1766999959945679</v>
      </c>
      <c r="F65">
        <v>1.1962000131607056</v>
      </c>
      <c r="G65">
        <v>1.2157000303268433</v>
      </c>
      <c r="H65">
        <v>1.2295999526977539</v>
      </c>
      <c r="I65">
        <v>1.243899941444397</v>
      </c>
      <c r="J65">
        <v>1.2563999891281128</v>
      </c>
      <c r="K65">
        <v>1.2687000036239624</v>
      </c>
      <c r="L65">
        <v>1.2809000015258789</v>
      </c>
      <c r="N65">
        <v>0</v>
      </c>
      <c r="O65">
        <v>0.30878332257270802</v>
      </c>
    </row>
    <row r="66" spans="1:15" x14ac:dyDescent="0.3">
      <c r="A66" s="4" t="s">
        <v>73</v>
      </c>
      <c r="B66">
        <v>1.0214999914169312</v>
      </c>
      <c r="C66">
        <v>1.0671999454498291</v>
      </c>
      <c r="D66">
        <v>1.1039999723434448</v>
      </c>
      <c r="E66">
        <v>1.1303000450134277</v>
      </c>
      <c r="F66">
        <v>1.1521999835968018</v>
      </c>
      <c r="G66">
        <v>1.174299955368042</v>
      </c>
      <c r="H66">
        <v>1.1949000358581543</v>
      </c>
      <c r="I66">
        <v>1.2148000001907349</v>
      </c>
      <c r="J66">
        <v>1.232699990272522</v>
      </c>
      <c r="K66">
        <v>1.2482999563217163</v>
      </c>
      <c r="L66">
        <v>1.2590999603271484</v>
      </c>
      <c r="N66">
        <v>3</v>
      </c>
      <c r="O66">
        <v>0.3432666460673014</v>
      </c>
    </row>
    <row r="67" spans="1:15" x14ac:dyDescent="0.3">
      <c r="A67" s="4" t="s">
        <v>74</v>
      </c>
      <c r="B67">
        <v>1.052899956703186</v>
      </c>
      <c r="C67">
        <v>1.0956000089645386</v>
      </c>
      <c r="D67">
        <v>1.1265000104904175</v>
      </c>
      <c r="E67">
        <v>1.1510000228881836</v>
      </c>
      <c r="F67">
        <v>1.1686999797821045</v>
      </c>
      <c r="G67">
        <v>1.1884000301361084</v>
      </c>
      <c r="H67">
        <v>1.1996999979019165</v>
      </c>
      <c r="I67">
        <v>1.2130999565124512</v>
      </c>
      <c r="J67">
        <v>1.2214000225067139</v>
      </c>
      <c r="K67">
        <v>1.2302999496459961</v>
      </c>
      <c r="L67">
        <v>1.2384999990463257</v>
      </c>
      <c r="N67">
        <v>6</v>
      </c>
      <c r="O67">
        <v>0.37479998668034875</v>
      </c>
    </row>
    <row r="68" spans="1:15" x14ac:dyDescent="0.3">
      <c r="A68" s="4" t="s">
        <v>75</v>
      </c>
      <c r="B68">
        <v>1.0710999965667725</v>
      </c>
      <c r="C68">
        <v>1.1133999824523926</v>
      </c>
      <c r="D68">
        <v>1.1447999477386475</v>
      </c>
      <c r="E68">
        <v>1.1756999492645264</v>
      </c>
      <c r="F68">
        <v>1.1933000087738037</v>
      </c>
      <c r="G68">
        <v>1.2109999656677246</v>
      </c>
      <c r="H68">
        <v>1.2285000085830688</v>
      </c>
      <c r="I68">
        <v>1.2439999580383301</v>
      </c>
      <c r="J68">
        <v>1.2555999755859375</v>
      </c>
      <c r="K68">
        <v>1.2664999961853027</v>
      </c>
      <c r="L68">
        <v>1.2756999731063843</v>
      </c>
      <c r="N68">
        <v>9</v>
      </c>
      <c r="O68">
        <v>0.40158335367838538</v>
      </c>
    </row>
    <row r="69" spans="1:15" x14ac:dyDescent="0.3">
      <c r="A69" s="4" t="s">
        <v>76</v>
      </c>
      <c r="B69">
        <v>0.99970000982284546</v>
      </c>
      <c r="C69">
        <v>1.0500999689102173</v>
      </c>
      <c r="D69">
        <v>1.0805000066757202</v>
      </c>
      <c r="E69">
        <v>1.1123000383377075</v>
      </c>
      <c r="F69">
        <v>1.1332000494003296</v>
      </c>
      <c r="G69">
        <v>1.1531000137329102</v>
      </c>
      <c r="H69">
        <v>1.1696000099182129</v>
      </c>
      <c r="I69">
        <v>1.1859999895095825</v>
      </c>
      <c r="J69">
        <v>1.1986000537872314</v>
      </c>
      <c r="K69">
        <v>1.2091000080108643</v>
      </c>
      <c r="L69">
        <v>1.218000054359436</v>
      </c>
      <c r="N69">
        <v>12</v>
      </c>
      <c r="O69">
        <v>0.42176667849222815</v>
      </c>
    </row>
    <row r="70" spans="1:15" x14ac:dyDescent="0.3">
      <c r="A70" s="4" t="s">
        <v>77</v>
      </c>
      <c r="B70">
        <v>1.0083999633789062</v>
      </c>
      <c r="C70">
        <v>1.0457999706268311</v>
      </c>
      <c r="D70">
        <v>1.0808999538421631</v>
      </c>
      <c r="E70">
        <v>1.1109000444412231</v>
      </c>
      <c r="F70">
        <v>1.1360000371932983</v>
      </c>
      <c r="G70">
        <v>1.1589000225067139</v>
      </c>
      <c r="H70">
        <v>1.1797000169754028</v>
      </c>
      <c r="I70">
        <v>1.1992000341415405</v>
      </c>
      <c r="J70">
        <v>1.214900016784668</v>
      </c>
      <c r="K70">
        <v>1.2289999723434448</v>
      </c>
      <c r="L70">
        <v>1.2410999536514282</v>
      </c>
      <c r="N70">
        <v>15</v>
      </c>
      <c r="O70">
        <v>0.43810000022252404</v>
      </c>
    </row>
    <row r="71" spans="1:15" x14ac:dyDescent="0.3">
      <c r="A71" s="4" t="s">
        <v>111</v>
      </c>
      <c r="B71">
        <v>0.70029997825622559</v>
      </c>
      <c r="C71">
        <v>0.71630001068115234</v>
      </c>
      <c r="D71">
        <v>0.71230000257492065</v>
      </c>
      <c r="E71">
        <v>0.70959997177124023</v>
      </c>
      <c r="F71">
        <v>0.71200001239776611</v>
      </c>
      <c r="G71">
        <v>0.71789997816085815</v>
      </c>
      <c r="H71">
        <v>0.71710002422332764</v>
      </c>
      <c r="I71">
        <v>0.71759998798370361</v>
      </c>
      <c r="J71">
        <v>0.71549999713897705</v>
      </c>
      <c r="K71">
        <v>0.71609997749328613</v>
      </c>
      <c r="L71">
        <v>0.71619999408721924</v>
      </c>
      <c r="N71">
        <v>18</v>
      </c>
      <c r="O71">
        <v>0.45556666453679406</v>
      </c>
    </row>
    <row r="72" spans="1:15" x14ac:dyDescent="0.3">
      <c r="A72" s="4" t="s">
        <v>112</v>
      </c>
      <c r="B72">
        <v>0.75040000677108765</v>
      </c>
      <c r="C72">
        <v>0.75360000133514404</v>
      </c>
      <c r="D72">
        <v>0.74889999628067017</v>
      </c>
      <c r="E72">
        <v>0.75480002164840698</v>
      </c>
      <c r="F72">
        <v>0.75400000810623169</v>
      </c>
      <c r="G72">
        <v>0.75720000267028809</v>
      </c>
      <c r="H72">
        <v>0.7555999755859375</v>
      </c>
      <c r="I72">
        <v>0.756600022315979</v>
      </c>
      <c r="J72">
        <v>0.75580000877380371</v>
      </c>
      <c r="K72">
        <v>0.7565000057220459</v>
      </c>
      <c r="L72">
        <v>0.75639998912811279</v>
      </c>
      <c r="N72">
        <v>21</v>
      </c>
      <c r="O72">
        <v>0.4710333148638407</v>
      </c>
    </row>
    <row r="73" spans="1:15" x14ac:dyDescent="0.3">
      <c r="A73" s="4" t="s">
        <v>113</v>
      </c>
      <c r="B73">
        <v>0.7466999888420105</v>
      </c>
      <c r="C73">
        <v>0.75150001049041748</v>
      </c>
      <c r="D73">
        <v>0.75819998979568481</v>
      </c>
      <c r="E73">
        <v>0.75929999351501465</v>
      </c>
      <c r="F73">
        <v>0.75849997997283936</v>
      </c>
      <c r="G73">
        <v>0.76130002737045288</v>
      </c>
      <c r="H73">
        <v>0.76160001754760742</v>
      </c>
      <c r="I73">
        <v>0.76319998502731323</v>
      </c>
      <c r="J73">
        <v>0.7631000280380249</v>
      </c>
      <c r="K73">
        <v>0.76340001821517944</v>
      </c>
      <c r="L73">
        <v>0.76359999179840088</v>
      </c>
      <c r="N73">
        <v>24</v>
      </c>
      <c r="O73">
        <v>0.48513333002726233</v>
      </c>
    </row>
    <row r="74" spans="1:15" x14ac:dyDescent="0.3">
      <c r="A74" s="4" t="s">
        <v>127</v>
      </c>
      <c r="B74">
        <f>AVERAGE(B65:B70)-AVERAGE(B71:B73)</f>
        <v>0.30878332257270802</v>
      </c>
      <c r="C74">
        <f t="shared" ref="C74:L74" si="4">AVERAGE(C65:C70)-AVERAGE(C71:C73)</f>
        <v>0.3432666460673014</v>
      </c>
      <c r="D74">
        <f t="shared" si="4"/>
        <v>0.37479998668034875</v>
      </c>
      <c r="E74">
        <f t="shared" si="4"/>
        <v>0.40158335367838538</v>
      </c>
      <c r="F74">
        <f t="shared" si="4"/>
        <v>0.42176667849222815</v>
      </c>
      <c r="G74">
        <f t="shared" si="4"/>
        <v>0.43810000022252404</v>
      </c>
      <c r="H74">
        <f t="shared" si="4"/>
        <v>0.45556666453679406</v>
      </c>
      <c r="I74">
        <f t="shared" si="4"/>
        <v>0.4710333148638407</v>
      </c>
      <c r="J74">
        <f t="shared" si="4"/>
        <v>0.48513333002726233</v>
      </c>
      <c r="K74">
        <f t="shared" si="4"/>
        <v>0.49664998054504383</v>
      </c>
      <c r="L74">
        <f t="shared" si="4"/>
        <v>0.50681666533152259</v>
      </c>
      <c r="N74">
        <v>27</v>
      </c>
      <c r="O74">
        <v>0.49664998054504383</v>
      </c>
    </row>
    <row r="75" spans="1:15" x14ac:dyDescent="0.3">
      <c r="N75">
        <v>30</v>
      </c>
      <c r="O75">
        <v>0.50681666533152259</v>
      </c>
    </row>
    <row r="79" spans="1:15" x14ac:dyDescent="0.3">
      <c r="N79">
        <v>91262</v>
      </c>
    </row>
    <row r="80" spans="1:15" x14ac:dyDescent="0.3">
      <c r="A80" t="s">
        <v>156</v>
      </c>
      <c r="N80">
        <v>0</v>
      </c>
      <c r="O80">
        <v>-7.7666640281677246E-3</v>
      </c>
    </row>
    <row r="81" spans="1:15" x14ac:dyDescent="0.3">
      <c r="A81" s="4" t="s">
        <v>78</v>
      </c>
      <c r="B81">
        <v>0.70829999446868896</v>
      </c>
      <c r="C81">
        <v>0.72299998998641968</v>
      </c>
      <c r="D81">
        <v>0.73669999837875366</v>
      </c>
      <c r="E81">
        <v>0.74870002269744873</v>
      </c>
      <c r="F81">
        <v>0.75830000638961792</v>
      </c>
      <c r="G81">
        <v>0.76990002393722534</v>
      </c>
      <c r="H81">
        <v>0.78460001945495605</v>
      </c>
      <c r="I81">
        <v>0.79670000076293945</v>
      </c>
      <c r="J81">
        <v>0.80889999866485596</v>
      </c>
      <c r="K81">
        <v>0.81980001926422119</v>
      </c>
      <c r="L81">
        <v>0.83020001649856567</v>
      </c>
      <c r="N81">
        <v>3</v>
      </c>
      <c r="O81">
        <v>7.7500243981679651E-3</v>
      </c>
    </row>
    <row r="82" spans="1:15" x14ac:dyDescent="0.3">
      <c r="A82" s="4" t="s">
        <v>79</v>
      </c>
      <c r="B82">
        <v>0.72350001335144043</v>
      </c>
      <c r="C82">
        <v>0.73820000886917114</v>
      </c>
      <c r="D82">
        <v>0.74449998140335083</v>
      </c>
      <c r="E82">
        <v>0.75340002775192261</v>
      </c>
      <c r="F82">
        <v>0.76179999113082886</v>
      </c>
      <c r="G82">
        <v>0.77490001916885376</v>
      </c>
      <c r="H82">
        <v>0.79210001230239868</v>
      </c>
      <c r="I82">
        <v>0.80479997396469116</v>
      </c>
      <c r="J82">
        <v>0.81770002841949463</v>
      </c>
      <c r="K82">
        <v>0.83079999685287476</v>
      </c>
      <c r="L82">
        <v>0.84380000829696655</v>
      </c>
      <c r="N82">
        <v>6</v>
      </c>
      <c r="O82">
        <v>2.2833327452341678E-2</v>
      </c>
    </row>
    <row r="83" spans="1:15" x14ac:dyDescent="0.3">
      <c r="A83" s="4" t="s">
        <v>80</v>
      </c>
      <c r="B83">
        <v>0.6632000207901001</v>
      </c>
      <c r="C83">
        <v>0.67830002307891846</v>
      </c>
      <c r="D83">
        <v>0.68910002708435059</v>
      </c>
      <c r="E83">
        <v>0.6996999979019165</v>
      </c>
      <c r="F83">
        <v>0.71039998531341553</v>
      </c>
      <c r="G83">
        <v>0.72390002012252808</v>
      </c>
      <c r="H83">
        <v>0.74010002613067627</v>
      </c>
      <c r="I83">
        <v>0.7533000111579895</v>
      </c>
      <c r="J83">
        <v>0.7653999924659729</v>
      </c>
      <c r="K83">
        <v>0.7784000039100647</v>
      </c>
      <c r="L83">
        <v>0.7929999828338623</v>
      </c>
      <c r="N83">
        <v>9</v>
      </c>
      <c r="O83">
        <v>3.2150010267893436E-2</v>
      </c>
    </row>
    <row r="84" spans="1:15" x14ac:dyDescent="0.3">
      <c r="A84" s="4" t="s">
        <v>81</v>
      </c>
      <c r="B84">
        <v>0.70709997415542603</v>
      </c>
      <c r="C84">
        <v>0.71560001373291016</v>
      </c>
      <c r="D84">
        <v>0.73170000314712524</v>
      </c>
      <c r="E84">
        <v>0.74379998445510864</v>
      </c>
      <c r="F84">
        <v>0.75059998035430908</v>
      </c>
      <c r="G84">
        <v>0.7598000168800354</v>
      </c>
      <c r="H84">
        <v>0.7718999981880188</v>
      </c>
      <c r="I84">
        <v>0.78310000896453857</v>
      </c>
      <c r="J84">
        <v>0.80089998245239258</v>
      </c>
      <c r="K84">
        <v>0.81389999389648438</v>
      </c>
      <c r="L84">
        <v>0.82810002565383911</v>
      </c>
      <c r="N84">
        <v>12</v>
      </c>
      <c r="O84">
        <v>3.9016664028167725E-2</v>
      </c>
    </row>
    <row r="85" spans="1:15" x14ac:dyDescent="0.3">
      <c r="A85" s="4" t="s">
        <v>82</v>
      </c>
      <c r="B85">
        <v>0.71759998798370361</v>
      </c>
      <c r="C85">
        <v>0.73019999265670776</v>
      </c>
      <c r="D85">
        <v>0.73890000581741333</v>
      </c>
      <c r="E85">
        <v>0.74989998340606689</v>
      </c>
      <c r="F85">
        <v>0.76069998741149902</v>
      </c>
      <c r="G85">
        <v>0.77389997243881226</v>
      </c>
      <c r="H85">
        <v>0.78949999809265137</v>
      </c>
      <c r="I85">
        <v>0.80299997329711914</v>
      </c>
      <c r="J85">
        <v>0.8158000111579895</v>
      </c>
      <c r="K85">
        <v>0.82849997282028198</v>
      </c>
      <c r="L85">
        <v>0.84020000696182251</v>
      </c>
      <c r="N85">
        <v>15</v>
      </c>
      <c r="O85">
        <v>5.2233338356018066E-2</v>
      </c>
    </row>
    <row r="86" spans="1:15" x14ac:dyDescent="0.3">
      <c r="A86" s="4" t="s">
        <v>83</v>
      </c>
      <c r="B86">
        <v>0.67129999399185181</v>
      </c>
      <c r="C86">
        <v>0.68019998073577881</v>
      </c>
      <c r="D86">
        <v>0.69249999523162842</v>
      </c>
      <c r="E86">
        <v>0.70179998874664307</v>
      </c>
      <c r="F86">
        <v>0.71249997615814209</v>
      </c>
      <c r="G86">
        <v>0.72659999132156372</v>
      </c>
      <c r="H86">
        <v>0.74299997091293335</v>
      </c>
      <c r="I86">
        <v>0.75620001554489136</v>
      </c>
      <c r="J86">
        <v>0.76169997453689575</v>
      </c>
      <c r="K86">
        <v>0.75459998846054077</v>
      </c>
      <c r="L86">
        <v>0.74819999933242798</v>
      </c>
      <c r="N86">
        <v>18</v>
      </c>
      <c r="O86">
        <v>6.8666686614354489E-2</v>
      </c>
    </row>
    <row r="87" spans="1:15" x14ac:dyDescent="0.3">
      <c r="A87" s="4" t="s">
        <v>114</v>
      </c>
      <c r="B87">
        <v>0.72009998559951782</v>
      </c>
      <c r="C87">
        <v>0.72009998559951782</v>
      </c>
      <c r="D87">
        <v>0.7159000039100647</v>
      </c>
      <c r="E87">
        <v>0.71549999713897705</v>
      </c>
      <c r="F87">
        <v>0.71340000629425049</v>
      </c>
      <c r="G87">
        <v>0.71420001983642578</v>
      </c>
      <c r="H87">
        <v>0.71329998970031738</v>
      </c>
      <c r="I87">
        <v>0.7127000093460083</v>
      </c>
      <c r="J87">
        <v>0.7117999792098999</v>
      </c>
      <c r="K87">
        <v>0.71240001916885376</v>
      </c>
      <c r="L87">
        <v>0.71230000257492065</v>
      </c>
      <c r="N87">
        <v>21</v>
      </c>
      <c r="O87">
        <v>8.1083327531814575E-2</v>
      </c>
    </row>
    <row r="88" spans="1:15" x14ac:dyDescent="0.3">
      <c r="A88" s="4" t="s">
        <v>115</v>
      </c>
      <c r="B88">
        <v>0.71289998292922974</v>
      </c>
      <c r="C88">
        <v>0.70889997482299805</v>
      </c>
      <c r="D88">
        <v>0.70509999990463257</v>
      </c>
      <c r="E88">
        <v>0.71119999885559082</v>
      </c>
      <c r="F88">
        <v>0.71439999341964722</v>
      </c>
      <c r="G88">
        <v>0.7127000093460083</v>
      </c>
      <c r="H88">
        <v>0.7117999792098999</v>
      </c>
      <c r="I88">
        <v>0.71289998292922974</v>
      </c>
      <c r="J88">
        <v>0.71100002527236938</v>
      </c>
      <c r="K88">
        <v>0.7127000093460083</v>
      </c>
      <c r="L88">
        <v>0.7127000093460083</v>
      </c>
      <c r="N88">
        <v>24</v>
      </c>
      <c r="O88">
        <v>9.4200005133946663E-2</v>
      </c>
    </row>
    <row r="89" spans="1:15" x14ac:dyDescent="0.3">
      <c r="A89" s="4" t="s">
        <v>116</v>
      </c>
      <c r="B89">
        <v>0.68580001592636108</v>
      </c>
      <c r="C89">
        <v>0.68049997091293335</v>
      </c>
      <c r="D89">
        <v>0.67720001935958862</v>
      </c>
      <c r="E89">
        <v>0.67549997568130493</v>
      </c>
      <c r="F89">
        <v>0.68229997158050537</v>
      </c>
      <c r="G89">
        <v>0.680899977684021</v>
      </c>
      <c r="H89">
        <v>0.67949998378753662</v>
      </c>
      <c r="I89">
        <v>0.67970001697540283</v>
      </c>
      <c r="J89">
        <v>0.67979997396469116</v>
      </c>
      <c r="K89">
        <v>0.67909997701644897</v>
      </c>
      <c r="L89">
        <v>0.67909997701644897</v>
      </c>
      <c r="N89">
        <v>27</v>
      </c>
      <c r="O89">
        <v>0.10293332735697425</v>
      </c>
    </row>
    <row r="90" spans="1:15" x14ac:dyDescent="0.3">
      <c r="A90" s="4" t="s">
        <v>128</v>
      </c>
      <c r="B90">
        <f>AVERAGE(B81:B86)-AVERAGE(B87:B89)</f>
        <v>-7.7666640281677246E-3</v>
      </c>
      <c r="C90">
        <f t="shared" ref="C90:L90" si="5">AVERAGE(C81:C86)-AVERAGE(C87:C89)</f>
        <v>7.7500243981679651E-3</v>
      </c>
      <c r="D90">
        <f t="shared" si="5"/>
        <v>2.2833327452341678E-2</v>
      </c>
      <c r="E90">
        <f t="shared" si="5"/>
        <v>3.2150010267893436E-2</v>
      </c>
      <c r="F90">
        <f t="shared" si="5"/>
        <v>3.9016664028167725E-2</v>
      </c>
      <c r="G90">
        <f t="shared" si="5"/>
        <v>5.2233338356018066E-2</v>
      </c>
      <c r="H90">
        <f t="shared" si="5"/>
        <v>6.8666686614354489E-2</v>
      </c>
      <c r="I90">
        <f t="shared" si="5"/>
        <v>8.1083327531814575E-2</v>
      </c>
      <c r="J90">
        <f t="shared" si="5"/>
        <v>9.4200005133946663E-2</v>
      </c>
      <c r="K90">
        <f t="shared" si="5"/>
        <v>0.10293332735697425</v>
      </c>
      <c r="L90">
        <f t="shared" si="5"/>
        <v>0.11255001028378808</v>
      </c>
      <c r="N90">
        <v>30</v>
      </c>
      <c r="O90">
        <v>0.11255001028378808</v>
      </c>
    </row>
    <row r="97" spans="1:15" x14ac:dyDescent="0.3">
      <c r="A97" t="s">
        <v>157</v>
      </c>
      <c r="N97">
        <v>91263</v>
      </c>
    </row>
    <row r="98" spans="1:15" x14ac:dyDescent="0.3">
      <c r="A98" s="4" t="s">
        <v>84</v>
      </c>
      <c r="B98">
        <v>0.68650001287460327</v>
      </c>
      <c r="C98">
        <v>0.70240002870559692</v>
      </c>
      <c r="D98">
        <v>0.7182999849319458</v>
      </c>
      <c r="E98">
        <v>0.74010002613067627</v>
      </c>
      <c r="F98">
        <v>0.76169997453689575</v>
      </c>
      <c r="G98">
        <v>0.78100001811981201</v>
      </c>
      <c r="H98">
        <v>0.79780000448226929</v>
      </c>
      <c r="I98">
        <v>0.80889999866485596</v>
      </c>
      <c r="J98">
        <v>0.80570000410079956</v>
      </c>
      <c r="K98">
        <v>0.80010002851486206</v>
      </c>
      <c r="L98">
        <v>0.79530000686645508</v>
      </c>
      <c r="N98">
        <v>0</v>
      </c>
      <c r="O98">
        <v>-1.5083342790603638E-2</v>
      </c>
    </row>
    <row r="99" spans="1:15" x14ac:dyDescent="0.3">
      <c r="A99" s="4" t="s">
        <v>85</v>
      </c>
      <c r="B99">
        <v>0.65030002593994141</v>
      </c>
      <c r="C99">
        <v>0.66460001468658447</v>
      </c>
      <c r="D99">
        <v>0.67610001564025879</v>
      </c>
      <c r="E99">
        <v>0.6898999810218811</v>
      </c>
      <c r="F99">
        <v>0.70200002193450928</v>
      </c>
      <c r="G99">
        <v>0.71820002794265747</v>
      </c>
      <c r="H99">
        <v>0.73570001125335693</v>
      </c>
      <c r="I99">
        <v>0.75080001354217529</v>
      </c>
      <c r="J99">
        <v>0.76550000905990601</v>
      </c>
      <c r="K99">
        <v>0.78140002489089966</v>
      </c>
      <c r="L99">
        <v>0.79549998044967651</v>
      </c>
      <c r="N99">
        <v>3</v>
      </c>
      <c r="O99">
        <v>4.4500033060709265E-3</v>
      </c>
    </row>
    <row r="100" spans="1:15" x14ac:dyDescent="0.3">
      <c r="A100" s="4" t="s">
        <v>86</v>
      </c>
      <c r="B100">
        <v>0.67820000648498535</v>
      </c>
      <c r="C100">
        <v>0.70359998941421509</v>
      </c>
      <c r="D100">
        <v>0.72320002317428589</v>
      </c>
      <c r="E100">
        <v>0.741100013256073</v>
      </c>
      <c r="F100">
        <v>0.76090002059936523</v>
      </c>
      <c r="G100">
        <v>0.78140002489089966</v>
      </c>
      <c r="H100">
        <v>0.80229997634887695</v>
      </c>
      <c r="I100">
        <v>0.82169997692108154</v>
      </c>
      <c r="J100">
        <v>0.83939999341964722</v>
      </c>
      <c r="K100">
        <v>0.85479998588562012</v>
      </c>
      <c r="L100">
        <v>0.86799997091293335</v>
      </c>
      <c r="N100">
        <v>6</v>
      </c>
      <c r="O100">
        <v>2.1083364884058708E-2</v>
      </c>
    </row>
    <row r="101" spans="1:15" x14ac:dyDescent="0.3">
      <c r="A101" s="4" t="s">
        <v>87</v>
      </c>
      <c r="B101">
        <v>0.67619997262954712</v>
      </c>
      <c r="C101">
        <v>0.69950002431869507</v>
      </c>
      <c r="D101">
        <v>0.71420001983642578</v>
      </c>
      <c r="E101">
        <v>0.73170000314712524</v>
      </c>
      <c r="F101">
        <v>0.74599999189376831</v>
      </c>
      <c r="G101">
        <v>0.76130002737045288</v>
      </c>
      <c r="H101">
        <v>0.77359998226165771</v>
      </c>
      <c r="I101">
        <v>0.78479999303817749</v>
      </c>
      <c r="J101">
        <v>0.79759997129440308</v>
      </c>
      <c r="K101">
        <v>0.81349998712539673</v>
      </c>
      <c r="L101">
        <v>0.82419997453689575</v>
      </c>
      <c r="N101">
        <v>9</v>
      </c>
      <c r="O101">
        <v>3.6650002002716064E-2</v>
      </c>
    </row>
    <row r="102" spans="1:15" x14ac:dyDescent="0.3">
      <c r="A102" s="4" t="s">
        <v>88</v>
      </c>
      <c r="B102">
        <v>0.6054999828338623</v>
      </c>
      <c r="C102">
        <v>0.61659997701644897</v>
      </c>
      <c r="D102">
        <v>0.62430000305175781</v>
      </c>
      <c r="E102">
        <v>0.63069999217987061</v>
      </c>
      <c r="F102">
        <v>0.63779997825622559</v>
      </c>
      <c r="G102">
        <v>0.64759999513626099</v>
      </c>
      <c r="H102">
        <v>0.65880000591278076</v>
      </c>
      <c r="I102">
        <v>0.66689997911453247</v>
      </c>
      <c r="J102">
        <v>0.67879998683929443</v>
      </c>
      <c r="K102">
        <v>0.69129997491836548</v>
      </c>
      <c r="L102">
        <v>0.70190000534057617</v>
      </c>
      <c r="N102">
        <v>12</v>
      </c>
      <c r="O102">
        <v>5.361667275428772E-2</v>
      </c>
    </row>
    <row r="103" spans="1:15" x14ac:dyDescent="0.3">
      <c r="A103" s="4" t="s">
        <v>89</v>
      </c>
      <c r="B103">
        <v>0.67640000581741333</v>
      </c>
      <c r="C103">
        <v>0.69539999961853027</v>
      </c>
      <c r="D103">
        <v>0.70980000495910645</v>
      </c>
      <c r="E103">
        <v>0.72380000352859497</v>
      </c>
      <c r="F103">
        <v>0.73830002546310425</v>
      </c>
      <c r="G103">
        <v>0.75599998235702515</v>
      </c>
      <c r="H103">
        <v>0.77079999446868896</v>
      </c>
      <c r="I103">
        <v>0.78350001573562622</v>
      </c>
      <c r="J103">
        <v>0.7971000075340271</v>
      </c>
      <c r="K103">
        <v>0.81150001287460327</v>
      </c>
      <c r="L103">
        <v>0.8246999979019165</v>
      </c>
      <c r="N103">
        <v>15</v>
      </c>
      <c r="O103">
        <v>6.9916675488154056E-2</v>
      </c>
    </row>
    <row r="104" spans="1:15" x14ac:dyDescent="0.3">
      <c r="A104" s="4" t="s">
        <v>117</v>
      </c>
      <c r="B104">
        <v>0.67919999361038208</v>
      </c>
      <c r="C104">
        <v>0.67140001058578491</v>
      </c>
      <c r="D104">
        <v>0.67339998483657837</v>
      </c>
      <c r="E104">
        <v>0.6744999885559082</v>
      </c>
      <c r="F104">
        <v>0.67170000076293945</v>
      </c>
      <c r="G104">
        <v>0.67199999094009399</v>
      </c>
      <c r="H104">
        <v>0.67100000381469727</v>
      </c>
      <c r="I104">
        <v>0.67150002717971802</v>
      </c>
      <c r="J104">
        <v>0.67059999704360962</v>
      </c>
      <c r="K104">
        <v>0.67100000381469727</v>
      </c>
      <c r="L104">
        <v>0.67019999027252197</v>
      </c>
      <c r="N104">
        <v>18</v>
      </c>
      <c r="O104">
        <v>8.5733324289321899E-2</v>
      </c>
    </row>
    <row r="105" spans="1:15" x14ac:dyDescent="0.3">
      <c r="A105" s="4" t="s">
        <v>118</v>
      </c>
      <c r="B105">
        <v>0.69510000944137573</v>
      </c>
      <c r="C105">
        <v>0.69849997758865356</v>
      </c>
      <c r="D105">
        <v>0.69129997491836548</v>
      </c>
      <c r="E105">
        <v>0.68620002269744873</v>
      </c>
      <c r="F105">
        <v>0.68930000066757202</v>
      </c>
      <c r="G105">
        <v>0.68900001049041748</v>
      </c>
      <c r="H105">
        <v>0.68830001354217529</v>
      </c>
      <c r="I105">
        <v>0.68739998340606689</v>
      </c>
      <c r="J105">
        <v>0.68559998273849487</v>
      </c>
      <c r="K105">
        <v>0.68580001592636108</v>
      </c>
      <c r="L105">
        <v>0.6841999888420105</v>
      </c>
      <c r="N105">
        <v>21</v>
      </c>
      <c r="O105">
        <v>9.8999987045923832E-2</v>
      </c>
    </row>
    <row r="106" spans="1:15" x14ac:dyDescent="0.3">
      <c r="A106" s="4" t="s">
        <v>119</v>
      </c>
      <c r="B106">
        <v>0.65750002861022949</v>
      </c>
      <c r="C106">
        <v>0.65780001878738403</v>
      </c>
      <c r="D106">
        <v>0.65499997138977051</v>
      </c>
      <c r="E106">
        <v>0.65799999237060547</v>
      </c>
      <c r="F106">
        <v>0.65149998664855957</v>
      </c>
      <c r="G106">
        <v>0.65200001001358032</v>
      </c>
      <c r="H106">
        <v>0.65299999713897705</v>
      </c>
      <c r="I106">
        <v>0.65240001678466797</v>
      </c>
      <c r="J106">
        <v>0.6500999927520752</v>
      </c>
      <c r="K106">
        <v>0.65049999952316284</v>
      </c>
      <c r="L106">
        <v>0.65079998970031738</v>
      </c>
      <c r="N106">
        <v>24</v>
      </c>
      <c r="O106">
        <v>0.11191667119661974</v>
      </c>
    </row>
    <row r="107" spans="1:15" x14ac:dyDescent="0.3">
      <c r="A107" s="4" t="s">
        <v>127</v>
      </c>
      <c r="B107">
        <f>AVERAGE(B98:B103)-AVERAGE(B104:B106)</f>
        <v>-1.5083342790603638E-2</v>
      </c>
      <c r="C107">
        <f t="shared" ref="C107:L107" si="6">AVERAGE(C98:C103)-AVERAGE(C104:C106)</f>
        <v>4.4500033060709265E-3</v>
      </c>
      <c r="D107">
        <f t="shared" si="6"/>
        <v>2.1083364884058708E-2</v>
      </c>
      <c r="E107">
        <f t="shared" si="6"/>
        <v>3.6650002002716064E-2</v>
      </c>
      <c r="F107">
        <f t="shared" si="6"/>
        <v>5.361667275428772E-2</v>
      </c>
      <c r="G107">
        <f t="shared" si="6"/>
        <v>6.9916675488154056E-2</v>
      </c>
      <c r="H107">
        <f t="shared" si="6"/>
        <v>8.5733324289321899E-2</v>
      </c>
      <c r="I107">
        <f t="shared" si="6"/>
        <v>9.8999987045923832E-2</v>
      </c>
      <c r="J107">
        <f t="shared" si="6"/>
        <v>0.11191667119661974</v>
      </c>
      <c r="K107">
        <f t="shared" si="6"/>
        <v>0.12299999594688416</v>
      </c>
      <c r="L107">
        <f t="shared" si="6"/>
        <v>0.13319999972979224</v>
      </c>
      <c r="N107">
        <v>27</v>
      </c>
      <c r="O107">
        <v>0.12299999594688416</v>
      </c>
    </row>
    <row r="108" spans="1:15" x14ac:dyDescent="0.3">
      <c r="N108">
        <v>30</v>
      </c>
      <c r="O108">
        <v>0.13319999972979224</v>
      </c>
    </row>
    <row r="113" spans="1:15" x14ac:dyDescent="0.3">
      <c r="A113" t="s">
        <v>158</v>
      </c>
      <c r="N113">
        <v>91264</v>
      </c>
    </row>
    <row r="114" spans="1:15" x14ac:dyDescent="0.3">
      <c r="A114" s="4" t="s">
        <v>90</v>
      </c>
      <c r="B114">
        <v>0.72869998216629028</v>
      </c>
      <c r="C114">
        <v>0.74739998579025269</v>
      </c>
      <c r="D114">
        <v>0.76179999113082886</v>
      </c>
      <c r="E114">
        <v>0.77319997549057007</v>
      </c>
      <c r="F114">
        <v>0.78119999170303345</v>
      </c>
      <c r="G114">
        <v>0.78799998760223389</v>
      </c>
      <c r="H114">
        <v>0.79610002040863037</v>
      </c>
      <c r="I114">
        <v>0.80500000715255737</v>
      </c>
      <c r="J114">
        <v>0.81449997425079346</v>
      </c>
      <c r="K114">
        <v>0.82289999723434448</v>
      </c>
      <c r="L114">
        <v>0.83020001649856567</v>
      </c>
      <c r="N114">
        <v>0</v>
      </c>
      <c r="O114">
        <v>-1.7366667588551876E-2</v>
      </c>
    </row>
    <row r="115" spans="1:15" x14ac:dyDescent="0.3">
      <c r="A115" s="4" t="s">
        <v>91</v>
      </c>
      <c r="B115">
        <v>0.81440001726150513</v>
      </c>
      <c r="C115">
        <v>0.82840001583099365</v>
      </c>
      <c r="D115">
        <v>0.83579999208450317</v>
      </c>
      <c r="E115">
        <v>0.84509998559951782</v>
      </c>
      <c r="F115">
        <v>0.85199999809265137</v>
      </c>
      <c r="G115">
        <v>0.86260002851486206</v>
      </c>
      <c r="H115">
        <v>0.87239998579025269</v>
      </c>
      <c r="I115">
        <v>0.88550001382827759</v>
      </c>
      <c r="J115">
        <v>0.89730000495910645</v>
      </c>
      <c r="K115">
        <v>0.90750002861022949</v>
      </c>
      <c r="L115">
        <v>0.91689997911453247</v>
      </c>
      <c r="N115">
        <v>3</v>
      </c>
      <c r="O115">
        <v>-2.0000338554382324E-4</v>
      </c>
    </row>
    <row r="116" spans="1:15" x14ac:dyDescent="0.3">
      <c r="A116" s="4" t="s">
        <v>92</v>
      </c>
      <c r="B116">
        <v>0.76319998502731323</v>
      </c>
      <c r="C116">
        <v>0.77350002527236938</v>
      </c>
      <c r="D116">
        <v>0.78030002117156982</v>
      </c>
      <c r="E116">
        <v>0.78850001096725464</v>
      </c>
      <c r="F116">
        <v>0.79559999704360962</v>
      </c>
      <c r="G116">
        <v>0.80610001087188721</v>
      </c>
      <c r="H116">
        <v>0.81590002775192261</v>
      </c>
      <c r="I116">
        <v>0.82580000162124634</v>
      </c>
      <c r="J116">
        <v>0.83740001916885376</v>
      </c>
      <c r="K116">
        <v>0.84820002317428589</v>
      </c>
      <c r="L116">
        <v>0.85890001058578491</v>
      </c>
      <c r="N116">
        <v>6</v>
      </c>
      <c r="O116">
        <v>2.4583319822947147E-2</v>
      </c>
    </row>
    <row r="117" spans="1:15" x14ac:dyDescent="0.3">
      <c r="A117" s="4" t="s">
        <v>93</v>
      </c>
      <c r="B117">
        <v>0.76389998197555542</v>
      </c>
      <c r="C117">
        <v>0.77350002527236938</v>
      </c>
      <c r="D117">
        <v>0.78479999303817749</v>
      </c>
      <c r="E117">
        <v>0.79159998893737793</v>
      </c>
      <c r="F117">
        <v>0.79860001802444458</v>
      </c>
      <c r="G117">
        <v>0.80779999494552612</v>
      </c>
      <c r="H117">
        <v>0.81929999589920044</v>
      </c>
      <c r="I117">
        <v>0.83139997720718384</v>
      </c>
      <c r="J117">
        <v>0.84259998798370361</v>
      </c>
      <c r="K117">
        <v>0.85460001230239868</v>
      </c>
      <c r="L117">
        <v>0.86690002679824829</v>
      </c>
      <c r="N117">
        <v>9</v>
      </c>
      <c r="O117">
        <v>3.7333319584528679E-2</v>
      </c>
    </row>
    <row r="118" spans="1:15" x14ac:dyDescent="0.3">
      <c r="A118" s="4" t="s">
        <v>94</v>
      </c>
      <c r="B118">
        <v>0.79540002346038818</v>
      </c>
      <c r="C118">
        <v>0.81449997425079346</v>
      </c>
      <c r="D118">
        <v>0.82990002632141113</v>
      </c>
      <c r="E118">
        <v>0.84240001440048218</v>
      </c>
      <c r="F118">
        <v>0.84859997034072876</v>
      </c>
      <c r="G118">
        <v>0.8596000075340271</v>
      </c>
      <c r="H118">
        <v>0.87220001220703125</v>
      </c>
      <c r="I118">
        <v>0.88450002670288086</v>
      </c>
      <c r="J118">
        <v>0.89560002088546753</v>
      </c>
      <c r="K118">
        <v>0.90710002183914185</v>
      </c>
      <c r="L118">
        <v>0.91790002584457397</v>
      </c>
      <c r="N118">
        <v>12</v>
      </c>
      <c r="O118">
        <v>4.1283329327901241E-2</v>
      </c>
    </row>
    <row r="119" spans="1:15" x14ac:dyDescent="0.3">
      <c r="A119" s="4" t="s">
        <v>95</v>
      </c>
      <c r="B119">
        <v>0.7630000114440918</v>
      </c>
      <c r="C119">
        <v>0.77209997177124023</v>
      </c>
      <c r="D119">
        <v>0.77549999952316284</v>
      </c>
      <c r="E119">
        <v>0.78179997205734253</v>
      </c>
      <c r="F119">
        <v>0.78890001773834229</v>
      </c>
      <c r="G119">
        <v>0.79530000686645508</v>
      </c>
      <c r="H119">
        <v>0.80870002508163452</v>
      </c>
      <c r="I119">
        <v>0.82340002059936523</v>
      </c>
      <c r="J119">
        <v>0.83859997987747192</v>
      </c>
      <c r="K119">
        <v>0.85350000858306885</v>
      </c>
      <c r="L119">
        <v>0.86129999160766602</v>
      </c>
      <c r="N119">
        <v>15</v>
      </c>
      <c r="O119">
        <v>5.150001247723901E-2</v>
      </c>
    </row>
    <row r="120" spans="1:15" x14ac:dyDescent="0.3">
      <c r="A120" s="4" t="s">
        <v>120</v>
      </c>
      <c r="B120">
        <v>0.79960000514984131</v>
      </c>
      <c r="C120">
        <v>0.79519999027252197</v>
      </c>
      <c r="D120">
        <v>0.79110002517700195</v>
      </c>
      <c r="E120">
        <v>0.77960002422332764</v>
      </c>
      <c r="F120">
        <v>0.78119999170303345</v>
      </c>
      <c r="G120">
        <v>0.78299999237060547</v>
      </c>
      <c r="H120">
        <v>0.77899998426437378</v>
      </c>
      <c r="I120">
        <v>0.77999997138977051</v>
      </c>
      <c r="J120">
        <v>0.77859997749328613</v>
      </c>
      <c r="K120">
        <v>0.77780002355575562</v>
      </c>
      <c r="L120">
        <v>0.77600002288818359</v>
      </c>
      <c r="N120">
        <v>18</v>
      </c>
      <c r="O120">
        <v>6.513335307439172E-2</v>
      </c>
    </row>
    <row r="121" spans="1:15" x14ac:dyDescent="0.3">
      <c r="A121" s="4" t="s">
        <v>121</v>
      </c>
      <c r="B121">
        <v>0.7971000075340271</v>
      </c>
      <c r="C121">
        <v>0.7874000072479248</v>
      </c>
      <c r="D121">
        <v>0.75940001010894775</v>
      </c>
      <c r="E121">
        <v>0.76249998807907104</v>
      </c>
      <c r="F121">
        <v>0.76550000905990601</v>
      </c>
      <c r="G121">
        <v>0.76279997825622559</v>
      </c>
      <c r="H121">
        <v>0.76080000400543213</v>
      </c>
      <c r="I121">
        <v>0.75989997386932373</v>
      </c>
      <c r="J121">
        <v>0.75910001993179321</v>
      </c>
      <c r="K121">
        <v>0.75830000638961792</v>
      </c>
      <c r="L121">
        <v>0.75999999046325684</v>
      </c>
      <c r="N121">
        <v>21</v>
      </c>
      <c r="O121">
        <v>7.7100018660227532E-2</v>
      </c>
    </row>
    <row r="122" spans="1:15" x14ac:dyDescent="0.3">
      <c r="A122" s="4" t="s">
        <v>122</v>
      </c>
      <c r="B122">
        <v>0.76969999074935913</v>
      </c>
      <c r="C122">
        <v>0.77270001173019409</v>
      </c>
      <c r="D122">
        <v>0.7598000168800354</v>
      </c>
      <c r="E122">
        <v>0.75720000267028809</v>
      </c>
      <c r="F122">
        <v>0.76190000772476196</v>
      </c>
      <c r="G122">
        <v>0.75940001010894775</v>
      </c>
      <c r="H122">
        <v>0.75709998607635498</v>
      </c>
      <c r="I122">
        <v>0.756600022315979</v>
      </c>
      <c r="J122">
        <v>0.75540000200271606</v>
      </c>
      <c r="K122">
        <v>0.75599998235702515</v>
      </c>
      <c r="L122">
        <v>0.75529998540878296</v>
      </c>
      <c r="N122">
        <v>24</v>
      </c>
      <c r="O122">
        <v>8.9966664711634392E-2</v>
      </c>
    </row>
    <row r="123" spans="1:15" x14ac:dyDescent="0.3">
      <c r="A123" s="4" t="s">
        <v>128</v>
      </c>
      <c r="B123">
        <f>AVERAGE(B114:B119)-AVERAGE(B120:B122)</f>
        <v>-1.7366667588551876E-2</v>
      </c>
      <c r="C123">
        <f t="shared" ref="C123:L123" si="7">AVERAGE(C114:C119)-AVERAGE(C120:C122)</f>
        <v>-2.0000338554382324E-4</v>
      </c>
      <c r="D123">
        <f t="shared" si="7"/>
        <v>2.4583319822947147E-2</v>
      </c>
      <c r="E123">
        <f t="shared" si="7"/>
        <v>3.7333319584528679E-2</v>
      </c>
      <c r="F123">
        <f t="shared" si="7"/>
        <v>4.1283329327901241E-2</v>
      </c>
      <c r="G123">
        <f t="shared" si="7"/>
        <v>5.150001247723901E-2</v>
      </c>
      <c r="H123">
        <f t="shared" si="7"/>
        <v>6.513335307439172E-2</v>
      </c>
      <c r="I123">
        <f t="shared" si="7"/>
        <v>7.7100018660227532E-2</v>
      </c>
      <c r="J123">
        <f t="shared" si="7"/>
        <v>8.9966664711634392E-2</v>
      </c>
      <c r="K123">
        <f t="shared" si="7"/>
        <v>0.10160001118977857</v>
      </c>
      <c r="L123">
        <f t="shared" si="7"/>
        <v>0.11158334215482069</v>
      </c>
      <c r="N123">
        <v>27</v>
      </c>
      <c r="O123">
        <v>0.10160001118977857</v>
      </c>
    </row>
    <row r="124" spans="1:15" x14ac:dyDescent="0.3">
      <c r="N124">
        <v>30</v>
      </c>
      <c r="O124">
        <v>0.11158334215482069</v>
      </c>
    </row>
    <row r="129" spans="1:15" x14ac:dyDescent="0.3">
      <c r="A129" t="s">
        <v>159</v>
      </c>
      <c r="N129">
        <v>91265</v>
      </c>
    </row>
    <row r="130" spans="1:15" x14ac:dyDescent="0.3">
      <c r="A130" s="4" t="s">
        <v>96</v>
      </c>
      <c r="B130">
        <v>0.5593000054359436</v>
      </c>
      <c r="C130">
        <v>0.56749999523162842</v>
      </c>
      <c r="D130">
        <v>0.57609999179840088</v>
      </c>
      <c r="E130">
        <v>0.58380001783370972</v>
      </c>
      <c r="F130">
        <v>0.59049999713897705</v>
      </c>
      <c r="G130">
        <v>0.59299999475479126</v>
      </c>
      <c r="H130">
        <v>0.5964999794960022</v>
      </c>
      <c r="I130">
        <v>0.60110002756118774</v>
      </c>
      <c r="J130">
        <v>0.60670000314712524</v>
      </c>
      <c r="K130">
        <v>0.61710000038146973</v>
      </c>
      <c r="L130">
        <v>0.62470000982284546</v>
      </c>
      <c r="N130">
        <v>0</v>
      </c>
      <c r="O130">
        <v>8.7316662073135376E-2</v>
      </c>
    </row>
    <row r="131" spans="1:15" x14ac:dyDescent="0.3">
      <c r="A131" s="4" t="s">
        <v>97</v>
      </c>
      <c r="B131">
        <v>0.5339999794960022</v>
      </c>
      <c r="C131">
        <v>0.55000001192092896</v>
      </c>
      <c r="D131">
        <v>0.55860000848770142</v>
      </c>
      <c r="E131">
        <v>0.56760001182556152</v>
      </c>
      <c r="F131">
        <v>0.57359999418258667</v>
      </c>
      <c r="G131">
        <v>0.580299973487854</v>
      </c>
      <c r="H131">
        <v>0.58719998598098755</v>
      </c>
      <c r="I131">
        <v>0.59789997339248657</v>
      </c>
      <c r="J131">
        <v>0.60600000619888306</v>
      </c>
      <c r="K131">
        <v>0.61400002241134644</v>
      </c>
      <c r="L131">
        <v>0.62080001831054688</v>
      </c>
      <c r="N131">
        <v>3</v>
      </c>
      <c r="O131">
        <v>0.10363332430521649</v>
      </c>
    </row>
    <row r="132" spans="1:15" x14ac:dyDescent="0.3">
      <c r="A132" s="4" t="s">
        <v>98</v>
      </c>
      <c r="B132">
        <v>0.49430000782012939</v>
      </c>
      <c r="C132">
        <v>0.51249998807907104</v>
      </c>
      <c r="D132">
        <v>0.5242999792098999</v>
      </c>
      <c r="E132">
        <v>0.53350001573562622</v>
      </c>
      <c r="F132">
        <v>0.54030001163482666</v>
      </c>
      <c r="G132">
        <v>0.54610002040863037</v>
      </c>
      <c r="H132">
        <v>0.55159997940063477</v>
      </c>
      <c r="I132">
        <v>0.55699998140335083</v>
      </c>
      <c r="J132">
        <v>0.56879997253417969</v>
      </c>
      <c r="K132">
        <v>0.57539999485015869</v>
      </c>
      <c r="L132">
        <v>0.5810999870300293</v>
      </c>
      <c r="N132">
        <v>6</v>
      </c>
      <c r="O132">
        <v>0.12155000368754065</v>
      </c>
    </row>
    <row r="133" spans="1:15" x14ac:dyDescent="0.3">
      <c r="A133" s="4" t="s">
        <v>99</v>
      </c>
      <c r="B133">
        <v>0.55250000953674316</v>
      </c>
      <c r="C133">
        <v>0.5680999755859375</v>
      </c>
      <c r="D133">
        <v>0.57450002431869507</v>
      </c>
      <c r="E133">
        <v>0.58160001039505005</v>
      </c>
      <c r="F133">
        <v>0.59039998054504395</v>
      </c>
      <c r="G133">
        <v>0.59710001945495605</v>
      </c>
      <c r="H133">
        <v>0.61040002107620239</v>
      </c>
      <c r="I133">
        <v>0.61900001764297485</v>
      </c>
      <c r="J133">
        <v>0.62809997797012329</v>
      </c>
      <c r="K133">
        <v>0.63639998435974121</v>
      </c>
      <c r="L133">
        <v>0.64259999990463257</v>
      </c>
      <c r="N133">
        <v>9</v>
      </c>
      <c r="O133">
        <v>0.13606667518615723</v>
      </c>
    </row>
    <row r="134" spans="1:15" x14ac:dyDescent="0.3">
      <c r="A134" s="4" t="s">
        <v>100</v>
      </c>
      <c r="B134">
        <v>0.51889997720718384</v>
      </c>
      <c r="C134">
        <v>0.53310000896453857</v>
      </c>
      <c r="D134">
        <v>0.54589998722076416</v>
      </c>
      <c r="E134">
        <v>0.55809998512268066</v>
      </c>
      <c r="F134">
        <v>0.56709998846054077</v>
      </c>
      <c r="G134">
        <v>0.57639998197555542</v>
      </c>
      <c r="H134">
        <v>0.59280002117156982</v>
      </c>
      <c r="I134">
        <v>0.60430002212524414</v>
      </c>
      <c r="J134">
        <v>0.61470001935958862</v>
      </c>
      <c r="K134">
        <v>0.62529999017715454</v>
      </c>
      <c r="L134">
        <v>0.63550001382827759</v>
      </c>
      <c r="N134">
        <v>12</v>
      </c>
      <c r="O134">
        <v>0.14554999272028601</v>
      </c>
    </row>
    <row r="135" spans="1:15" x14ac:dyDescent="0.3">
      <c r="A135" s="4" t="s">
        <v>101</v>
      </c>
      <c r="B135">
        <v>0.53850001096725464</v>
      </c>
      <c r="C135">
        <v>0.54659998416900635</v>
      </c>
      <c r="D135">
        <v>0.55210000276565552</v>
      </c>
      <c r="E135">
        <v>0.55699998140335083</v>
      </c>
      <c r="F135">
        <v>0.56279999017715454</v>
      </c>
      <c r="G135">
        <v>0.56669998168945313</v>
      </c>
      <c r="H135">
        <v>0.57400000095367432</v>
      </c>
      <c r="I135">
        <v>0.58270001411437988</v>
      </c>
      <c r="J135">
        <v>0.58890002965927124</v>
      </c>
      <c r="K135">
        <v>0.59640002250671387</v>
      </c>
      <c r="L135">
        <v>0.60409998893737793</v>
      </c>
      <c r="N135">
        <v>15</v>
      </c>
      <c r="O135">
        <v>0.14946666359901423</v>
      </c>
    </row>
    <row r="136" spans="1:15" x14ac:dyDescent="0.3">
      <c r="A136" s="4" t="s">
        <v>123</v>
      </c>
      <c r="B136">
        <v>0.43610000610351563</v>
      </c>
      <c r="C136">
        <v>0.43309998512268066</v>
      </c>
      <c r="D136">
        <v>0.4260999858379364</v>
      </c>
      <c r="E136">
        <v>0.41639998555183411</v>
      </c>
      <c r="F136">
        <v>0.40900000929832458</v>
      </c>
      <c r="G136">
        <v>0.41100001335144043</v>
      </c>
      <c r="H136">
        <v>0.40729999542236328</v>
      </c>
      <c r="I136">
        <v>0.40529999136924744</v>
      </c>
      <c r="J136">
        <v>0.40459999442100525</v>
      </c>
      <c r="K136">
        <v>0.40380001068115234</v>
      </c>
      <c r="L136">
        <v>0.40239998698234558</v>
      </c>
      <c r="N136">
        <v>18</v>
      </c>
      <c r="O136">
        <v>0.16158333420753485</v>
      </c>
    </row>
    <row r="137" spans="1:15" x14ac:dyDescent="0.3">
      <c r="A137" s="4" t="s">
        <v>124</v>
      </c>
      <c r="B137">
        <v>0.46369999647140503</v>
      </c>
      <c r="C137">
        <v>0.45860001444816589</v>
      </c>
      <c r="D137">
        <v>0.45089998841285706</v>
      </c>
      <c r="E137">
        <v>0.44490000605583191</v>
      </c>
      <c r="F137">
        <v>0.44539999961853027</v>
      </c>
      <c r="G137">
        <v>0.44769999384880066</v>
      </c>
      <c r="H137">
        <v>0.44359999895095825</v>
      </c>
      <c r="I137">
        <v>0.44190001487731934</v>
      </c>
      <c r="J137">
        <v>0.44119998812675476</v>
      </c>
      <c r="K137">
        <v>0.43999999761581421</v>
      </c>
      <c r="L137">
        <v>0.44010001420974731</v>
      </c>
      <c r="N137">
        <v>21</v>
      </c>
      <c r="O137">
        <v>0.17153333624203998</v>
      </c>
    </row>
    <row r="138" spans="1:15" x14ac:dyDescent="0.3">
      <c r="A138" s="4" t="s">
        <v>125</v>
      </c>
      <c r="B138">
        <v>0.43700000643730164</v>
      </c>
      <c r="C138">
        <v>0.43630000948905945</v>
      </c>
      <c r="D138">
        <v>0.42410001158714294</v>
      </c>
      <c r="E138">
        <v>0.42129999399185181</v>
      </c>
      <c r="F138">
        <v>0.42129999399185181</v>
      </c>
      <c r="G138">
        <v>0.42269998788833618</v>
      </c>
      <c r="H138">
        <v>0.42059999704360962</v>
      </c>
      <c r="I138">
        <v>0.41920000314712524</v>
      </c>
      <c r="J138">
        <v>0.41780000925064087</v>
      </c>
      <c r="K138">
        <v>0.41710001230239868</v>
      </c>
      <c r="L138">
        <v>0.41609999537467957</v>
      </c>
      <c r="N138">
        <v>24</v>
      </c>
      <c r="O138">
        <v>0.18100000421206158</v>
      </c>
    </row>
    <row r="139" spans="1:15" x14ac:dyDescent="0.3">
      <c r="A139" s="4" t="s">
        <v>128</v>
      </c>
      <c r="B139">
        <f>AVERAGE(B130:B135)-AVERAGE(B136:B138)</f>
        <v>8.7316662073135376E-2</v>
      </c>
      <c r="C139">
        <f t="shared" ref="C139:L139" si="8">AVERAGE(C130:C135)-AVERAGE(C136:C138)</f>
        <v>0.10363332430521649</v>
      </c>
      <c r="D139">
        <f t="shared" si="8"/>
        <v>0.12155000368754065</v>
      </c>
      <c r="E139">
        <f t="shared" si="8"/>
        <v>0.13606667518615723</v>
      </c>
      <c r="F139">
        <f t="shared" si="8"/>
        <v>0.14554999272028601</v>
      </c>
      <c r="G139">
        <f t="shared" si="8"/>
        <v>0.14946666359901423</v>
      </c>
      <c r="H139">
        <f t="shared" si="8"/>
        <v>0.16158333420753485</v>
      </c>
      <c r="I139">
        <f t="shared" si="8"/>
        <v>0.17153333624203998</v>
      </c>
      <c r="J139">
        <f t="shared" si="8"/>
        <v>0.18100000421206158</v>
      </c>
      <c r="K139">
        <f t="shared" si="8"/>
        <v>0.1904666622479757</v>
      </c>
      <c r="L139">
        <f t="shared" si="8"/>
        <v>0.19860000411669415</v>
      </c>
      <c r="N139">
        <v>27</v>
      </c>
      <c r="O139">
        <v>0.1904666622479757</v>
      </c>
    </row>
    <row r="140" spans="1:15" x14ac:dyDescent="0.3">
      <c r="N140">
        <v>30</v>
      </c>
      <c r="O140">
        <v>0.19860000411669415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29" workbookViewId="0">
      <selection activeCell="Q56" sqref="Q56"/>
    </sheetView>
  </sheetViews>
  <sheetFormatPr defaultRowHeight="14.4" x14ac:dyDescent="0.3"/>
  <sheetData>
    <row r="2" spans="1:12" x14ac:dyDescent="0.3">
      <c r="A2" s="4" t="s">
        <v>36</v>
      </c>
      <c r="B2">
        <v>3.8899999111890793E-2</v>
      </c>
      <c r="C2">
        <v>3.840000182390213E-2</v>
      </c>
      <c r="D2">
        <v>3.8300000131130219E-2</v>
      </c>
      <c r="E2">
        <v>3.8300000131130219E-2</v>
      </c>
      <c r="F2">
        <v>3.8600001484155655E-2</v>
      </c>
      <c r="G2">
        <v>3.840000182390213E-2</v>
      </c>
      <c r="H2">
        <v>3.8499999791383743E-2</v>
      </c>
      <c r="I2">
        <v>3.840000182390213E-2</v>
      </c>
      <c r="J2">
        <v>3.8600001484155655E-2</v>
      </c>
      <c r="K2">
        <v>3.8600001484155655E-2</v>
      </c>
      <c r="L2">
        <v>3.8699999451637268E-2</v>
      </c>
    </row>
    <row r="3" spans="1:12" x14ac:dyDescent="0.3">
      <c r="A3" s="4" t="s">
        <v>37</v>
      </c>
      <c r="B3">
        <v>0.33739998936653137</v>
      </c>
      <c r="C3">
        <v>0.33709999918937683</v>
      </c>
      <c r="D3">
        <v>0.33700001239776611</v>
      </c>
      <c r="E3">
        <v>0.3361000120639801</v>
      </c>
      <c r="F3">
        <v>0.33579999208450317</v>
      </c>
      <c r="G3">
        <v>0.33529999852180481</v>
      </c>
      <c r="H3">
        <v>0.3343999981880188</v>
      </c>
      <c r="I3">
        <v>0.3343999981880188</v>
      </c>
      <c r="J3">
        <v>0.33320000767707825</v>
      </c>
      <c r="K3">
        <v>0.33320000767707825</v>
      </c>
      <c r="L3">
        <v>0.33300000429153442</v>
      </c>
    </row>
    <row r="4" spans="1:12" x14ac:dyDescent="0.3">
      <c r="A4" s="4" t="s">
        <v>38</v>
      </c>
      <c r="B4">
        <v>0.64170002937316895</v>
      </c>
      <c r="C4">
        <v>0.64200001955032349</v>
      </c>
      <c r="D4">
        <v>0.64200001955032349</v>
      </c>
      <c r="E4">
        <v>0.64109998941421509</v>
      </c>
      <c r="F4">
        <v>0.64099997282028198</v>
      </c>
      <c r="G4">
        <v>0.64029997587203979</v>
      </c>
      <c r="H4">
        <v>0.63950002193450928</v>
      </c>
      <c r="I4">
        <v>0.63899999856948853</v>
      </c>
      <c r="J4">
        <v>0.6381000280380249</v>
      </c>
      <c r="K4">
        <v>0.63760000467300415</v>
      </c>
      <c r="L4">
        <v>0.63739997148513794</v>
      </c>
    </row>
    <row r="5" spans="1:12" x14ac:dyDescent="0.3">
      <c r="A5" s="4" t="s">
        <v>39</v>
      </c>
      <c r="B5">
        <v>0.93400001525878906</v>
      </c>
      <c r="C5">
        <v>0.93500000238418579</v>
      </c>
      <c r="D5">
        <v>0.93529999256134033</v>
      </c>
      <c r="E5">
        <v>0.93459999561309814</v>
      </c>
      <c r="F5">
        <v>0.93459999561309814</v>
      </c>
      <c r="G5">
        <v>0.93409997224807739</v>
      </c>
      <c r="H5">
        <v>0.93320000171661377</v>
      </c>
      <c r="I5">
        <v>0.93209999799728394</v>
      </c>
      <c r="J5">
        <v>0.93180000782012939</v>
      </c>
      <c r="K5">
        <v>0.93129998445510864</v>
      </c>
      <c r="L5">
        <v>0.93040001392364502</v>
      </c>
    </row>
    <row r="6" spans="1:12" x14ac:dyDescent="0.3">
      <c r="A6" s="4" t="s">
        <v>40</v>
      </c>
      <c r="B6">
        <v>1.2272000312805176</v>
      </c>
      <c r="C6">
        <v>1.2287000417709351</v>
      </c>
      <c r="D6">
        <v>1.228600025177002</v>
      </c>
      <c r="E6">
        <v>1.2288000583648682</v>
      </c>
      <c r="F6">
        <v>1.2288999557495117</v>
      </c>
      <c r="G6">
        <v>1.2282999753952026</v>
      </c>
      <c r="H6">
        <v>1.2275999784469604</v>
      </c>
      <c r="I6">
        <v>1.2265000343322754</v>
      </c>
      <c r="J6">
        <v>1.2259000539779663</v>
      </c>
      <c r="K6">
        <v>1.2246999740600586</v>
      </c>
      <c r="L6">
        <v>1.2237999439239502</v>
      </c>
    </row>
    <row r="7" spans="1:12" x14ac:dyDescent="0.3">
      <c r="A7" s="4" t="s">
        <v>41</v>
      </c>
      <c r="B7">
        <v>1.4728000164031982</v>
      </c>
      <c r="C7">
        <v>1.4759999513626099</v>
      </c>
      <c r="D7">
        <v>1.4769999980926514</v>
      </c>
      <c r="E7">
        <v>1.4767999649047852</v>
      </c>
      <c r="F7">
        <v>1.4773000478744507</v>
      </c>
      <c r="G7">
        <v>1.4759999513626099</v>
      </c>
      <c r="H7">
        <v>1.475100040435791</v>
      </c>
      <c r="I7">
        <v>1.4749000072479248</v>
      </c>
      <c r="J7">
        <v>1.4730000495910645</v>
      </c>
      <c r="K7">
        <v>1.4728000164031982</v>
      </c>
      <c r="L7">
        <v>1.4716999530792236</v>
      </c>
    </row>
    <row r="8" spans="1:12" x14ac:dyDescent="0.3">
      <c r="A8" s="4" t="s">
        <v>42</v>
      </c>
      <c r="B8">
        <v>3.8699999451637268E-2</v>
      </c>
      <c r="C8">
        <v>3.9000000804662704E-2</v>
      </c>
      <c r="D8">
        <v>3.8699999451637268E-2</v>
      </c>
      <c r="E8">
        <v>3.8699999451637268E-2</v>
      </c>
      <c r="F8">
        <v>3.8899999111890793E-2</v>
      </c>
      <c r="G8">
        <v>3.8899999111890793E-2</v>
      </c>
      <c r="H8">
        <v>3.880000114440918E-2</v>
      </c>
      <c r="I8">
        <v>3.880000114440918E-2</v>
      </c>
      <c r="J8">
        <v>3.9099998772144318E-2</v>
      </c>
      <c r="K8">
        <v>3.8899999111890793E-2</v>
      </c>
      <c r="L8">
        <v>3.9099998772144318E-2</v>
      </c>
    </row>
    <row r="9" spans="1:12" x14ac:dyDescent="0.3">
      <c r="A9" s="4" t="s">
        <v>43</v>
      </c>
      <c r="B9">
        <v>0.33840000629425049</v>
      </c>
      <c r="C9">
        <v>0.33840000629425049</v>
      </c>
      <c r="D9">
        <v>0.33790001273155212</v>
      </c>
      <c r="E9">
        <v>0.33739998936653137</v>
      </c>
      <c r="F9">
        <v>0.33700001239776611</v>
      </c>
      <c r="G9">
        <v>0.33649998903274536</v>
      </c>
      <c r="H9">
        <v>0.33590000867843628</v>
      </c>
      <c r="I9">
        <v>0.33529999852180481</v>
      </c>
      <c r="J9">
        <v>0.33500000834465027</v>
      </c>
      <c r="K9">
        <v>0.33430001139640808</v>
      </c>
      <c r="L9">
        <v>0.33410000801086426</v>
      </c>
    </row>
    <row r="10" spans="1:12" x14ac:dyDescent="0.3">
      <c r="A10" s="4" t="s">
        <v>44</v>
      </c>
      <c r="B10">
        <v>0.6413000226020813</v>
      </c>
      <c r="C10">
        <v>0.64179998636245728</v>
      </c>
      <c r="D10">
        <v>0.64109998941421509</v>
      </c>
      <c r="E10">
        <v>0.64099997282028198</v>
      </c>
      <c r="F10">
        <v>0.64020001888275146</v>
      </c>
      <c r="G10">
        <v>0.63969999551773071</v>
      </c>
      <c r="H10">
        <v>0.63899999856948853</v>
      </c>
      <c r="I10">
        <v>0.63830000162124634</v>
      </c>
      <c r="J10">
        <v>0.63730001449584961</v>
      </c>
      <c r="K10">
        <v>0.6370999813079834</v>
      </c>
      <c r="L10">
        <v>0.63609999418258667</v>
      </c>
    </row>
    <row r="11" spans="1:12" x14ac:dyDescent="0.3">
      <c r="A11" s="4" t="s">
        <v>45</v>
      </c>
      <c r="B11">
        <v>0.94450002908706665</v>
      </c>
      <c r="C11">
        <v>0.94489997625350952</v>
      </c>
      <c r="D11">
        <v>0.94489997625350952</v>
      </c>
      <c r="E11">
        <v>0.94429999589920044</v>
      </c>
      <c r="F11">
        <v>0.94370001554489136</v>
      </c>
      <c r="G11">
        <v>0.94260001182556152</v>
      </c>
      <c r="H11">
        <v>0.94230002164840698</v>
      </c>
      <c r="I11">
        <v>0.94129997491836548</v>
      </c>
      <c r="J11">
        <v>0.93949997425079346</v>
      </c>
      <c r="K11">
        <v>0.93860000371932983</v>
      </c>
      <c r="L11">
        <v>0.93879997730255127</v>
      </c>
    </row>
    <row r="12" spans="1:12" x14ac:dyDescent="0.3">
      <c r="A12" s="4" t="s">
        <v>46</v>
      </c>
      <c r="B12">
        <v>1.2269999980926514</v>
      </c>
      <c r="C12">
        <v>1.2274999618530273</v>
      </c>
      <c r="D12">
        <v>1.2279000282287598</v>
      </c>
      <c r="E12">
        <v>1.2269999980926514</v>
      </c>
      <c r="F12">
        <v>1.2264000177383423</v>
      </c>
      <c r="G12">
        <v>1.2261999845504761</v>
      </c>
      <c r="H12">
        <v>1.2253999710083008</v>
      </c>
      <c r="I12">
        <v>1.2235000133514404</v>
      </c>
      <c r="J12">
        <v>1.2228000164031982</v>
      </c>
      <c r="K12">
        <v>1.2217999696731567</v>
      </c>
      <c r="L12">
        <v>1.2210999727249146</v>
      </c>
    </row>
    <row r="13" spans="1:12" x14ac:dyDescent="0.3">
      <c r="A13" s="4" t="s">
        <v>47</v>
      </c>
      <c r="B13">
        <v>1.4821000099182129</v>
      </c>
      <c r="C13">
        <v>1.4832999706268311</v>
      </c>
      <c r="D13">
        <v>1.482699990272522</v>
      </c>
      <c r="E13">
        <v>1.4808000326156616</v>
      </c>
      <c r="F13">
        <v>1.4797999858856201</v>
      </c>
      <c r="G13">
        <v>1.4775999784469604</v>
      </c>
      <c r="H13">
        <v>1.4778000116348267</v>
      </c>
      <c r="I13">
        <v>1.4754999876022339</v>
      </c>
      <c r="J13">
        <v>1.4744999408721924</v>
      </c>
      <c r="K13">
        <v>1.4723999500274658</v>
      </c>
      <c r="L13">
        <v>1.4722000360488892</v>
      </c>
    </row>
    <row r="15" spans="1:12" x14ac:dyDescent="0.3">
      <c r="A15">
        <v>0</v>
      </c>
      <c r="B15">
        <f t="shared" ref="B15:B20" si="0">AVERAGE(B2,B8)</f>
        <v>3.879999928176403E-2</v>
      </c>
    </row>
    <row r="16" spans="1:12" x14ac:dyDescent="0.3">
      <c r="A16">
        <v>5</v>
      </c>
      <c r="B16">
        <f t="shared" si="0"/>
        <v>0.33789999783039093</v>
      </c>
    </row>
    <row r="17" spans="1:15" x14ac:dyDescent="0.3">
      <c r="A17">
        <v>10</v>
      </c>
      <c r="B17">
        <f t="shared" si="0"/>
        <v>0.64150002598762512</v>
      </c>
    </row>
    <row r="18" spans="1:15" x14ac:dyDescent="0.3">
      <c r="A18">
        <v>15</v>
      </c>
      <c r="B18">
        <f t="shared" si="0"/>
        <v>0.93925002217292786</v>
      </c>
    </row>
    <row r="19" spans="1:15" x14ac:dyDescent="0.3">
      <c r="A19">
        <v>20</v>
      </c>
      <c r="B19">
        <f t="shared" si="0"/>
        <v>1.2271000146865845</v>
      </c>
    </row>
    <row r="20" spans="1:15" x14ac:dyDescent="0.3">
      <c r="A20">
        <v>25</v>
      </c>
      <c r="B20">
        <f t="shared" si="0"/>
        <v>1.4774500131607056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6.3900001347064972E-2</v>
      </c>
      <c r="C23">
        <v>6.4900003373622894E-2</v>
      </c>
      <c r="D23">
        <v>6.419999897480011E-2</v>
      </c>
      <c r="E23">
        <v>6.4000003039836884E-2</v>
      </c>
      <c r="F23">
        <v>6.4000003039836884E-2</v>
      </c>
      <c r="G23">
        <v>6.3900001347064972E-2</v>
      </c>
      <c r="H23">
        <v>6.3900001347064972E-2</v>
      </c>
      <c r="I23">
        <v>6.4099997282028198E-2</v>
      </c>
      <c r="J23">
        <v>6.4400002360343933E-2</v>
      </c>
      <c r="K23">
        <v>6.4900003373622894E-2</v>
      </c>
      <c r="L23">
        <v>6.549999862909317E-2</v>
      </c>
      <c r="N23">
        <v>0</v>
      </c>
      <c r="O23">
        <v>6.3400000333786011E-2</v>
      </c>
    </row>
    <row r="24" spans="1:15" x14ac:dyDescent="0.3">
      <c r="A24" s="4" t="s">
        <v>140</v>
      </c>
      <c r="B24">
        <v>6.4300000667572021E-2</v>
      </c>
      <c r="C24">
        <v>6.5600000321865082E-2</v>
      </c>
      <c r="D24">
        <v>6.5099999308586121E-2</v>
      </c>
      <c r="E24">
        <v>6.4900003373622894E-2</v>
      </c>
      <c r="F24">
        <v>6.4699999988079071E-2</v>
      </c>
      <c r="G24">
        <v>6.4400002360343933E-2</v>
      </c>
      <c r="H24">
        <v>6.4900003373622894E-2</v>
      </c>
      <c r="I24">
        <v>6.5399996936321259E-2</v>
      </c>
      <c r="J24">
        <v>6.5700002014636993E-2</v>
      </c>
      <c r="K24">
        <v>6.6299997270107269E-2</v>
      </c>
      <c r="L24">
        <v>6.7100003361701965E-2</v>
      </c>
      <c r="N24">
        <v>3</v>
      </c>
      <c r="O24">
        <v>6.573333342870076E-2</v>
      </c>
    </row>
    <row r="25" spans="1:15" x14ac:dyDescent="0.3">
      <c r="A25" s="4" t="s">
        <v>141</v>
      </c>
      <c r="B25">
        <v>6.1999998986721039E-2</v>
      </c>
      <c r="C25">
        <v>6.6699996590614319E-2</v>
      </c>
      <c r="D25">
        <v>6.679999828338623E-2</v>
      </c>
      <c r="E25">
        <v>6.679999828338623E-2</v>
      </c>
      <c r="F25">
        <v>6.6399998962879181E-2</v>
      </c>
      <c r="G25">
        <v>6.6200003027915955E-2</v>
      </c>
      <c r="H25">
        <v>6.6500000655651093E-2</v>
      </c>
      <c r="I25">
        <v>6.719999760389328E-2</v>
      </c>
      <c r="J25">
        <v>6.759999692440033E-2</v>
      </c>
      <c r="K25">
        <v>6.8099997937679291E-2</v>
      </c>
      <c r="L25">
        <v>6.9099999964237213E-2</v>
      </c>
      <c r="N25">
        <v>6</v>
      </c>
      <c r="O25">
        <v>6.5366665522257492E-2</v>
      </c>
    </row>
    <row r="26" spans="1:15" x14ac:dyDescent="0.3">
      <c r="A26" s="4" t="s">
        <v>130</v>
      </c>
      <c r="B26">
        <f t="shared" ref="B26:L26" si="1">AVERAGE(B23:B25)</f>
        <v>6.3400000333786011E-2</v>
      </c>
      <c r="C26">
        <f t="shared" si="1"/>
        <v>6.573333342870076E-2</v>
      </c>
      <c r="D26">
        <f t="shared" si="1"/>
        <v>6.5366665522257492E-2</v>
      </c>
      <c r="E26">
        <f t="shared" si="1"/>
        <v>6.5233334898948669E-2</v>
      </c>
      <c r="F26">
        <f t="shared" si="1"/>
        <v>6.5033333996931716E-2</v>
      </c>
      <c r="G26">
        <f t="shared" si="1"/>
        <v>6.483333557844162E-2</v>
      </c>
      <c r="H26">
        <f t="shared" si="1"/>
        <v>6.5100001792112991E-2</v>
      </c>
      <c r="I26">
        <f t="shared" si="1"/>
        <v>6.5566663940747574E-2</v>
      </c>
      <c r="J26">
        <f t="shared" si="1"/>
        <v>6.590000043312709E-2</v>
      </c>
      <c r="K26">
        <f t="shared" si="1"/>
        <v>6.6433332860469818E-2</v>
      </c>
      <c r="L26">
        <f t="shared" si="1"/>
        <v>6.7233333985010788E-2</v>
      </c>
      <c r="N26">
        <v>9</v>
      </c>
      <c r="O26">
        <v>6.5233334898948669E-2</v>
      </c>
    </row>
    <row r="27" spans="1:15" x14ac:dyDescent="0.3">
      <c r="N27">
        <v>12</v>
      </c>
      <c r="O27">
        <v>6.5033333996931716E-2</v>
      </c>
    </row>
    <row r="28" spans="1:15" x14ac:dyDescent="0.3">
      <c r="A28">
        <v>0</v>
      </c>
      <c r="B28">
        <v>6.3900001347064972E-2</v>
      </c>
      <c r="F28">
        <v>0</v>
      </c>
      <c r="G28">
        <v>6.4300000667572021E-2</v>
      </c>
      <c r="J28">
        <v>0</v>
      </c>
      <c r="K28">
        <v>6.1999998986721039E-2</v>
      </c>
      <c r="N28">
        <v>15</v>
      </c>
      <c r="O28">
        <v>6.483333557844162E-2</v>
      </c>
    </row>
    <row r="29" spans="1:15" x14ac:dyDescent="0.3">
      <c r="A29">
        <v>3</v>
      </c>
      <c r="B29">
        <v>6.4900003373622894E-2</v>
      </c>
      <c r="F29">
        <v>3</v>
      </c>
      <c r="G29">
        <v>6.5600000321865082E-2</v>
      </c>
      <c r="J29">
        <v>3</v>
      </c>
      <c r="K29">
        <v>6.6699996590614319E-2</v>
      </c>
      <c r="N29">
        <v>18</v>
      </c>
      <c r="O29">
        <v>6.5100001792112991E-2</v>
      </c>
    </row>
    <row r="30" spans="1:15" x14ac:dyDescent="0.3">
      <c r="A30">
        <v>6</v>
      </c>
      <c r="B30">
        <v>6.419999897480011E-2</v>
      </c>
      <c r="F30">
        <v>6</v>
      </c>
      <c r="G30">
        <v>6.5099999308586121E-2</v>
      </c>
      <c r="J30">
        <v>6</v>
      </c>
      <c r="K30">
        <v>6.679999828338623E-2</v>
      </c>
      <c r="N30">
        <v>21</v>
      </c>
      <c r="O30">
        <v>6.5566663940747574E-2</v>
      </c>
    </row>
    <row r="31" spans="1:15" x14ac:dyDescent="0.3">
      <c r="A31">
        <v>9</v>
      </c>
      <c r="B31">
        <v>6.4000003039836884E-2</v>
      </c>
      <c r="F31">
        <v>9</v>
      </c>
      <c r="G31">
        <v>6.4900003373622894E-2</v>
      </c>
      <c r="J31">
        <v>9</v>
      </c>
      <c r="K31">
        <v>6.679999828338623E-2</v>
      </c>
      <c r="L31" s="9"/>
      <c r="N31">
        <v>24</v>
      </c>
      <c r="O31">
        <v>6.590000043312709E-2</v>
      </c>
    </row>
    <row r="32" spans="1:15" x14ac:dyDescent="0.3">
      <c r="A32">
        <v>12</v>
      </c>
      <c r="B32">
        <v>6.4000003039836884E-2</v>
      </c>
      <c r="F32">
        <v>12</v>
      </c>
      <c r="G32">
        <v>6.4699999988079071E-2</v>
      </c>
      <c r="J32">
        <v>12</v>
      </c>
      <c r="K32">
        <v>6.6399998962879181E-2</v>
      </c>
      <c r="N32">
        <v>27</v>
      </c>
      <c r="O32">
        <v>6.6433332860469818E-2</v>
      </c>
    </row>
    <row r="33" spans="1:15" x14ac:dyDescent="0.3">
      <c r="A33">
        <v>15</v>
      </c>
      <c r="B33">
        <v>6.3900001347064972E-2</v>
      </c>
      <c r="F33">
        <v>15</v>
      </c>
      <c r="G33">
        <v>6.4400002360343933E-2</v>
      </c>
      <c r="J33">
        <v>15</v>
      </c>
      <c r="K33">
        <v>6.6200003027915955E-2</v>
      </c>
      <c r="N33">
        <v>30</v>
      </c>
      <c r="O33">
        <v>6.7233333985010788E-2</v>
      </c>
    </row>
    <row r="34" spans="1:15" x14ac:dyDescent="0.3">
      <c r="A34">
        <v>18</v>
      </c>
      <c r="B34">
        <v>6.3900001347064972E-2</v>
      </c>
      <c r="F34">
        <v>18</v>
      </c>
      <c r="G34">
        <v>6.4900003373622894E-2</v>
      </c>
      <c r="J34">
        <v>18</v>
      </c>
      <c r="K34">
        <v>6.6500000655651093E-2</v>
      </c>
    </row>
    <row r="35" spans="1:15" x14ac:dyDescent="0.3">
      <c r="A35">
        <v>21</v>
      </c>
      <c r="B35">
        <v>6.4099997282028198E-2</v>
      </c>
      <c r="F35">
        <v>21</v>
      </c>
      <c r="G35">
        <v>6.5399996936321259E-2</v>
      </c>
      <c r="J35">
        <v>21</v>
      </c>
      <c r="K35">
        <v>6.719999760389328E-2</v>
      </c>
    </row>
    <row r="36" spans="1:15" x14ac:dyDescent="0.3">
      <c r="A36">
        <v>24</v>
      </c>
      <c r="B36">
        <v>6.4400002360343933E-2</v>
      </c>
      <c r="F36">
        <v>24</v>
      </c>
      <c r="G36">
        <v>6.5700002014636993E-2</v>
      </c>
      <c r="J36">
        <v>24</v>
      </c>
      <c r="K36">
        <v>6.759999692440033E-2</v>
      </c>
      <c r="L36" s="9"/>
    </row>
    <row r="37" spans="1:15" x14ac:dyDescent="0.3">
      <c r="A37">
        <v>27</v>
      </c>
      <c r="B37">
        <v>6.4900003373622894E-2</v>
      </c>
      <c r="F37">
        <v>27</v>
      </c>
      <c r="G37">
        <v>6.6299997270107269E-2</v>
      </c>
      <c r="J37">
        <v>27</v>
      </c>
      <c r="K37">
        <v>6.8099997937679291E-2</v>
      </c>
    </row>
    <row r="38" spans="1:15" x14ac:dyDescent="0.3">
      <c r="A38">
        <v>30</v>
      </c>
      <c r="B38">
        <v>6.549999862909317E-2</v>
      </c>
      <c r="F38">
        <v>30</v>
      </c>
      <c r="G38">
        <v>6.7100003361701965E-2</v>
      </c>
      <c r="J38">
        <v>30</v>
      </c>
      <c r="K38">
        <v>6.9099999964237213E-2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18" sqref="E18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91257</v>
      </c>
      <c r="B2" t="s">
        <v>161</v>
      </c>
      <c r="C2">
        <v>2.8E-3</v>
      </c>
      <c r="D2">
        <v>1E-4</v>
      </c>
      <c r="E2">
        <f t="shared" ref="E2:E9" si="0">C2-D2</f>
        <v>2.7000000000000001E-3</v>
      </c>
      <c r="F2">
        <v>6.1699999999999998E-2</v>
      </c>
      <c r="G2">
        <f t="shared" ref="G2:G9" si="1">E2/F2</f>
        <v>4.3760129659643439E-2</v>
      </c>
      <c r="H2" s="8">
        <v>50.066489361702139</v>
      </c>
      <c r="I2" s="8">
        <f t="shared" ref="I2:I9" si="2">(G2*60*50000*100)/(1000*50*0.6*H2)</f>
        <v>8.7404030555250607</v>
      </c>
    </row>
    <row r="3" spans="1:9" x14ac:dyDescent="0.3">
      <c r="A3">
        <v>91258</v>
      </c>
      <c r="B3" t="s">
        <v>162</v>
      </c>
      <c r="C3">
        <v>3.3E-3</v>
      </c>
      <c r="D3">
        <v>1E-4</v>
      </c>
      <c r="E3">
        <f t="shared" si="0"/>
        <v>3.2000000000000002E-3</v>
      </c>
      <c r="F3">
        <v>6.1699999999999998E-2</v>
      </c>
      <c r="G3">
        <f t="shared" si="1"/>
        <v>5.1863857374392225E-2</v>
      </c>
      <c r="H3" s="8">
        <v>44.27430093209054</v>
      </c>
      <c r="I3" s="8">
        <f t="shared" si="2"/>
        <v>11.714212597945433</v>
      </c>
    </row>
    <row r="4" spans="1:9" x14ac:dyDescent="0.3">
      <c r="A4">
        <v>91259</v>
      </c>
      <c r="B4" t="s">
        <v>163</v>
      </c>
      <c r="C4">
        <v>2.7000000000000001E-3</v>
      </c>
      <c r="D4">
        <v>1E-4</v>
      </c>
      <c r="E4">
        <f t="shared" si="0"/>
        <v>2.6000000000000003E-3</v>
      </c>
      <c r="F4">
        <v>6.1699999999999998E-2</v>
      </c>
      <c r="G4">
        <f t="shared" si="1"/>
        <v>4.2139384116693684E-2</v>
      </c>
      <c r="H4" s="8">
        <v>46.67110519307591</v>
      </c>
      <c r="I4" s="8">
        <f t="shared" si="2"/>
        <v>9.029009264375734</v>
      </c>
    </row>
    <row r="5" spans="1:9" x14ac:dyDescent="0.3">
      <c r="A5">
        <v>91260</v>
      </c>
      <c r="B5" t="s">
        <v>164</v>
      </c>
      <c r="C5">
        <v>3.0000000000000001E-3</v>
      </c>
      <c r="D5">
        <v>1E-4</v>
      </c>
      <c r="E5">
        <f t="shared" si="0"/>
        <v>2.9000000000000002E-3</v>
      </c>
      <c r="F5">
        <v>6.1699999999999998E-2</v>
      </c>
      <c r="G5">
        <f t="shared" si="1"/>
        <v>4.7001620745542955E-2</v>
      </c>
      <c r="H5" s="8">
        <v>54.830113257828117</v>
      </c>
      <c r="I5" s="8">
        <f t="shared" si="2"/>
        <v>8.5722275503110552</v>
      </c>
    </row>
    <row r="6" spans="1:9" x14ac:dyDescent="0.3">
      <c r="A6">
        <v>91261</v>
      </c>
      <c r="B6" t="s">
        <v>165</v>
      </c>
      <c r="C6">
        <v>6.4000000000000003E-3</v>
      </c>
      <c r="D6">
        <v>1E-4</v>
      </c>
      <c r="E6">
        <f t="shared" si="0"/>
        <v>6.3E-3</v>
      </c>
      <c r="F6">
        <v>6.1699999999999998E-2</v>
      </c>
      <c r="G6">
        <f t="shared" si="1"/>
        <v>0.10210696920583469</v>
      </c>
      <c r="H6" s="8">
        <v>52.29846768820785</v>
      </c>
      <c r="I6" s="8">
        <f t="shared" si="2"/>
        <v>19.523893092733491</v>
      </c>
    </row>
    <row r="7" spans="1:9" x14ac:dyDescent="0.3">
      <c r="A7">
        <v>91262</v>
      </c>
      <c r="B7" t="s">
        <v>166</v>
      </c>
      <c r="C7">
        <v>4.0000000000000001E-3</v>
      </c>
      <c r="D7">
        <v>1E-4</v>
      </c>
      <c r="E7">
        <f t="shared" si="0"/>
        <v>3.9000000000000003E-3</v>
      </c>
      <c r="F7">
        <v>6.1699999999999998E-2</v>
      </c>
      <c r="G7">
        <f t="shared" si="1"/>
        <v>6.3209076175040527E-2</v>
      </c>
      <c r="H7" s="8">
        <v>84.820239680426113</v>
      </c>
      <c r="I7" s="8">
        <f t="shared" si="2"/>
        <v>7.4521218536036775</v>
      </c>
    </row>
    <row r="8" spans="1:9" x14ac:dyDescent="0.3">
      <c r="A8">
        <v>91263</v>
      </c>
      <c r="B8" t="s">
        <v>167</v>
      </c>
      <c r="C8">
        <v>5.0000000000000001E-3</v>
      </c>
      <c r="D8">
        <v>1E-4</v>
      </c>
      <c r="E8">
        <f t="shared" si="0"/>
        <v>4.8999999999999998E-3</v>
      </c>
      <c r="F8">
        <v>6.1699999999999998E-2</v>
      </c>
      <c r="G8">
        <f t="shared" si="1"/>
        <v>7.9416531604538085E-2</v>
      </c>
      <c r="H8" s="8">
        <v>86.085219707057277</v>
      </c>
      <c r="I8" s="8">
        <f t="shared" si="2"/>
        <v>9.2253387834505922</v>
      </c>
    </row>
    <row r="9" spans="1:9" x14ac:dyDescent="0.3">
      <c r="A9">
        <v>91264</v>
      </c>
      <c r="B9" t="s">
        <v>168</v>
      </c>
      <c r="C9">
        <v>4.1000000000000003E-3</v>
      </c>
      <c r="D9">
        <v>1E-4</v>
      </c>
      <c r="E9">
        <f t="shared" si="0"/>
        <v>4.0000000000000001E-3</v>
      </c>
      <c r="F9">
        <v>6.1699999999999998E-2</v>
      </c>
      <c r="G9">
        <f t="shared" si="1"/>
        <v>6.4829821717990274E-2</v>
      </c>
      <c r="H9" s="8">
        <v>86.502659574468098</v>
      </c>
      <c r="I9" s="8">
        <f t="shared" si="2"/>
        <v>7.4945466459536796</v>
      </c>
    </row>
    <row r="10" spans="1:9" x14ac:dyDescent="0.3">
      <c r="A10">
        <v>91265</v>
      </c>
      <c r="B10" t="s">
        <v>169</v>
      </c>
      <c r="C10">
        <v>3.5000000000000001E-3</v>
      </c>
      <c r="D10">
        <v>1E-4</v>
      </c>
      <c r="E10">
        <f t="shared" ref="E10" si="3">C10-D10</f>
        <v>3.4000000000000002E-3</v>
      </c>
      <c r="F10">
        <v>6.1699999999999998E-2</v>
      </c>
      <c r="G10">
        <f t="shared" ref="G10" si="4">E10/F10</f>
        <v>5.5105348460291741E-2</v>
      </c>
      <c r="H10" s="8">
        <v>78.789893617021292</v>
      </c>
      <c r="I10" s="8">
        <f t="shared" ref="I10" si="5">(G10*60*50000*100)/(1000*50*0.6*H10)</f>
        <v>6.9939615260994747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2024-09-05T19:45:02Z</dcterms:modified>
</cp:coreProperties>
</file>