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<sst xmlns="http://schemas.openxmlformats.org/spreadsheetml/2006/main" count="276" uniqueCount="171">
  <si>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</si>
  <si>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</si>
  <si>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</si>
  <si>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</si>
  <si>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</si>
  <si>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</si>
  <si>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</si>
  <si>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</si>
  <si>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</si>
  <si>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</si>
  <si>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</si>
  <si>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</si>
  <si>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</si>
  <si>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</si>
  <si>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</si>
  <si>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</si>
  <si>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</si>
  <si>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</si>
  <si>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</si>
  <si>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</si>
  <si>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</si>
  <si>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</si>
  <si>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</si>
  <si>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</si>
  <si>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</si>
  <si>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</si>
  <si>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</si>
  <si>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</si>
  <si>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</si>
  <si>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</si>
  <si>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</si>
  <si>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</si>
  <si>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</si>
  <si>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</si>
  <si>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</si>
  <si>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</si>
  <si>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</si>
  <si>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</si>
  <si>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</si>
  <si>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</si>
  <si>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</si>
  <si>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</si>
  <si>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</si>
  <si>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</si>
  <si>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</si>
  <si>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</si>
  <si>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</si>
  <si>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</si>
  <si>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</si>
  <si>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</si>
  <si>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</si>
  <si>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</si>
  <si>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</si>
  <si>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</si>
  <si>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</si>
  <si>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</si>
  <si>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</si>
  <si>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</si>
  <si>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</si>
  <si>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</si>
  <si>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</si>
  <si>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</si>
  <si>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</si>
  <si>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</si>
  <si>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</si>
  <si>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</si>
  <si>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</si>
  <si>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</si>
  <si>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</si>
  <si>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</si>
  <si>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</si>
  <si>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</si>
  <si>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</si>
  <si>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</si>
  <si>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</si>
  <si>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</si>
  <si>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</si>
  <si>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</si>
  <si>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</si>
  <si>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</si>
  <si>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</si>
  <si>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</si>
  <si>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</si>
  <si>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</si>
  <si>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</si>
  <si>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</si>
  <si>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</si>
  <si>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</si>
  <si>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</si>
  <si>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</si>
  <si>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</si>
  <si>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</si>
  <si>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</si>
  <si>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</si>
  <si>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</si>
  <si>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</si>
  <si>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</si>
  <si>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</si>
  <si>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</si>
  <si>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</si>
  <si>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</si>
  <si>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</si>
  <si>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</si>
  <si>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</si>
  <si>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</si>
  <si>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</si>
  <si>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</si>
  <si>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</si>
  <si>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</si>
  <si>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</si>
  <si>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</si>
  <si>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</si>
  <si>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</si>
  <si>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</si>
  <si>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</si>
  <si>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</si>
  <si>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</si>
  <si>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</si>
  <si>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</si>
  <si>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</si>
  <si>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</si>
  <si>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</si>
  <si>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</si>
  <si>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</si>
  <si>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</si>
  <si>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</si>
  <si>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</si>
  <si>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</si>
  <si>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</si>
  <si>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</si>
  <si>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</si>
  <si>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</si>
  <si>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</si>
  <si>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</si>
  <si>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</si>
  <si>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</si>
  <si>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</si>
  <si>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</si>
  <si>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</si>
  <si>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</si>
  <si>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</si>
  <si>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</si>
  <si>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</si>
  <si>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</si>
  <si>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</si>
  <si>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</si>
  <si>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</si>
  <si>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</si>
  <si>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01.08.2024</t>
  </si>
  <si>
    <t>15:38:28</t>
  </si>
  <si>
    <t>01.08.2024 15:39:07</t>
  </si>
  <si>
    <t>01.08.2024 16:10:24</t>
  </si>
  <si>
    <t>Sample 91196</t>
  </si>
  <si>
    <t>Sample 91197</t>
  </si>
  <si>
    <t>Sample 91198</t>
  </si>
  <si>
    <t>Sample 91199</t>
  </si>
  <si>
    <t>Sample 91200</t>
  </si>
  <si>
    <t>Sample 91201</t>
  </si>
  <si>
    <t>Sample 91202</t>
  </si>
  <si>
    <t>Sample 91203</t>
  </si>
  <si>
    <t>Sample 91204</t>
  </si>
  <si>
    <t>Code</t>
  </si>
  <si>
    <t>HEG 14</t>
  </si>
  <si>
    <t>HEG 15</t>
  </si>
  <si>
    <t>HEG 16</t>
  </si>
  <si>
    <t>HEG 17</t>
  </si>
  <si>
    <t>HEG 18</t>
  </si>
  <si>
    <t>HEG 19</t>
  </si>
  <si>
    <t>HEG 20</t>
  </si>
  <si>
    <t>HEG 21</t>
  </si>
  <si>
    <t>HEG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</si>
</sst>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5.1150004069010491E-2</c:v>
                </c:pt>
                <c:pt idx="1">
                  <c:v>7.3683301607767815E-2</c:v>
                </c:pt>
                <c:pt idx="2">
                  <c:v>8.6300015449523926E-2</c:v>
                </c:pt>
                <c:pt idx="3">
                  <c:v>0.10173330704371142</c:v>
                </c:pt>
                <c:pt idx="4">
                  <c:v>0.12474993864695216</c:v>
                </c:pt>
                <c:pt idx="5">
                  <c:v>0.15243335564931249</c:v>
                </c:pt>
                <c:pt idx="6">
                  <c:v>0.17248330513636279</c:v>
                </c:pt>
                <c:pt idx="7">
                  <c:v>0.19363337755203247</c:v>
                </c:pt>
                <c:pt idx="8">
                  <c:v>0.21640002727508545</c:v>
                </c:pt>
                <c:pt idx="9">
                  <c:v>0.24086666107177734</c:v>
                </c:pt>
                <c:pt idx="10">
                  <c:v>0.27003335952758789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42328"/>
        <c:axId val="252442272"/>
      </c:scatterChart>
      <c:valAx>
        <c:axId val="25374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2272"/>
        <c:crosses val="autoZero"/>
        <c:crossBetween val="midCat"/>
      </c:valAx>
      <c:valAx>
        <c:axId val="252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4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4.050000011920929E-2</c:v>
                </c:pt>
                <c:pt idx="1">
                  <c:v>0.35635000467300415</c:v>
                </c:pt>
                <c:pt idx="2">
                  <c:v>0.65540000796318054</c:v>
                </c:pt>
                <c:pt idx="3">
                  <c:v>0.96700000762939453</c:v>
                </c:pt>
                <c:pt idx="4">
                  <c:v>1.2696999907493591</c:v>
                </c:pt>
                <c:pt idx="5">
                  <c:v>1.4835000038146973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21488"/>
        <c:axId val="294927368"/>
      </c:scatterChart>
      <c:valAx>
        <c:axId val="2949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7368"/>
        <c:crosses val="autoZero"/>
        <c:crossBetween val="midCat"/>
      </c:valAx>
      <c:valAx>
        <c:axId val="2949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5.7799998670816422E-2</c:v>
                </c:pt>
                <c:pt idx="1">
                  <c:v>5.963333323597908E-2</c:v>
                </c:pt>
                <c:pt idx="2">
                  <c:v>5.9533332784970604E-2</c:v>
                </c:pt>
                <c:pt idx="3">
                  <c:v>5.9566666682561241E-2</c:v>
                </c:pt>
                <c:pt idx="4">
                  <c:v>5.9866666793823242E-2</c:v>
                </c:pt>
                <c:pt idx="5">
                  <c:v>6.0566667467355728E-2</c:v>
                </c:pt>
                <c:pt idx="6">
                  <c:v>6.0466667016347252E-2</c:v>
                </c:pt>
                <c:pt idx="7">
                  <c:v>6.1266668140888214E-2</c:v>
                </c:pt>
                <c:pt idx="8">
                  <c:v>6.1400000005960464E-2</c:v>
                </c:pt>
                <c:pt idx="9">
                  <c:v>6.1633333563804626E-2</c:v>
                </c:pt>
                <c:pt idx="10">
                  <c:v>6.229999909798304E-2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23056"/>
        <c:axId val="294925016"/>
      </c:scatterChart>
      <c:valAx>
        <c:axId val="2949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5016"/>
        <c:crosses val="autoZero"/>
        <c:crossBetween val="midCat"/>
      </c:valAx>
      <c:valAx>
        <c:axId val="294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6.3499609629313891E-3</c:v>
                </c:pt>
                <c:pt idx="1">
                  <c:v>2.3616671562194824E-2</c:v>
                </c:pt>
                <c:pt idx="2">
                  <c:v>5.0300021966298347E-2</c:v>
                </c:pt>
                <c:pt idx="3">
                  <c:v>7.6699992020925034E-2</c:v>
                </c:pt>
                <c:pt idx="4">
                  <c:v>0.10421669483184814</c:v>
                </c:pt>
                <c:pt idx="5">
                  <c:v>0.13369999329249072</c:v>
                </c:pt>
                <c:pt idx="6">
                  <c:v>0.16101666291554784</c:v>
                </c:pt>
                <c:pt idx="7">
                  <c:v>0.18504995107650757</c:v>
                </c:pt>
                <c:pt idx="8">
                  <c:v>0.21294997135798144</c:v>
                </c:pt>
                <c:pt idx="9">
                  <c:v>0.23823332786560059</c:v>
                </c:pt>
                <c:pt idx="10">
                  <c:v>0.2673333088556924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28296"/>
        <c:axId val="252833328"/>
      </c:scatterChart>
      <c:valAx>
        <c:axId val="25272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33328"/>
        <c:crosses val="autoZero"/>
        <c:crossBetween val="midCat"/>
      </c:valAx>
      <c:valAx>
        <c:axId val="252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2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-2.0350019137064468E-2</c:v>
                </c:pt>
                <c:pt idx="1">
                  <c:v>-7.3333581288670402E-4</c:v>
                </c:pt>
                <c:pt idx="2">
                  <c:v>1.9283334414164299E-2</c:v>
                </c:pt>
                <c:pt idx="3">
                  <c:v>3.9333363374074448E-2</c:v>
                </c:pt>
                <c:pt idx="4">
                  <c:v>6.7250033219655281E-2</c:v>
                </c:pt>
                <c:pt idx="5">
                  <c:v>9.526669979095459E-2</c:v>
                </c:pt>
                <c:pt idx="6">
                  <c:v>0.11829996109008789</c:v>
                </c:pt>
                <c:pt idx="7">
                  <c:v>0.13759994506835938</c:v>
                </c:pt>
                <c:pt idx="8">
                  <c:v>0.15975000460942579</c:v>
                </c:pt>
                <c:pt idx="9">
                  <c:v>0.18120000759760546</c:v>
                </c:pt>
                <c:pt idx="10">
                  <c:v>0.20566668113072706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17296"/>
        <c:axId val="252817680"/>
      </c:scatterChart>
      <c:valAx>
        <c:axId val="2528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7680"/>
        <c:crosses val="autoZero"/>
        <c:crossBetween val="midCat"/>
      </c:valAx>
      <c:valAx>
        <c:axId val="252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-4.8049986362457275E-2</c:v>
                </c:pt>
                <c:pt idx="1">
                  <c:v>-3.0650039513905769E-2</c:v>
                </c:pt>
                <c:pt idx="2">
                  <c:v>-2.2083322207133049E-2</c:v>
                </c:pt>
                <c:pt idx="3">
                  <c:v>-1.2500087420146411E-3</c:v>
                </c:pt>
                <c:pt idx="4">
                  <c:v>2.0050028959910149E-2</c:v>
                </c:pt>
                <c:pt idx="5">
                  <c:v>3.9050022761027092E-2</c:v>
                </c:pt>
                <c:pt idx="6">
                  <c:v>6.0533324877420913E-2</c:v>
                </c:pt>
                <c:pt idx="7">
                  <c:v>7.6683302720387703E-2</c:v>
                </c:pt>
                <c:pt idx="8">
                  <c:v>9.5583299795786392E-2</c:v>
                </c:pt>
                <c:pt idx="9">
                  <c:v>0.11443334817886353</c:v>
                </c:pt>
                <c:pt idx="10">
                  <c:v>0.13321667909622192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12376"/>
        <c:axId val="252812760"/>
      </c:scatterChart>
      <c:valAx>
        <c:axId val="25281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2760"/>
        <c:crosses val="autoZero"/>
        <c:crossBetween val="midCat"/>
      </c:valAx>
      <c:valAx>
        <c:axId val="2528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6.1400016148885017E-2</c:v>
                </c:pt>
                <c:pt idx="2">
                  <c:v>7.3400040467580085E-2</c:v>
                </c:pt>
                <c:pt idx="3">
                  <c:v>8.8433325290679932E-2</c:v>
                </c:pt>
                <c:pt idx="4">
                  <c:v>0.1008833249409995</c:v>
                </c:pt>
                <c:pt idx="5">
                  <c:v>0.11896669864654541</c:v>
                </c:pt>
                <c:pt idx="6">
                  <c:v>0.12933333714803052</c:v>
                </c:pt>
                <c:pt idx="7">
                  <c:v>0.13815001646677638</c:v>
                </c:pt>
                <c:pt idx="8">
                  <c:v>0.15001664559046413</c:v>
                </c:pt>
                <c:pt idx="9">
                  <c:v>0.15775001049041748</c:v>
                </c:pt>
                <c:pt idx="10">
                  <c:v>0.16833333174387621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18320"/>
        <c:axId val="253818704"/>
      </c:scatterChart>
      <c:valAx>
        <c:axId val="2538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8704"/>
        <c:crosses val="autoZero"/>
        <c:crossBetween val="midCat"/>
      </c:valAx>
      <c:valAx>
        <c:axId val="2538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-9.0550005435943715E-2</c:v>
                </c:pt>
                <c:pt idx="1">
                  <c:v>-5.5250018835067749E-2</c:v>
                </c:pt>
                <c:pt idx="2">
                  <c:v>-4.313332835833239E-2</c:v>
                </c:pt>
                <c:pt idx="3">
                  <c:v>-2.3366630077362061E-2</c:v>
                </c:pt>
                <c:pt idx="4">
                  <c:v>-3.3500095208485181E-3</c:v>
                </c:pt>
                <c:pt idx="5">
                  <c:v>1.9749999046325684E-2</c:v>
                </c:pt>
                <c:pt idx="6">
                  <c:v>3.8716673851013184E-2</c:v>
                </c:pt>
                <c:pt idx="7">
                  <c:v>6.0983339945475334E-2</c:v>
                </c:pt>
                <c:pt idx="8">
                  <c:v>8.0816646416982163E-2</c:v>
                </c:pt>
                <c:pt idx="9">
                  <c:v>0.10021664698918653</c:v>
                </c:pt>
                <c:pt idx="10">
                  <c:v>0.11621665954589844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98152"/>
        <c:axId val="253296976"/>
      </c:scatterChart>
      <c:valAx>
        <c:axId val="25329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6976"/>
        <c:crosses val="autoZero"/>
        <c:crossBetween val="midCat"/>
      </c:valAx>
      <c:valAx>
        <c:axId val="253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-6.4200003941853878E-2</c:v>
                </c:pt>
                <c:pt idx="1">
                  <c:v>-3.7099987268447876E-2</c:v>
                </c:pt>
                <c:pt idx="2">
                  <c:v>-1.151663064956665E-2</c:v>
                </c:pt>
                <c:pt idx="3">
                  <c:v>4.9333274364471436E-3</c:v>
                </c:pt>
                <c:pt idx="4">
                  <c:v>1.3000001509984371E-2</c:v>
                </c:pt>
                <c:pt idx="5">
                  <c:v>2.9366662104924446E-2</c:v>
                </c:pt>
                <c:pt idx="6">
                  <c:v>4.1383326053619385E-2</c:v>
                </c:pt>
                <c:pt idx="7">
                  <c:v>5.3599993387858036E-2</c:v>
                </c:pt>
                <c:pt idx="8">
                  <c:v>6.7066669464111328E-2</c:v>
                </c:pt>
                <c:pt idx="9">
                  <c:v>7.8333338101704841E-2</c:v>
                </c:pt>
                <c:pt idx="10">
                  <c:v>9.1649989287058475E-2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00112"/>
        <c:axId val="253297368"/>
      </c:scatterChart>
      <c:valAx>
        <c:axId val="253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7368"/>
        <c:crosses val="autoZero"/>
        <c:crossBetween val="midCat"/>
      </c:valAx>
      <c:valAx>
        <c:axId val="2532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-2.0999709765114893E-3</c:v>
                </c:pt>
                <c:pt idx="1">
                  <c:v>2.8416673342386733E-2</c:v>
                </c:pt>
                <c:pt idx="2">
                  <c:v>4.2233288288116455E-2</c:v>
                </c:pt>
                <c:pt idx="3">
                  <c:v>5.3300062815348381E-2</c:v>
                </c:pt>
                <c:pt idx="4">
                  <c:v>6.6833337148030747E-2</c:v>
                </c:pt>
                <c:pt idx="5">
                  <c:v>7.9133371512094985E-2</c:v>
                </c:pt>
                <c:pt idx="6">
                  <c:v>9.0299983819325913E-2</c:v>
                </c:pt>
                <c:pt idx="7">
                  <c:v>0.10045001904169704</c:v>
                </c:pt>
                <c:pt idx="8">
                  <c:v>0.10846666495005297</c:v>
                </c:pt>
                <c:pt idx="9">
                  <c:v>0.11694997549057007</c:v>
                </c:pt>
                <c:pt idx="10">
                  <c:v>0.12299994627634692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98544"/>
        <c:axId val="253298936"/>
      </c:scatterChart>
      <c:valAx>
        <c:axId val="2532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8936"/>
        <c:crosses val="autoZero"/>
        <c:crossBetween val="midCat"/>
      </c:valAx>
      <c:valAx>
        <c:axId val="253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1.4666636784871345E-2</c:v>
                </c:pt>
                <c:pt idx="1">
                  <c:v>7.4033339818318833E-2</c:v>
                </c:pt>
                <c:pt idx="2">
                  <c:v>0.11444997787475586</c:v>
                </c:pt>
                <c:pt idx="3">
                  <c:v>0.16050000985463453</c:v>
                </c:pt>
                <c:pt idx="4">
                  <c:v>0.19988332192103053</c:v>
                </c:pt>
                <c:pt idx="5">
                  <c:v>0.23466664552688599</c:v>
                </c:pt>
                <c:pt idx="6">
                  <c:v>0.26445001363754272</c:v>
                </c:pt>
                <c:pt idx="7">
                  <c:v>0.2913667162259419</c:v>
                </c:pt>
                <c:pt idx="8">
                  <c:v>0.31620001792907715</c:v>
                </c:pt>
                <c:pt idx="9">
                  <c:v>0.33988334735234571</c:v>
                </c:pt>
                <c:pt idx="10">
                  <c:v>0.36333338419596362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26584"/>
        <c:axId val="294924624"/>
      </c:scatterChart>
      <c:valAx>
        <c:axId val="29492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4624"/>
        <c:crosses val="autoZero"/>
        <c:crossBetween val="midCat"/>
      </c:valAx>
      <c:valAx>
        <c:axId val="2949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88" workbookViewId="0">
      <selection activeCell="A92" sqref="A92:L97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148</v>
      </c>
    </row>
    <row r="6" spans="1:12" x14ac:dyDescent="0.3">
      <c r="A6" t="s">
        <v>8</v>
      </c>
      <c r="B6" s="1" t="s">
        <v>149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2.0833333333333332E-2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150</v>
      </c>
    </row>
    <row r="35" spans="1:12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38</v>
      </c>
      <c r="B37">
        <v>29.6</v>
      </c>
      <c r="C37">
        <v>31</v>
      </c>
      <c r="D37">
        <v>30.2</v>
      </c>
      <c r="E37">
        <v>30.4</v>
      </c>
      <c r="F37">
        <v>30.2</v>
      </c>
      <c r="G37">
        <v>30</v>
      </c>
      <c r="H37">
        <v>30.2</v>
      </c>
      <c r="I37">
        <v>30</v>
      </c>
      <c r="J37">
        <v>30.4</v>
      </c>
      <c r="K37">
        <v>30.2</v>
      </c>
      <c r="L37">
        <v>30.7</v>
      </c>
    </row>
    <row r="38" spans="1:12" x14ac:dyDescent="0.3">
      <c r="A38" s="4" t="s">
        <v>39</v>
      </c>
      <c r="B38">
        <v>4.0800001472234726E-2</v>
      </c>
      <c r="C38">
        <v>4.0699999779462814E-2</v>
      </c>
      <c r="D38">
        <v>4.0600001811981201E-2</v>
      </c>
      <c r="E38">
        <v>4.050000011920929E-2</v>
      </c>
      <c r="F38">
        <v>4.0399998426437378E-2</v>
      </c>
      <c r="G38">
        <v>4.0199998766183853E-2</v>
      </c>
      <c r="H38">
        <v>4.0199998766183853E-2</v>
      </c>
      <c r="I38">
        <v>4.0199998766183853E-2</v>
      </c>
      <c r="J38">
        <v>4.0300000458955765E-2</v>
      </c>
      <c r="K38">
        <v>4.0300000458955765E-2</v>
      </c>
      <c r="L38">
        <v>4.010000079870224E-2</v>
      </c>
    </row>
    <row r="39" spans="1:12" x14ac:dyDescent="0.3">
      <c r="A39" s="4" t="s">
        <v>40</v>
      </c>
      <c r="B39">
        <v>0.36890000104904175</v>
      </c>
      <c r="C39">
        <v>0.36939999461174011</v>
      </c>
      <c r="D39">
        <v>0.36899998784065247</v>
      </c>
      <c r="E39">
        <v>0.3684999942779541</v>
      </c>
      <c r="F39">
        <v>0.36800000071525574</v>
      </c>
      <c r="G39">
        <v>0.36739999055862427</v>
      </c>
      <c r="H39">
        <v>0.36700001358985901</v>
      </c>
      <c r="I39">
        <v>0.36649999022483826</v>
      </c>
      <c r="J39">
        <v>0.36620000004768372</v>
      </c>
      <c r="K39">
        <v>0.36559998989105225</v>
      </c>
      <c r="L39">
        <v>0.36570000648498535</v>
      </c>
    </row>
    <row r="40" spans="1:12" x14ac:dyDescent="0.3">
      <c r="A40" s="4" t="s">
        <v>41</v>
      </c>
      <c r="B40">
        <v>0.66720002889633179</v>
      </c>
      <c r="C40">
        <v>0.6679999828338623</v>
      </c>
      <c r="D40">
        <v>0.66869997978210449</v>
      </c>
      <c r="E40">
        <v>0.6679999828338623</v>
      </c>
      <c r="F40">
        <v>0.66740000247955322</v>
      </c>
      <c r="G40">
        <v>0.66699999570846558</v>
      </c>
      <c r="H40">
        <v>0.66710001230239868</v>
      </c>
      <c r="I40">
        <v>0.66610002517700195</v>
      </c>
      <c r="J40">
        <v>0.6656000018119812</v>
      </c>
      <c r="K40">
        <v>0.66449999809265137</v>
      </c>
      <c r="L40">
        <v>0.66399997472763062</v>
      </c>
    </row>
    <row r="41" spans="1:12" x14ac:dyDescent="0.3">
      <c r="A41" s="4" t="s">
        <v>42</v>
      </c>
      <c r="B41">
        <v>0.97549998760223389</v>
      </c>
      <c r="C41">
        <v>0.97630000114440918</v>
      </c>
      <c r="D41">
        <v>0.97610002756118774</v>
      </c>
      <c r="E41">
        <v>0.97600001096725464</v>
      </c>
      <c r="F41">
        <v>0.97600001096725464</v>
      </c>
      <c r="G41">
        <v>0.97600001096725464</v>
      </c>
      <c r="H41">
        <v>0.97600001096725464</v>
      </c>
      <c r="I41">
        <v>0.97450000047683716</v>
      </c>
      <c r="J41">
        <v>0.97399997711181641</v>
      </c>
      <c r="K41">
        <v>0.9725000262260437</v>
      </c>
      <c r="L41">
        <v>0.97269999980926514</v>
      </c>
    </row>
    <row r="42" spans="1:12" x14ac:dyDescent="0.3">
      <c r="A42" s="4" t="s">
        <v>43</v>
      </c>
      <c r="B42">
        <v>1.2924000024795532</v>
      </c>
      <c r="C42">
        <v>1.2941999435424805</v>
      </c>
      <c r="D42">
        <v>1.2942999601364136</v>
      </c>
      <c r="E42">
        <v>1.2949999570846558</v>
      </c>
      <c r="F42">
        <v>1.2941000461578369</v>
      </c>
      <c r="G42">
        <v>1.2939000129699707</v>
      </c>
      <c r="H42">
        <v>1.2922999858856201</v>
      </c>
      <c r="I42">
        <v>1.2935999631881714</v>
      </c>
      <c r="J42">
        <v>1.2920000553131104</v>
      </c>
      <c r="K42">
        <v>1.2900999784469604</v>
      </c>
      <c r="L42">
        <v>1.2913000583648682</v>
      </c>
    </row>
    <row r="43" spans="1:12" x14ac:dyDescent="0.3">
      <c r="A43" s="4" t="s">
        <v>44</v>
      </c>
      <c r="B43">
        <v>1.5204000473022461</v>
      </c>
      <c r="C43">
        <v>1.5218000411987305</v>
      </c>
      <c r="D43">
        <v>1.5223000049591064</v>
      </c>
      <c r="E43">
        <v>1.5224000215530396</v>
      </c>
      <c r="F43">
        <v>1.5228999853134155</v>
      </c>
      <c r="G43">
        <v>1.5209000110626221</v>
      </c>
      <c r="H43">
        <v>1.5204000473022461</v>
      </c>
      <c r="I43">
        <v>1.5211999416351318</v>
      </c>
      <c r="J43">
        <v>1.5200999975204468</v>
      </c>
      <c r="K43">
        <v>1.5178999900817871</v>
      </c>
      <c r="L43">
        <v>1.5187000036239624</v>
      </c>
    </row>
    <row r="44" spans="1:12" x14ac:dyDescent="0.3">
      <c r="A44" s="4" t="s">
        <v>45</v>
      </c>
      <c r="B44">
        <v>4.0199998766183853E-2</v>
      </c>
      <c r="C44">
        <v>4.050000011920929E-2</v>
      </c>
      <c r="D44">
        <v>4.050000011920929E-2</v>
      </c>
      <c r="E44">
        <v>4.0199998766183853E-2</v>
      </c>
      <c r="F44">
        <v>3.9999999105930328E-2</v>
      </c>
      <c r="G44">
        <v>4.010000079870224E-2</v>
      </c>
      <c r="H44">
        <v>3.9999999105930328E-2</v>
      </c>
      <c r="I44">
        <v>3.9999999105930328E-2</v>
      </c>
      <c r="J44">
        <v>4.0199998766183853E-2</v>
      </c>
      <c r="K44">
        <v>3.9999999105930328E-2</v>
      </c>
      <c r="L44">
        <v>4.0300000458955765E-2</v>
      </c>
    </row>
    <row r="45" spans="1:12" x14ac:dyDescent="0.3">
      <c r="A45" s="4" t="s">
        <v>46</v>
      </c>
      <c r="B45">
        <v>0.34380000829696655</v>
      </c>
      <c r="C45">
        <v>0.34400001168251038</v>
      </c>
      <c r="D45">
        <v>0.34330001473426819</v>
      </c>
      <c r="E45">
        <v>0.3425000011920929</v>
      </c>
      <c r="F45">
        <v>0.34200000762939453</v>
      </c>
      <c r="G45">
        <v>0.34139999747276306</v>
      </c>
      <c r="H45">
        <v>0.34079998731613159</v>
      </c>
      <c r="I45">
        <v>0.34060001373291016</v>
      </c>
      <c r="J45">
        <v>0.33989998698234558</v>
      </c>
      <c r="K45">
        <v>0.33939999341964722</v>
      </c>
      <c r="L45">
        <v>0.33950001001358032</v>
      </c>
    </row>
    <row r="46" spans="1:12" x14ac:dyDescent="0.3">
      <c r="A46" s="4" t="s">
        <v>47</v>
      </c>
      <c r="B46">
        <v>0.6435999870300293</v>
      </c>
      <c r="C46">
        <v>0.64340001344680786</v>
      </c>
      <c r="D46">
        <v>0.64289999008178711</v>
      </c>
      <c r="E46">
        <v>0.642799973487854</v>
      </c>
      <c r="F46">
        <v>0.64209997653961182</v>
      </c>
      <c r="G46">
        <v>0.64160001277923584</v>
      </c>
      <c r="H46">
        <v>0.64099997282028198</v>
      </c>
      <c r="I46">
        <v>0.64109998941421509</v>
      </c>
      <c r="J46">
        <v>0.64020001888275146</v>
      </c>
      <c r="K46">
        <v>0.63950002193450928</v>
      </c>
      <c r="L46">
        <v>0.63980001211166382</v>
      </c>
    </row>
    <row r="47" spans="1:12" x14ac:dyDescent="0.3">
      <c r="A47" s="4" t="s">
        <v>48</v>
      </c>
      <c r="B47">
        <v>0.95850002765655518</v>
      </c>
      <c r="C47">
        <v>0.95709997415542603</v>
      </c>
      <c r="D47">
        <v>0.95389997959136963</v>
      </c>
      <c r="E47">
        <v>0.95410001277923584</v>
      </c>
      <c r="F47">
        <v>0.95169997215270996</v>
      </c>
      <c r="G47">
        <v>0.95099997520446777</v>
      </c>
      <c r="H47">
        <v>0.95020002126693726</v>
      </c>
      <c r="I47">
        <v>0.95569998025894165</v>
      </c>
      <c r="J47">
        <v>0.95370000600814819</v>
      </c>
      <c r="K47">
        <v>0.9528999924659729</v>
      </c>
      <c r="L47">
        <v>0.95399999618530273</v>
      </c>
    </row>
    <row r="48" spans="1:12" x14ac:dyDescent="0.3">
      <c r="A48" s="4" t="s">
        <v>49</v>
      </c>
      <c r="B48">
        <v>1.246999979019165</v>
      </c>
      <c r="C48">
        <v>1.2482999563217163</v>
      </c>
      <c r="D48">
        <v>1.2487000226974487</v>
      </c>
      <c r="E48">
        <v>1.2486000061035156</v>
      </c>
      <c r="F48">
        <v>1.2470999956130981</v>
      </c>
      <c r="G48">
        <v>1.2466000318527222</v>
      </c>
      <c r="H48">
        <v>1.2452000379562378</v>
      </c>
      <c r="I48">
        <v>1.2453000545501709</v>
      </c>
      <c r="J48">
        <v>1.2431000471115112</v>
      </c>
      <c r="K48">
        <v>1.2425999641418457</v>
      </c>
      <c r="L48">
        <v>1.2424999475479126</v>
      </c>
    </row>
    <row r="49" spans="1:12" x14ac:dyDescent="0.3">
      <c r="A49" s="4" t="s">
        <v>50</v>
      </c>
      <c r="B49">
        <v>1.4465999603271484</v>
      </c>
      <c r="C49">
        <v>1.4478000402450562</v>
      </c>
      <c r="D49">
        <v>1.4471999406814575</v>
      </c>
      <c r="E49">
        <v>1.4867000579833984</v>
      </c>
      <c r="F49">
        <v>1.492900013923645</v>
      </c>
      <c r="G49">
        <v>1.490399956703186</v>
      </c>
      <c r="H49">
        <v>1.48580002784729</v>
      </c>
      <c r="I49">
        <v>1.486299991607666</v>
      </c>
      <c r="J49">
        <v>1.4821000099182129</v>
      </c>
      <c r="K49">
        <v>1.4810999631881714</v>
      </c>
      <c r="L49">
        <v>1.4830000400543213</v>
      </c>
    </row>
    <row r="50" spans="1:12" x14ac:dyDescent="0.3">
      <c r="A50" s="4" t="s">
        <v>51</v>
      </c>
      <c r="B50">
        <v>1.1030999422073364</v>
      </c>
      <c r="C50">
        <v>1.1029000282287598</v>
      </c>
      <c r="D50">
        <v>1.1252000331878662</v>
      </c>
      <c r="E50">
        <v>1.1506999731063843</v>
      </c>
      <c r="F50">
        <v>1.1786999702453613</v>
      </c>
      <c r="G50">
        <v>1.207800030708313</v>
      </c>
      <c r="H50">
        <v>1.2261999845504761</v>
      </c>
      <c r="I50">
        <v>1.2494000196456909</v>
      </c>
      <c r="J50">
        <v>1.2755000591278076</v>
      </c>
      <c r="K50">
        <v>1.2999999523162842</v>
      </c>
      <c r="L50">
        <v>1.3246999979019165</v>
      </c>
    </row>
    <row r="51" spans="1:12" x14ac:dyDescent="0.3">
      <c r="A51" s="4" t="s">
        <v>52</v>
      </c>
      <c r="B51">
        <v>1.0988999605178833</v>
      </c>
      <c r="C51">
        <v>1.1073999404907227</v>
      </c>
      <c r="D51">
        <v>1.1229000091552734</v>
      </c>
      <c r="E51">
        <v>1.1438000202178955</v>
      </c>
      <c r="F51">
        <v>1.1677999496459961</v>
      </c>
      <c r="G51">
        <v>1.1964000463485718</v>
      </c>
      <c r="H51">
        <v>1.2222000360488892</v>
      </c>
      <c r="I51">
        <v>1.2458000183105469</v>
      </c>
      <c r="J51">
        <v>1.2733000516891479</v>
      </c>
      <c r="K51">
        <v>1.2998000383377075</v>
      </c>
      <c r="L51">
        <v>1.3243999481201172</v>
      </c>
    </row>
    <row r="52" spans="1:12" x14ac:dyDescent="0.3">
      <c r="A52" s="4" t="s">
        <v>53</v>
      </c>
      <c r="B52">
        <v>1.3308999538421631</v>
      </c>
      <c r="C52">
        <v>1.3372999429702759</v>
      </c>
      <c r="D52">
        <v>1.3581000566482544</v>
      </c>
      <c r="E52">
        <v>1.3798999786376953</v>
      </c>
      <c r="F52">
        <v>1.4006999731063843</v>
      </c>
      <c r="G52">
        <v>1.4217000007629395</v>
      </c>
      <c r="H52">
        <v>1.4400999546051025</v>
      </c>
      <c r="I52">
        <v>1.4558999538421631</v>
      </c>
      <c r="J52">
        <v>1.4801000356674194</v>
      </c>
      <c r="K52">
        <v>1.5044000148773193</v>
      </c>
      <c r="L52">
        <v>1.5311000347137451</v>
      </c>
    </row>
    <row r="53" spans="1:12" x14ac:dyDescent="0.3">
      <c r="A53" s="4" t="s">
        <v>54</v>
      </c>
      <c r="B53">
        <v>1.2698999643325806</v>
      </c>
      <c r="C53">
        <v>1.2783999443054199</v>
      </c>
      <c r="D53">
        <v>1.2999000549316406</v>
      </c>
      <c r="E53">
        <v>1.3136999607086182</v>
      </c>
      <c r="F53">
        <v>1.3287999629974365</v>
      </c>
      <c r="G53">
        <v>1.3528000116348267</v>
      </c>
      <c r="H53">
        <v>1.3684999942779541</v>
      </c>
      <c r="I53">
        <v>1.388200044631958</v>
      </c>
      <c r="J53">
        <v>1.4065999984741211</v>
      </c>
      <c r="K53">
        <v>1.426800012588501</v>
      </c>
      <c r="L53">
        <v>1.4524999856948853</v>
      </c>
    </row>
    <row r="54" spans="1:12" x14ac:dyDescent="0.3">
      <c r="A54" s="4" t="s">
        <v>55</v>
      </c>
      <c r="B54">
        <v>1.1495000123977661</v>
      </c>
      <c r="C54">
        <v>1.1598000526428223</v>
      </c>
      <c r="D54">
        <v>1.176300048828125</v>
      </c>
      <c r="E54">
        <v>1.1995999813079834</v>
      </c>
      <c r="F54">
        <v>1.218999981880188</v>
      </c>
      <c r="G54">
        <v>1.2444000244140625</v>
      </c>
      <c r="H54">
        <v>1.2648999691009521</v>
      </c>
      <c r="I54">
        <v>1.2862000465393066</v>
      </c>
      <c r="J54">
        <v>1.3091000318527222</v>
      </c>
      <c r="K54">
        <v>1.3316999673843384</v>
      </c>
      <c r="L54">
        <v>1.3571000099182129</v>
      </c>
    </row>
    <row r="55" spans="1:12" x14ac:dyDescent="0.3">
      <c r="A55" s="4" t="s">
        <v>56</v>
      </c>
      <c r="B55">
        <v>1.225600004196167</v>
      </c>
      <c r="C55">
        <v>1.232699990272522</v>
      </c>
      <c r="D55">
        <v>1.2482000589370728</v>
      </c>
      <c r="E55">
        <v>1.2676999568939209</v>
      </c>
      <c r="F55">
        <v>1.285099983215332</v>
      </c>
      <c r="G55">
        <v>1.3075000047683716</v>
      </c>
      <c r="H55">
        <v>1.3237999677658081</v>
      </c>
      <c r="I55">
        <v>1.3427000045776367</v>
      </c>
      <c r="J55">
        <v>1.3628000020980835</v>
      </c>
      <c r="K55">
        <v>1.3859000205993652</v>
      </c>
      <c r="L55">
        <v>1.4098000526428223</v>
      </c>
    </row>
    <row r="56" spans="1:12" x14ac:dyDescent="0.3">
      <c r="A56" s="4" t="s">
        <v>57</v>
      </c>
      <c r="B56">
        <v>1.3819999694824219</v>
      </c>
      <c r="C56">
        <v>1.3910000324249268</v>
      </c>
      <c r="D56">
        <v>1.4070999622344971</v>
      </c>
      <c r="E56">
        <v>1.4285999536514282</v>
      </c>
      <c r="F56">
        <v>1.4486000537872314</v>
      </c>
      <c r="G56">
        <v>1.4766000509262085</v>
      </c>
      <c r="H56">
        <v>1.4980000257492065</v>
      </c>
      <c r="I56">
        <v>1.5149999856948853</v>
      </c>
      <c r="J56">
        <v>1.5362000465393066</v>
      </c>
      <c r="K56">
        <v>1.5605000257492065</v>
      </c>
      <c r="L56">
        <v>1.5914000272750854</v>
      </c>
    </row>
    <row r="57" spans="1:12" x14ac:dyDescent="0.3">
      <c r="A57" s="4" t="s">
        <v>58</v>
      </c>
      <c r="B57">
        <v>1.3052999973297119</v>
      </c>
      <c r="C57">
        <v>1.3341000080108643</v>
      </c>
      <c r="D57">
        <v>1.3697999715805054</v>
      </c>
      <c r="E57">
        <v>1.4063999652862549</v>
      </c>
      <c r="F57">
        <v>1.4484000205993652</v>
      </c>
      <c r="G57">
        <v>1.4954999685287476</v>
      </c>
      <c r="H57">
        <v>1.5420999526977539</v>
      </c>
      <c r="I57">
        <v>1.5819000005722046</v>
      </c>
      <c r="J57">
        <v>1.6317000389099121</v>
      </c>
      <c r="K57">
        <v>1.6696000099182129</v>
      </c>
      <c r="L57">
        <v>1.7174999713897705</v>
      </c>
    </row>
    <row r="58" spans="1:12" x14ac:dyDescent="0.3">
      <c r="A58" s="4" t="s">
        <v>59</v>
      </c>
      <c r="B58">
        <v>1.3755999803543091</v>
      </c>
      <c r="C58">
        <v>1.3846999406814575</v>
      </c>
      <c r="D58">
        <v>1.416100025177002</v>
      </c>
      <c r="E58">
        <v>1.4408999681472778</v>
      </c>
      <c r="F58">
        <v>1.4627000093460083</v>
      </c>
      <c r="G58">
        <v>1.4848999977111816</v>
      </c>
      <c r="H58">
        <v>1.5044000148773193</v>
      </c>
      <c r="I58">
        <v>1.5170999765396118</v>
      </c>
      <c r="J58">
        <v>1.5400999784469604</v>
      </c>
      <c r="K58">
        <v>1.558899998664856</v>
      </c>
      <c r="L58">
        <v>1.5872999429702759</v>
      </c>
    </row>
    <row r="59" spans="1:12" x14ac:dyDescent="0.3">
      <c r="A59" s="4" t="s">
        <v>60</v>
      </c>
      <c r="B59">
        <v>1.3769999742507935</v>
      </c>
      <c r="C59">
        <v>1.3844000101089478</v>
      </c>
      <c r="D59">
        <v>1.3983000516891479</v>
      </c>
      <c r="E59">
        <v>1.412600040435791</v>
      </c>
      <c r="F59">
        <v>1.4290000200271606</v>
      </c>
      <c r="G59">
        <v>1.4464999437332153</v>
      </c>
      <c r="H59">
        <v>1.4668999910354614</v>
      </c>
      <c r="I59">
        <v>1.486299991607666</v>
      </c>
      <c r="J59">
        <v>1.5098999738693237</v>
      </c>
      <c r="K59">
        <v>1.5292999744415283</v>
      </c>
      <c r="L59">
        <v>1.5525000095367432</v>
      </c>
    </row>
    <row r="60" spans="1:12" x14ac:dyDescent="0.3">
      <c r="A60" s="4" t="s">
        <v>61</v>
      </c>
      <c r="B60">
        <v>1.1490999460220337</v>
      </c>
      <c r="C60">
        <v>1.1651999950408936</v>
      </c>
      <c r="D60">
        <v>1.1815999746322632</v>
      </c>
      <c r="E60">
        <v>1.2029000520706177</v>
      </c>
      <c r="F60">
        <v>1.2302000522613525</v>
      </c>
      <c r="G60">
        <v>1.260699987411499</v>
      </c>
      <c r="H60">
        <v>1.2920999526977539</v>
      </c>
      <c r="I60">
        <v>1.3229999542236328</v>
      </c>
      <c r="J60">
        <v>1.3538999557495117</v>
      </c>
      <c r="K60">
        <v>1.3795000314712524</v>
      </c>
      <c r="L60">
        <v>1.406999945640564</v>
      </c>
    </row>
    <row r="61" spans="1:12" x14ac:dyDescent="0.3">
      <c r="A61" s="4" t="s">
        <v>62</v>
      </c>
      <c r="B61">
        <v>1.1304999589920044</v>
      </c>
      <c r="C61">
        <v>1.1368999481201172</v>
      </c>
      <c r="D61">
        <v>1.166100025177002</v>
      </c>
      <c r="E61">
        <v>1.1970000267028809</v>
      </c>
      <c r="F61">
        <v>1.2195999622344971</v>
      </c>
      <c r="G61">
        <v>1.2472000122070312</v>
      </c>
      <c r="H61">
        <v>1.2669999599456787</v>
      </c>
      <c r="I61">
        <v>1.2869999408721924</v>
      </c>
      <c r="J61">
        <v>1.3077000379562378</v>
      </c>
      <c r="K61">
        <v>1.3212000131607056</v>
      </c>
      <c r="L61">
        <v>1.3344999551773071</v>
      </c>
    </row>
    <row r="62" spans="1:12" x14ac:dyDescent="0.3">
      <c r="A62" s="4" t="s">
        <v>63</v>
      </c>
      <c r="B62">
        <v>1.2472000122070312</v>
      </c>
      <c r="C62">
        <v>1.2604999542236328</v>
      </c>
      <c r="D62">
        <v>1.2601000070571899</v>
      </c>
      <c r="E62">
        <v>1.274899959564209</v>
      </c>
      <c r="F62">
        <v>1.2978999614715576</v>
      </c>
      <c r="G62">
        <v>1.3233000040054321</v>
      </c>
      <c r="H62">
        <v>1.3430999517440796</v>
      </c>
      <c r="I62">
        <v>1.3569999933242798</v>
      </c>
      <c r="J62">
        <v>1.375</v>
      </c>
      <c r="K62">
        <v>1.3905999660491943</v>
      </c>
      <c r="L62">
        <v>1.4108999967575073</v>
      </c>
    </row>
    <row r="63" spans="1:12" x14ac:dyDescent="0.3">
      <c r="A63" s="4" t="s">
        <v>64</v>
      </c>
      <c r="B63">
        <v>1.3134000301361084</v>
      </c>
      <c r="C63">
        <v>1.3270000219345093</v>
      </c>
      <c r="D63">
        <v>1.3382999897003174</v>
      </c>
      <c r="E63">
        <v>1.3533999919891357</v>
      </c>
      <c r="F63">
        <v>1.3724000453948975</v>
      </c>
      <c r="G63">
        <v>1.3934999704360962</v>
      </c>
      <c r="H63">
        <v>1.4148999452590942</v>
      </c>
      <c r="I63">
        <v>1.4270999431610107</v>
      </c>
      <c r="J63">
        <v>1.4466999769210815</v>
      </c>
      <c r="K63">
        <v>1.4585000276565552</v>
      </c>
      <c r="L63">
        <v>1.475100040435791</v>
      </c>
    </row>
    <row r="64" spans="1:12" x14ac:dyDescent="0.3">
      <c r="A64" s="4" t="s">
        <v>65</v>
      </c>
      <c r="B64">
        <v>1.2305999994277954</v>
      </c>
      <c r="C64">
        <v>1.2488000392913818</v>
      </c>
      <c r="D64">
        <v>1.2654000520706177</v>
      </c>
      <c r="E64">
        <v>1.2728999853134155</v>
      </c>
      <c r="F64">
        <v>1.3009999990463257</v>
      </c>
      <c r="G64">
        <v>1.3321000337600708</v>
      </c>
      <c r="H64">
        <v>1.3545999526977539</v>
      </c>
      <c r="I64">
        <v>1.3748999834060669</v>
      </c>
      <c r="J64">
        <v>1.3940000534057617</v>
      </c>
      <c r="K64">
        <v>1.4148999452590942</v>
      </c>
      <c r="L64">
        <v>1.4368000030517578</v>
      </c>
    </row>
    <row r="65" spans="1:12" x14ac:dyDescent="0.3">
      <c r="A65" s="4" t="s">
        <v>66</v>
      </c>
      <c r="B65">
        <v>1.2141000032424927</v>
      </c>
      <c r="C65">
        <v>1.239799976348877</v>
      </c>
      <c r="D65">
        <v>1.2656999826431274</v>
      </c>
      <c r="E65">
        <v>1.2936999797821045</v>
      </c>
      <c r="F65">
        <v>1.3207999467849731</v>
      </c>
      <c r="G65">
        <v>1.347599983215332</v>
      </c>
      <c r="H65">
        <v>1.3773000240325928</v>
      </c>
      <c r="I65">
        <v>1.3997999429702759</v>
      </c>
      <c r="J65">
        <v>1.4256000518798828</v>
      </c>
      <c r="K65">
        <v>1.4467999935150146</v>
      </c>
      <c r="L65">
        <v>1.4707000255584717</v>
      </c>
    </row>
    <row r="66" spans="1:12" x14ac:dyDescent="0.3">
      <c r="A66" s="4" t="s">
        <v>67</v>
      </c>
      <c r="B66">
        <v>1.1729999780654907</v>
      </c>
      <c r="C66">
        <v>1.184999942779541</v>
      </c>
      <c r="D66">
        <v>1.2044999599456787</v>
      </c>
      <c r="E66">
        <v>1.2216000556945801</v>
      </c>
      <c r="F66">
        <v>1.2437000274658203</v>
      </c>
      <c r="G66">
        <v>1.2668000459671021</v>
      </c>
      <c r="H66">
        <v>1.2913000583648682</v>
      </c>
      <c r="I66">
        <v>1.3125</v>
      </c>
      <c r="J66">
        <v>1.3386000394821167</v>
      </c>
      <c r="K66">
        <v>1.364300012588501</v>
      </c>
      <c r="L66">
        <v>1.3921999931335449</v>
      </c>
    </row>
    <row r="67" spans="1:12" x14ac:dyDescent="0.3">
      <c r="A67" s="4" t="s">
        <v>68</v>
      </c>
      <c r="B67">
        <v>1.30840003490448</v>
      </c>
      <c r="C67">
        <v>1.3365000486373901</v>
      </c>
      <c r="D67">
        <v>1.3674999475479126</v>
      </c>
      <c r="E67">
        <v>1.3933000564575195</v>
      </c>
      <c r="F67">
        <v>1.4255000352859497</v>
      </c>
      <c r="G67">
        <v>1.4637000560760498</v>
      </c>
      <c r="H67">
        <v>1.4939999580383301</v>
      </c>
      <c r="I67">
        <v>1.5159000158309937</v>
      </c>
      <c r="J67">
        <v>1.5391999483108521</v>
      </c>
      <c r="K67">
        <v>1.5621000528335571</v>
      </c>
      <c r="L67">
        <v>1.5915000438690186</v>
      </c>
    </row>
    <row r="68" spans="1:12" x14ac:dyDescent="0.3">
      <c r="A68" s="4" t="s">
        <v>69</v>
      </c>
      <c r="B68">
        <v>1.1481000185012817</v>
      </c>
      <c r="C68">
        <v>1.1499999761581421</v>
      </c>
      <c r="D68">
        <v>1.1632000207901001</v>
      </c>
      <c r="E68">
        <v>1.1734000444412231</v>
      </c>
      <c r="F68">
        <v>1.187000036239624</v>
      </c>
      <c r="G68">
        <v>1.2024999856948853</v>
      </c>
      <c r="H68">
        <v>1.2207000255584717</v>
      </c>
      <c r="I68">
        <v>1.2368999719619751</v>
      </c>
      <c r="J68">
        <v>1.2568000555038452</v>
      </c>
      <c r="K68">
        <v>1.2733000516891479</v>
      </c>
      <c r="L68">
        <v>1.2948999404907227</v>
      </c>
    </row>
    <row r="69" spans="1:12" x14ac:dyDescent="0.3">
      <c r="A69" s="4" t="s">
        <v>70</v>
      </c>
      <c r="B69">
        <v>1.3704999685287476</v>
      </c>
      <c r="C69">
        <v>1.3801000118255615</v>
      </c>
      <c r="D69">
        <v>1.3875999450683594</v>
      </c>
      <c r="E69">
        <v>1.4040999412536621</v>
      </c>
      <c r="F69">
        <v>1.4200999736785889</v>
      </c>
      <c r="G69">
        <v>1.4368000030517578</v>
      </c>
      <c r="H69">
        <v>1.4523999691009521</v>
      </c>
      <c r="I69">
        <v>1.4695999622344971</v>
      </c>
      <c r="J69">
        <v>1.4845999479293823</v>
      </c>
      <c r="K69">
        <v>1.4983999729156494</v>
      </c>
      <c r="L69">
        <v>1.5181000232696533</v>
      </c>
    </row>
    <row r="70" spans="1:12" x14ac:dyDescent="0.3">
      <c r="A70" s="4" t="s">
        <v>71</v>
      </c>
      <c r="B70">
        <v>1.1952999830245972</v>
      </c>
      <c r="C70">
        <v>1.194100022315979</v>
      </c>
      <c r="D70">
        <v>1.200700044631958</v>
      </c>
      <c r="E70">
        <v>1.2107000350952148</v>
      </c>
      <c r="F70">
        <v>1.2228000164031982</v>
      </c>
      <c r="G70">
        <v>1.2379000186920166</v>
      </c>
      <c r="H70">
        <v>1.2517999410629272</v>
      </c>
      <c r="I70">
        <v>1.2627999782562256</v>
      </c>
      <c r="J70">
        <v>1.2754000425338745</v>
      </c>
      <c r="K70">
        <v>1.2862999439239502</v>
      </c>
      <c r="L70">
        <v>1.2998000383377075</v>
      </c>
    </row>
    <row r="71" spans="1:12" x14ac:dyDescent="0.3">
      <c r="A71" s="4" t="s">
        <v>72</v>
      </c>
      <c r="B71">
        <v>1.413100004196167</v>
      </c>
      <c r="C71">
        <v>1.4207999706268311</v>
      </c>
      <c r="D71">
        <v>1.4342000484466553</v>
      </c>
      <c r="E71">
        <v>1.4558000564575195</v>
      </c>
      <c r="F71">
        <v>1.4737000465393066</v>
      </c>
      <c r="G71">
        <v>1.4884999990463257</v>
      </c>
      <c r="H71">
        <v>1.5149999856948853</v>
      </c>
      <c r="I71">
        <v>1.5361000299453735</v>
      </c>
      <c r="J71">
        <v>1.5587999820709229</v>
      </c>
      <c r="K71">
        <v>1.5784000158309937</v>
      </c>
      <c r="L71">
        <v>1.6024999618530273</v>
      </c>
    </row>
    <row r="72" spans="1:12" x14ac:dyDescent="0.3">
      <c r="A72" s="4" t="s">
        <v>73</v>
      </c>
      <c r="B72">
        <v>1.2240999937057495</v>
      </c>
      <c r="C72">
        <v>1.2466000318527222</v>
      </c>
      <c r="D72">
        <v>1.2627999782562256</v>
      </c>
      <c r="E72">
        <v>1.281499981880188</v>
      </c>
      <c r="F72">
        <v>1.301300048828125</v>
      </c>
      <c r="G72">
        <v>1.322100043296814</v>
      </c>
      <c r="H72">
        <v>1.3414000272750854</v>
      </c>
      <c r="I72">
        <v>1.3559999465942383</v>
      </c>
      <c r="J72">
        <v>1.3734999895095825</v>
      </c>
      <c r="K72">
        <v>1.3931000232696533</v>
      </c>
      <c r="L72">
        <v>1.4120999574661255</v>
      </c>
    </row>
    <row r="73" spans="1:12" x14ac:dyDescent="0.3">
      <c r="A73" s="4" t="s">
        <v>74</v>
      </c>
      <c r="B73">
        <v>1.2891999483108521</v>
      </c>
      <c r="C73">
        <v>1.299299955368042</v>
      </c>
      <c r="D73">
        <v>1.3065999746322632</v>
      </c>
      <c r="E73">
        <v>1.3193999528884888</v>
      </c>
      <c r="F73">
        <v>1.3342000246047974</v>
      </c>
      <c r="G73">
        <v>1.3493000268936157</v>
      </c>
      <c r="H73">
        <v>1.37090003490448</v>
      </c>
      <c r="I73">
        <v>1.3862999677658081</v>
      </c>
      <c r="J73">
        <v>1.4055999517440796</v>
      </c>
      <c r="K73">
        <v>1.4250999689102173</v>
      </c>
      <c r="L73">
        <v>1.441100001335144</v>
      </c>
    </row>
    <row r="74" spans="1:12" x14ac:dyDescent="0.3">
      <c r="A74" s="4" t="s">
        <v>75</v>
      </c>
      <c r="B74">
        <v>1.1126999855041504</v>
      </c>
      <c r="C74">
        <v>1.1236000061035156</v>
      </c>
      <c r="D74">
        <v>1.1388000249862671</v>
      </c>
      <c r="E74">
        <v>1.1484999656677246</v>
      </c>
      <c r="F74">
        <v>1.1585999727249146</v>
      </c>
      <c r="G74">
        <v>1.1741000413894653</v>
      </c>
      <c r="H74">
        <v>1.1833000183105469</v>
      </c>
      <c r="I74">
        <v>1.194599986076355</v>
      </c>
      <c r="J74">
        <v>1.2075999975204468</v>
      </c>
      <c r="K74">
        <v>1.2124999761581421</v>
      </c>
      <c r="L74">
        <v>1.2208000421524048</v>
      </c>
    </row>
    <row r="75" spans="1:12" x14ac:dyDescent="0.3">
      <c r="A75" s="4" t="s">
        <v>76</v>
      </c>
      <c r="B75">
        <v>1.2084000110626221</v>
      </c>
      <c r="C75">
        <v>1.2224999666213989</v>
      </c>
      <c r="D75">
        <v>1.2312999963760376</v>
      </c>
      <c r="E75">
        <v>1.2468999624252319</v>
      </c>
      <c r="F75">
        <v>1.2612999677658081</v>
      </c>
      <c r="G75">
        <v>1.2832000255584717</v>
      </c>
      <c r="H75">
        <v>1.2957999706268311</v>
      </c>
      <c r="I75">
        <v>1.3052999973297119</v>
      </c>
      <c r="J75">
        <v>1.3190000057220459</v>
      </c>
      <c r="K75">
        <v>1.3277000188827515</v>
      </c>
      <c r="L75">
        <v>1.3393000364303589</v>
      </c>
    </row>
    <row r="76" spans="1:12" x14ac:dyDescent="0.3">
      <c r="A76" s="4" t="s">
        <v>77</v>
      </c>
      <c r="B76">
        <v>1.0390000343322754</v>
      </c>
      <c r="C76">
        <v>1.0556000471115112</v>
      </c>
      <c r="D76">
        <v>1.0669000148773193</v>
      </c>
      <c r="E76">
        <v>1.0759999752044678</v>
      </c>
      <c r="F76">
        <v>1.0849000215530396</v>
      </c>
      <c r="G76">
        <v>1.0989999771118164</v>
      </c>
      <c r="H76">
        <v>1.1087000370025635</v>
      </c>
      <c r="I76">
        <v>1.1153000593185425</v>
      </c>
      <c r="J76">
        <v>1.1288000345230103</v>
      </c>
      <c r="K76">
        <v>1.1362999677658081</v>
      </c>
      <c r="L76">
        <v>1.1448999643325806</v>
      </c>
    </row>
    <row r="77" spans="1:12" x14ac:dyDescent="0.3">
      <c r="A77" s="4" t="s">
        <v>78</v>
      </c>
      <c r="B77">
        <v>1.1502000093460083</v>
      </c>
      <c r="C77">
        <v>1.1712000370025635</v>
      </c>
      <c r="D77">
        <v>1.180400013923645</v>
      </c>
      <c r="E77">
        <v>1.190000057220459</v>
      </c>
      <c r="F77">
        <v>1.1938999891281128</v>
      </c>
      <c r="G77">
        <v>1.2051000595092773</v>
      </c>
      <c r="H77">
        <v>1.2109999656677246</v>
      </c>
      <c r="I77">
        <v>1.2156000137329102</v>
      </c>
      <c r="J77">
        <v>1.2230000495910645</v>
      </c>
      <c r="K77">
        <v>1.2280000448226929</v>
      </c>
      <c r="L77">
        <v>1.2364000082015991</v>
      </c>
    </row>
    <row r="78" spans="1:12" x14ac:dyDescent="0.3">
      <c r="A78" s="4" t="s">
        <v>79</v>
      </c>
      <c r="B78">
        <v>1.0464999675750732</v>
      </c>
      <c r="C78">
        <v>1.0599000453948975</v>
      </c>
      <c r="D78">
        <v>1.0693000555038452</v>
      </c>
      <c r="E78">
        <v>1.0895999670028687</v>
      </c>
      <c r="F78">
        <v>1.1033999919891357</v>
      </c>
      <c r="G78">
        <v>1.1233999729156494</v>
      </c>
      <c r="H78">
        <v>1.1368000507354736</v>
      </c>
      <c r="I78">
        <v>1.1486999988555908</v>
      </c>
      <c r="J78">
        <v>1.1627999544143677</v>
      </c>
      <c r="K78">
        <v>1.1713000535964966</v>
      </c>
      <c r="L78">
        <v>1.1850999593734741</v>
      </c>
    </row>
    <row r="79" spans="1:12" x14ac:dyDescent="0.3">
      <c r="A79" s="4" t="s">
        <v>80</v>
      </c>
      <c r="B79">
        <v>1.1231000423431396</v>
      </c>
      <c r="C79">
        <v>1.1438000202178955</v>
      </c>
      <c r="D79">
        <v>1.1627000570297241</v>
      </c>
      <c r="E79">
        <v>1.1796000003814697</v>
      </c>
      <c r="F79">
        <v>1.1934000253677368</v>
      </c>
      <c r="G79">
        <v>1.2195999622344971</v>
      </c>
      <c r="H79">
        <v>1.2319999933242798</v>
      </c>
      <c r="I79">
        <v>1.2482000589370728</v>
      </c>
      <c r="J79">
        <v>1.260699987411499</v>
      </c>
      <c r="K79">
        <v>1.267300009727478</v>
      </c>
      <c r="L79">
        <v>1.2812999486923218</v>
      </c>
    </row>
    <row r="80" spans="1:12" x14ac:dyDescent="0.3">
      <c r="A80" s="4" t="s">
        <v>81</v>
      </c>
      <c r="B80">
        <v>0.99430000782012939</v>
      </c>
      <c r="C80">
        <v>1.0027999877929687</v>
      </c>
      <c r="D80">
        <v>1.0197999477386475</v>
      </c>
      <c r="E80">
        <v>1.0318000316619873</v>
      </c>
      <c r="F80">
        <v>1.047700047492981</v>
      </c>
      <c r="G80">
        <v>1.0674999952316284</v>
      </c>
      <c r="H80">
        <v>1.0823999643325806</v>
      </c>
      <c r="I80">
        <v>1.1007000207901001</v>
      </c>
      <c r="J80">
        <v>1.1202000379562378</v>
      </c>
      <c r="K80">
        <v>1.1363999843597412</v>
      </c>
      <c r="L80">
        <v>1.156000018119812</v>
      </c>
    </row>
    <row r="81" spans="1:12" x14ac:dyDescent="0.3">
      <c r="A81" s="4" t="s">
        <v>82</v>
      </c>
      <c r="B81">
        <v>1.0161999464035034</v>
      </c>
      <c r="C81">
        <v>1.0391000509262085</v>
      </c>
      <c r="D81">
        <v>1.0478999614715576</v>
      </c>
      <c r="E81">
        <v>1.0692000389099121</v>
      </c>
      <c r="F81">
        <v>1.0886000394821167</v>
      </c>
      <c r="G81">
        <v>1.1104999780654907</v>
      </c>
      <c r="H81">
        <v>1.1287000179290771</v>
      </c>
      <c r="I81">
        <v>1.1511000394821167</v>
      </c>
      <c r="J81">
        <v>1.1710000038146973</v>
      </c>
      <c r="K81">
        <v>1.1902999877929687</v>
      </c>
      <c r="L81">
        <v>1.2099000215530396</v>
      </c>
    </row>
    <row r="82" spans="1:12" x14ac:dyDescent="0.3">
      <c r="A82" s="4" t="s">
        <v>83</v>
      </c>
      <c r="B82">
        <v>0.91289997100830078</v>
      </c>
      <c r="C82">
        <v>0.93339997529983521</v>
      </c>
      <c r="D82">
        <v>0.94459998607635498</v>
      </c>
      <c r="E82">
        <v>0.96740001440048218</v>
      </c>
      <c r="F82">
        <v>0.98809999227523804</v>
      </c>
      <c r="G82">
        <v>1.0091999769210815</v>
      </c>
      <c r="H82">
        <v>1.0317000150680542</v>
      </c>
      <c r="I82">
        <v>1.0556999444961548</v>
      </c>
      <c r="J82">
        <v>1.079800009727478</v>
      </c>
      <c r="K82">
        <v>1.1016999483108521</v>
      </c>
      <c r="L82">
        <v>1.1220999956130981</v>
      </c>
    </row>
    <row r="83" spans="1:12" x14ac:dyDescent="0.3">
      <c r="A83" s="4" t="s">
        <v>84</v>
      </c>
      <c r="B83">
        <v>0.96130001544952393</v>
      </c>
      <c r="C83">
        <v>0.97399997711181641</v>
      </c>
      <c r="D83">
        <v>0.98250001668930054</v>
      </c>
      <c r="E83">
        <v>0.99620002508163452</v>
      </c>
      <c r="F83">
        <v>1.0089999437332153</v>
      </c>
      <c r="G83">
        <v>1.023900032043457</v>
      </c>
      <c r="H83">
        <v>1.0382000207901001</v>
      </c>
      <c r="I83">
        <v>1.0546000003814697</v>
      </c>
      <c r="J83">
        <v>1.0697000026702881</v>
      </c>
      <c r="K83">
        <v>1.086400032043457</v>
      </c>
      <c r="L83">
        <v>1.100100040435791</v>
      </c>
    </row>
    <row r="84" spans="1:12" x14ac:dyDescent="0.3">
      <c r="A84" s="4" t="s">
        <v>85</v>
      </c>
      <c r="B84">
        <v>1.0285999774932861</v>
      </c>
      <c r="C84">
        <v>1.0458999872207642</v>
      </c>
      <c r="D84">
        <v>1.065000057220459</v>
      </c>
      <c r="E84">
        <v>1.0841000080108643</v>
      </c>
      <c r="F84">
        <v>1.1045000553131104</v>
      </c>
      <c r="G84">
        <v>1.1277999877929687</v>
      </c>
      <c r="H84">
        <v>1.1505999565124512</v>
      </c>
      <c r="I84">
        <v>1.1742000579833984</v>
      </c>
      <c r="J84">
        <v>1.1980999708175659</v>
      </c>
      <c r="K84">
        <v>1.2194000482559204</v>
      </c>
      <c r="L84">
        <v>1.2395999431610107</v>
      </c>
    </row>
    <row r="85" spans="1:12" x14ac:dyDescent="0.3">
      <c r="A85" s="4" t="s">
        <v>86</v>
      </c>
      <c r="B85">
        <v>1.0146000385284424</v>
      </c>
      <c r="C85">
        <v>1.0247000455856323</v>
      </c>
      <c r="D85">
        <v>1.0374000072479248</v>
      </c>
      <c r="E85">
        <v>1.0541000366210937</v>
      </c>
      <c r="F85">
        <v>1.0776000022888184</v>
      </c>
      <c r="G85">
        <v>1.1000000238418579</v>
      </c>
      <c r="H85">
        <v>1.1234999895095825</v>
      </c>
      <c r="I85">
        <v>1.1430000066757202</v>
      </c>
      <c r="J85">
        <v>1.1603000164031982</v>
      </c>
      <c r="K85">
        <v>1.1720999479293823</v>
      </c>
      <c r="L85">
        <v>1.18340003490448</v>
      </c>
    </row>
    <row r="86" spans="1:12" x14ac:dyDescent="0.3">
      <c r="A86" s="4" t="s">
        <v>87</v>
      </c>
      <c r="B86">
        <v>0.71660000085830688</v>
      </c>
      <c r="C86">
        <v>0.72990000247955322</v>
      </c>
      <c r="D86">
        <v>0.73930001258850098</v>
      </c>
      <c r="E86">
        <v>0.74870002269744873</v>
      </c>
      <c r="F86">
        <v>0.76010000705718994</v>
      </c>
      <c r="G86">
        <v>0.77319997549057007</v>
      </c>
      <c r="H86">
        <v>0.78710001707077026</v>
      </c>
      <c r="I86">
        <v>0.80059999227523804</v>
      </c>
      <c r="J86">
        <v>0.81480002403259277</v>
      </c>
      <c r="K86">
        <v>0.82590001821517944</v>
      </c>
      <c r="L86">
        <v>0.83869999647140503</v>
      </c>
    </row>
    <row r="87" spans="1:12" x14ac:dyDescent="0.3">
      <c r="A87" s="4" t="s">
        <v>88</v>
      </c>
      <c r="B87">
        <v>0.76670002937316895</v>
      </c>
      <c r="C87">
        <v>0.81470000743865967</v>
      </c>
      <c r="D87">
        <v>0.82990002632141113</v>
      </c>
      <c r="E87">
        <v>0.84109997749328613</v>
      </c>
      <c r="F87">
        <v>0.84810000658035278</v>
      </c>
      <c r="G87">
        <v>0.86250001192092896</v>
      </c>
      <c r="H87">
        <v>0.87099999189376831</v>
      </c>
      <c r="I87">
        <v>0.88029998540878296</v>
      </c>
      <c r="J87">
        <v>0.88999998569488525</v>
      </c>
      <c r="K87">
        <v>0.89759999513626099</v>
      </c>
      <c r="L87">
        <v>0.90859997272491455</v>
      </c>
    </row>
    <row r="88" spans="1:12" x14ac:dyDescent="0.3">
      <c r="A88" s="4" t="s">
        <v>89</v>
      </c>
      <c r="B88">
        <v>0.80739998817443848</v>
      </c>
      <c r="C88">
        <v>0.82649999856948853</v>
      </c>
      <c r="D88">
        <v>0.84149998426437378</v>
      </c>
      <c r="E88">
        <v>0.85339999198913574</v>
      </c>
      <c r="F88">
        <v>0.86629998683929443</v>
      </c>
      <c r="G88">
        <v>0.88309997320175171</v>
      </c>
      <c r="H88">
        <v>0.89649999141693115</v>
      </c>
      <c r="I88">
        <v>0.90930002927780151</v>
      </c>
      <c r="J88">
        <v>0.92159998416900635</v>
      </c>
      <c r="K88">
        <v>0.92890000343322754</v>
      </c>
      <c r="L88">
        <v>0.94220000505447388</v>
      </c>
    </row>
    <row r="89" spans="1:12" x14ac:dyDescent="0.3">
      <c r="A89" s="4" t="s">
        <v>90</v>
      </c>
      <c r="B89">
        <v>0.75830000638961792</v>
      </c>
      <c r="C89">
        <v>0.78240001201629639</v>
      </c>
      <c r="D89">
        <v>0.78860002756118774</v>
      </c>
      <c r="E89">
        <v>0.80059999227523804</v>
      </c>
      <c r="F89">
        <v>0.80860000848770142</v>
      </c>
      <c r="G89">
        <v>0.81650000810623169</v>
      </c>
      <c r="H89">
        <v>0.82309997081756592</v>
      </c>
      <c r="I89">
        <v>0.83099997043609619</v>
      </c>
      <c r="J89">
        <v>0.84149998426437378</v>
      </c>
      <c r="K89">
        <v>0.85049998760223389</v>
      </c>
      <c r="L89">
        <v>0.8619999885559082</v>
      </c>
    </row>
    <row r="90" spans="1:12" x14ac:dyDescent="0.3">
      <c r="A90" s="4" t="s">
        <v>91</v>
      </c>
      <c r="B90">
        <v>0.7631000280380249</v>
      </c>
      <c r="C90">
        <v>0.7752000093460083</v>
      </c>
      <c r="D90">
        <v>0.78630000352859497</v>
      </c>
      <c r="E90">
        <v>0.79839998483657837</v>
      </c>
      <c r="F90">
        <v>0.80879998207092285</v>
      </c>
      <c r="G90">
        <v>0.82440000772476196</v>
      </c>
      <c r="H90">
        <v>0.83829998970031738</v>
      </c>
      <c r="I90">
        <v>0.8521999716758728</v>
      </c>
      <c r="J90">
        <v>0.86629998683929443</v>
      </c>
      <c r="K90">
        <v>0.87900000810623169</v>
      </c>
      <c r="L90">
        <v>0.89249998331069946</v>
      </c>
    </row>
    <row r="91" spans="1:12" x14ac:dyDescent="0.3">
      <c r="A91" s="4" t="s">
        <v>92</v>
      </c>
      <c r="B91">
        <v>0.73909997940063477</v>
      </c>
      <c r="C91">
        <v>0.75010001659393311</v>
      </c>
      <c r="D91">
        <v>0.76270002126693726</v>
      </c>
      <c r="E91">
        <v>0.77640002965927124</v>
      </c>
      <c r="F91">
        <v>0.7896999716758728</v>
      </c>
      <c r="G91">
        <v>0.80369997024536133</v>
      </c>
      <c r="H91">
        <v>0.81749999523162842</v>
      </c>
      <c r="I91">
        <v>0.83099997043609619</v>
      </c>
      <c r="J91">
        <v>0.84579998254776001</v>
      </c>
      <c r="K91">
        <v>0.86030000448226929</v>
      </c>
      <c r="L91">
        <v>0.87449997663497925</v>
      </c>
    </row>
    <row r="92" spans="1:12" x14ac:dyDescent="0.3">
      <c r="A92" s="4" t="s">
        <v>93</v>
      </c>
      <c r="B92">
        <v>1.332800030708313</v>
      </c>
      <c r="C92">
        <v>1.3562999963760376</v>
      </c>
      <c r="D92">
        <v>1.3804999589920044</v>
      </c>
      <c r="E92">
        <v>1.3914999961853027</v>
      </c>
      <c r="F92">
        <v>1.4000999927520752</v>
      </c>
      <c r="G92">
        <v>1.4074000120162964</v>
      </c>
      <c r="H92">
        <v>1.4118000268936157</v>
      </c>
      <c r="I92">
        <v>1.4150999784469604</v>
      </c>
      <c r="J92">
        <v>1.4179999828338623</v>
      </c>
      <c r="K92">
        <v>1.4217000007629395</v>
      </c>
      <c r="L92">
        <v>1.4256999492645264</v>
      </c>
    </row>
    <row r="93" spans="1:12" x14ac:dyDescent="0.3">
      <c r="A93" s="4" t="s">
        <v>94</v>
      </c>
      <c r="B93">
        <v>1.3605999946594238</v>
      </c>
      <c r="C93">
        <v>1.371399998664856</v>
      </c>
      <c r="D93">
        <v>1.3861000537872314</v>
      </c>
      <c r="E93">
        <v>1.3894000053405762</v>
      </c>
      <c r="F93">
        <v>1.3974000215530396</v>
      </c>
      <c r="G93">
        <v>1.4083000421524048</v>
      </c>
      <c r="H93">
        <v>1.417199969291687</v>
      </c>
      <c r="I93">
        <v>1.4269000291824341</v>
      </c>
      <c r="J93">
        <v>1.4356000423431396</v>
      </c>
      <c r="K93">
        <v>1.4434000253677368</v>
      </c>
      <c r="L93">
        <v>1.4530999660491943</v>
      </c>
    </row>
    <row r="94" spans="1:12" x14ac:dyDescent="0.3">
      <c r="A94" s="4" t="s">
        <v>95</v>
      </c>
      <c r="B94">
        <v>1.3440999984741211</v>
      </c>
      <c r="C94">
        <v>1.3629000186920166</v>
      </c>
      <c r="D94">
        <v>1.3744000196456909</v>
      </c>
      <c r="E94">
        <v>1.3825000524520874</v>
      </c>
      <c r="F94">
        <v>1.3892999887466431</v>
      </c>
      <c r="G94">
        <v>1.3970999717712402</v>
      </c>
      <c r="H94">
        <v>1.4043999910354614</v>
      </c>
      <c r="I94">
        <v>1.4089000225067139</v>
      </c>
      <c r="J94">
        <v>1.4134000539779663</v>
      </c>
      <c r="K94">
        <v>1.4196000099182129</v>
      </c>
      <c r="L94">
        <v>1.4249999523162842</v>
      </c>
    </row>
    <row r="95" spans="1:12" x14ac:dyDescent="0.3">
      <c r="A95" s="4" t="s">
        <v>96</v>
      </c>
      <c r="B95">
        <v>1.2914999723434448</v>
      </c>
      <c r="C95">
        <v>1.3157000541687012</v>
      </c>
      <c r="D95">
        <v>1.3308999538421631</v>
      </c>
      <c r="E95">
        <v>1.3423000574111938</v>
      </c>
      <c r="F95">
        <v>1.3515000343322754</v>
      </c>
      <c r="G95">
        <v>1.3615000247955322</v>
      </c>
      <c r="H95">
        <v>1.3740999698638916</v>
      </c>
      <c r="I95">
        <v>1.3842999935150146</v>
      </c>
      <c r="J95">
        <v>1.3935999870300293</v>
      </c>
      <c r="K95">
        <v>1.4014999866485596</v>
      </c>
      <c r="L95">
        <v>1.4106999635696411</v>
      </c>
    </row>
    <row r="96" spans="1:12" x14ac:dyDescent="0.3">
      <c r="A96" s="4" t="s">
        <v>97</v>
      </c>
      <c r="B96">
        <v>1.2644000053405762</v>
      </c>
      <c r="C96">
        <v>1.2704000473022461</v>
      </c>
      <c r="D96">
        <v>1.2806999683380127</v>
      </c>
      <c r="E96">
        <v>1.2863999605178833</v>
      </c>
      <c r="F96">
        <v>1.2965999841690063</v>
      </c>
      <c r="G96">
        <v>1.3085000514984131</v>
      </c>
      <c r="H96">
        <v>1.3176000118255615</v>
      </c>
      <c r="I96">
        <v>1.325700044631958</v>
      </c>
      <c r="J96">
        <v>1.3350000381469727</v>
      </c>
      <c r="K96">
        <v>1.3432999849319458</v>
      </c>
      <c r="L96">
        <v>1.3507000207901001</v>
      </c>
    </row>
    <row r="97" spans="1:12" x14ac:dyDescent="0.3">
      <c r="A97" s="4" t="s">
        <v>98</v>
      </c>
      <c r="B97">
        <v>1.3253999948501587</v>
      </c>
      <c r="C97">
        <v>1.3317999839782715</v>
      </c>
      <c r="D97">
        <v>1.3481999635696411</v>
      </c>
      <c r="E97">
        <v>1.3579000234603882</v>
      </c>
      <c r="F97">
        <v>1.3707000017166138</v>
      </c>
      <c r="G97">
        <v>1.3830000162124634</v>
      </c>
      <c r="H97">
        <v>1.3912999629974365</v>
      </c>
      <c r="I97">
        <v>1.3985999822616577</v>
      </c>
      <c r="J97">
        <v>1.4043999910354614</v>
      </c>
      <c r="K97">
        <v>1.4101999998092651</v>
      </c>
      <c r="L97">
        <v>1.4138000011444092</v>
      </c>
    </row>
    <row r="98" spans="1:12" x14ac:dyDescent="0.3">
      <c r="A98" s="4" t="s">
        <v>99</v>
      </c>
      <c r="B98">
        <v>1.2567000389099121</v>
      </c>
      <c r="C98">
        <v>1.270300030708313</v>
      </c>
      <c r="D98">
        <v>1.2892999649047852</v>
      </c>
      <c r="E98">
        <v>1.3238999843597412</v>
      </c>
      <c r="F98">
        <v>1.3587000370025635</v>
      </c>
      <c r="G98">
        <v>1.3912999629974365</v>
      </c>
      <c r="H98">
        <v>1.4257999658584595</v>
      </c>
      <c r="I98">
        <v>1.4560999870300293</v>
      </c>
      <c r="J98">
        <v>1.4875999689102173</v>
      </c>
      <c r="K98">
        <v>1.5134999752044678</v>
      </c>
      <c r="L98">
        <v>1.5377000570297241</v>
      </c>
    </row>
    <row r="99" spans="1:12" x14ac:dyDescent="0.3">
      <c r="A99" s="4" t="s">
        <v>100</v>
      </c>
      <c r="B99">
        <v>1.2835999727249146</v>
      </c>
      <c r="C99">
        <v>1.298799991607666</v>
      </c>
      <c r="D99">
        <v>1.3131999969482422</v>
      </c>
      <c r="E99">
        <v>1.3267999887466431</v>
      </c>
      <c r="F99">
        <v>1.3494999408721924</v>
      </c>
      <c r="G99">
        <v>1.3703000545501709</v>
      </c>
      <c r="H99">
        <v>1.392799973487854</v>
      </c>
      <c r="I99">
        <v>1.4141000509262085</v>
      </c>
      <c r="J99">
        <v>1.4323999881744385</v>
      </c>
      <c r="K99">
        <v>1.4500000476837158</v>
      </c>
      <c r="L99">
        <v>1.4663000106811523</v>
      </c>
    </row>
    <row r="100" spans="1:12" x14ac:dyDescent="0.3">
      <c r="A100" s="4" t="s">
        <v>101</v>
      </c>
      <c r="B100">
        <v>1.3459999561309814</v>
      </c>
      <c r="C100">
        <v>1.3930000066757202</v>
      </c>
      <c r="D100">
        <v>1.4406000375747681</v>
      </c>
      <c r="E100">
        <v>1.4846999645233154</v>
      </c>
      <c r="F100">
        <v>1.5247000455856323</v>
      </c>
      <c r="G100">
        <v>1.5592999458312988</v>
      </c>
      <c r="H100">
        <v>1.5904999971389771</v>
      </c>
      <c r="I100">
        <v>1.614799976348877</v>
      </c>
      <c r="J100">
        <v>1.6418999433517456</v>
      </c>
      <c r="K100">
        <v>1.662600040435791</v>
      </c>
      <c r="L100">
        <v>1.6893999576568604</v>
      </c>
    </row>
    <row r="101" spans="1:12" x14ac:dyDescent="0.3">
      <c r="A101" s="4" t="s">
        <v>102</v>
      </c>
      <c r="B101">
        <v>1.4120999574661255</v>
      </c>
      <c r="C101">
        <v>1.4674999713897705</v>
      </c>
      <c r="D101">
        <v>1.5094000101089478</v>
      </c>
      <c r="E101">
        <v>1.5489000082015991</v>
      </c>
      <c r="F101">
        <v>1.5843000411987305</v>
      </c>
      <c r="G101">
        <v>1.621999979019165</v>
      </c>
      <c r="H101">
        <v>1.6490999460220337</v>
      </c>
      <c r="I101">
        <v>1.6783000230789185</v>
      </c>
      <c r="J101">
        <v>1.7071000337600708</v>
      </c>
      <c r="K101">
        <v>1.7305999994277954</v>
      </c>
      <c r="L101">
        <v>1.7556999921798706</v>
      </c>
    </row>
    <row r="102" spans="1:12" x14ac:dyDescent="0.3">
      <c r="A102" s="4" t="s">
        <v>103</v>
      </c>
      <c r="B102">
        <v>1.3530999422073364</v>
      </c>
      <c r="C102">
        <v>1.3983000516891479</v>
      </c>
      <c r="D102">
        <v>1.4592000246047974</v>
      </c>
      <c r="E102">
        <v>1.5069999694824219</v>
      </c>
      <c r="F102">
        <v>1.5521999597549438</v>
      </c>
      <c r="G102">
        <v>1.5946999788284302</v>
      </c>
      <c r="H102">
        <v>1.6239000558853149</v>
      </c>
      <c r="I102">
        <v>1.6526000499725342</v>
      </c>
      <c r="J102">
        <v>1.6785000562667847</v>
      </c>
      <c r="K102">
        <v>1.7015999555587769</v>
      </c>
      <c r="L102">
        <v>1.725100040435791</v>
      </c>
    </row>
    <row r="103" spans="1:12" x14ac:dyDescent="0.3">
      <c r="A103" s="4" t="s">
        <v>104</v>
      </c>
      <c r="B103">
        <v>1.3537000417709351</v>
      </c>
      <c r="C103">
        <v>1.3983000516891479</v>
      </c>
      <c r="D103">
        <v>1.4392000436782837</v>
      </c>
      <c r="E103">
        <v>1.4723000526428223</v>
      </c>
      <c r="F103">
        <v>1.5089000463485718</v>
      </c>
      <c r="G103">
        <v>1.5420000553131104</v>
      </c>
      <c r="H103">
        <v>1.5645999908447266</v>
      </c>
      <c r="I103">
        <v>1.5888999700546265</v>
      </c>
      <c r="J103">
        <v>1.6101000308990479</v>
      </c>
      <c r="K103">
        <v>1.6288000345230103</v>
      </c>
      <c r="L103">
        <v>1.6480000019073486</v>
      </c>
    </row>
    <row r="104" spans="1:12" x14ac:dyDescent="0.3">
      <c r="A104" s="4" t="s">
        <v>142</v>
      </c>
      <c r="B104">
        <v>5.7599999010562897E-2</v>
      </c>
      <c r="C104">
        <v>5.950000137090683E-2</v>
      </c>
      <c r="D104">
        <v>5.9000000357627869E-2</v>
      </c>
      <c r="E104">
        <v>5.9200000017881393E-2</v>
      </c>
      <c r="F104">
        <v>5.9200000017881393E-2</v>
      </c>
      <c r="G104">
        <v>5.9900000691413879E-2</v>
      </c>
      <c r="H104">
        <v>6.0100000351667404E-2</v>
      </c>
      <c r="I104">
        <v>6.0400001704692841E-2</v>
      </c>
      <c r="J104">
        <v>6.080000102519989E-2</v>
      </c>
      <c r="K104">
        <v>6.0899998992681503E-2</v>
      </c>
      <c r="L104">
        <v>6.1599999666213989E-2</v>
      </c>
    </row>
    <row r="105" spans="1:12" x14ac:dyDescent="0.3">
      <c r="A105" s="4" t="s">
        <v>143</v>
      </c>
      <c r="B105">
        <v>5.8899998664855957E-2</v>
      </c>
      <c r="C105">
        <v>5.9799998998641968E-2</v>
      </c>
      <c r="D105">
        <v>5.9599999338388443E-2</v>
      </c>
      <c r="E105">
        <v>5.9200000017881393E-2</v>
      </c>
      <c r="F105">
        <v>5.9700001031160355E-2</v>
      </c>
      <c r="G105">
        <v>6.080000102519989E-2</v>
      </c>
      <c r="H105">
        <v>6.0100000351667404E-2</v>
      </c>
      <c r="I105">
        <v>6.1500001698732376E-2</v>
      </c>
      <c r="J105">
        <v>6.1099998652935028E-2</v>
      </c>
      <c r="K105">
        <v>6.1500001698732376E-2</v>
      </c>
      <c r="L105">
        <v>6.1999998986721039E-2</v>
      </c>
    </row>
    <row r="106" spans="1:12" x14ac:dyDescent="0.3">
      <c r="A106" s="4" t="s">
        <v>144</v>
      </c>
      <c r="B106">
        <v>5.6899998337030411E-2</v>
      </c>
      <c r="C106">
        <v>5.9599999338388443E-2</v>
      </c>
      <c r="D106">
        <v>5.9999998658895493E-2</v>
      </c>
      <c r="E106">
        <v>6.0300000011920929E-2</v>
      </c>
      <c r="F106">
        <v>6.0699999332427979E-2</v>
      </c>
      <c r="G106">
        <v>6.1000000685453415E-2</v>
      </c>
      <c r="H106">
        <v>6.120000034570694E-2</v>
      </c>
      <c r="I106">
        <v>6.1900001019239426E-2</v>
      </c>
      <c r="J106">
        <v>6.2300000339746475E-2</v>
      </c>
      <c r="K106">
        <v>6.25E-2</v>
      </c>
      <c r="L106">
        <v>6.3299998641014099E-2</v>
      </c>
    </row>
    <row r="107" spans="1:12" x14ac:dyDescent="0.3">
      <c r="A107" s="4" t="s">
        <v>145</v>
      </c>
      <c r="B107">
        <v>1.1857999563217163</v>
      </c>
      <c r="C107">
        <v>1.1778000593185425</v>
      </c>
      <c r="D107">
        <v>1.1950000524520874</v>
      </c>
      <c r="E107">
        <v>1.1990000009536743</v>
      </c>
      <c r="F107">
        <v>1.2020000219345093</v>
      </c>
      <c r="G107">
        <v>1.1979000568389893</v>
      </c>
      <c r="H107">
        <v>1.1966999769210815</v>
      </c>
      <c r="I107">
        <v>1.1959999799728394</v>
      </c>
      <c r="J107">
        <v>1.1984000205993652</v>
      </c>
      <c r="K107">
        <v>1.1956000328063965</v>
      </c>
      <c r="L107">
        <v>1.1858999729156494</v>
      </c>
    </row>
    <row r="108" spans="1:12" x14ac:dyDescent="0.3">
      <c r="A108" s="4" t="s">
        <v>146</v>
      </c>
      <c r="B108">
        <v>1.1736999750137329</v>
      </c>
      <c r="C108">
        <v>1.1582000255584717</v>
      </c>
      <c r="D108">
        <v>1.1582000255584717</v>
      </c>
      <c r="E108">
        <v>1.1613999605178833</v>
      </c>
      <c r="F108">
        <v>1.1569000482559204</v>
      </c>
      <c r="G108">
        <v>1.153499960899353</v>
      </c>
      <c r="H108">
        <v>1.1518000364303589</v>
      </c>
      <c r="I108">
        <v>1.1513999700546265</v>
      </c>
      <c r="J108">
        <v>1.149899959564209</v>
      </c>
      <c r="K108">
        <v>1.1484999656677246</v>
      </c>
      <c r="L108">
        <v>1.146399974822998</v>
      </c>
    </row>
    <row r="109" spans="1:12" x14ac:dyDescent="0.3">
      <c r="A109" s="4" t="s">
        <v>147</v>
      </c>
      <c r="B109">
        <v>1.0759999752044678</v>
      </c>
      <c r="C109">
        <v>1.0521999597549438</v>
      </c>
      <c r="D109">
        <v>1.0532000064849854</v>
      </c>
      <c r="E109">
        <v>1.0621000528335571</v>
      </c>
      <c r="F109">
        <v>1.0569000244140625</v>
      </c>
      <c r="G109">
        <v>1.0565999746322632</v>
      </c>
      <c r="H109">
        <v>1.0569000244140625</v>
      </c>
      <c r="I109">
        <v>1.0557999610900879</v>
      </c>
      <c r="J109">
        <v>1.0562000274658203</v>
      </c>
      <c r="K109">
        <v>1.0576000213623047</v>
      </c>
      <c r="L109">
        <v>1.0573999881744385</v>
      </c>
    </row>
    <row r="110" spans="1:12" x14ac:dyDescent="0.3">
      <c r="A110" s="4" t="s">
        <v>105</v>
      </c>
      <c r="B110">
        <v>1.2937999963760376</v>
      </c>
      <c r="C110">
        <v>1.2862000465393066</v>
      </c>
      <c r="D110">
        <v>1.2870999574661255</v>
      </c>
      <c r="E110">
        <v>1.2869999408721924</v>
      </c>
      <c r="F110">
        <v>1.2849999666213989</v>
      </c>
      <c r="G110">
        <v>1.2834000587463379</v>
      </c>
      <c r="H110">
        <v>1.2838000059127808</v>
      </c>
      <c r="I110">
        <v>1.2829999923706055</v>
      </c>
      <c r="J110">
        <v>1.2832000255584717</v>
      </c>
      <c r="K110">
        <v>1.2804000377655029</v>
      </c>
      <c r="L110">
        <v>1.2802000045776367</v>
      </c>
    </row>
    <row r="111" spans="1:12" x14ac:dyDescent="0.3">
      <c r="A111" s="4" t="s">
        <v>106</v>
      </c>
      <c r="B111">
        <v>1.2661000490188599</v>
      </c>
      <c r="C111">
        <v>1.2626999616622925</v>
      </c>
      <c r="D111">
        <v>1.2537000179290771</v>
      </c>
      <c r="E111">
        <v>1.2510000467300415</v>
      </c>
      <c r="F111">
        <v>1.2468999624252319</v>
      </c>
      <c r="G111">
        <v>1.2475999593734741</v>
      </c>
      <c r="H111">
        <v>1.2454999685287476</v>
      </c>
      <c r="I111">
        <v>1.2446000576019287</v>
      </c>
      <c r="J111">
        <v>1.2444000244140625</v>
      </c>
      <c r="K111">
        <v>1.2434999942779541</v>
      </c>
      <c r="L111">
        <v>1.2421000003814697</v>
      </c>
    </row>
    <row r="112" spans="1:12" x14ac:dyDescent="0.3">
      <c r="A112" s="4" t="s">
        <v>107</v>
      </c>
      <c r="B112">
        <v>1.2807999849319458</v>
      </c>
      <c r="C112">
        <v>1.2783999443054199</v>
      </c>
      <c r="D112">
        <v>1.2777999639511108</v>
      </c>
      <c r="E112">
        <v>1.2761000394821167</v>
      </c>
      <c r="F112">
        <v>1.2747000455856323</v>
      </c>
      <c r="G112">
        <v>1.2735999822616577</v>
      </c>
      <c r="H112">
        <v>1.2728999853134155</v>
      </c>
      <c r="I112">
        <v>1.2724000215530396</v>
      </c>
      <c r="J112">
        <v>1.2733000516891479</v>
      </c>
      <c r="K112">
        <v>1.2709000110626221</v>
      </c>
      <c r="L112">
        <v>1.270799994468689</v>
      </c>
    </row>
    <row r="113" spans="1:12" x14ac:dyDescent="0.3">
      <c r="A113" s="4" t="s">
        <v>108</v>
      </c>
      <c r="B113">
        <v>1.2431000471115112</v>
      </c>
      <c r="C113">
        <v>1.228600025177002</v>
      </c>
      <c r="D113">
        <v>1.2288999557495117</v>
      </c>
      <c r="E113">
        <v>1.2278000116348267</v>
      </c>
      <c r="F113">
        <v>1.2253999710083008</v>
      </c>
      <c r="G113">
        <v>1.2259000539779663</v>
      </c>
      <c r="H113">
        <v>1.2253999710083008</v>
      </c>
      <c r="I113">
        <v>1.2269999980926514</v>
      </c>
      <c r="J113">
        <v>1.2273000478744507</v>
      </c>
      <c r="K113">
        <v>1.2267999649047852</v>
      </c>
      <c r="L113">
        <v>1.2265000343322754</v>
      </c>
    </row>
    <row r="114" spans="1:12" x14ac:dyDescent="0.3">
      <c r="A114" s="4" t="s">
        <v>109</v>
      </c>
      <c r="B114">
        <v>1.2766000032424927</v>
      </c>
      <c r="C114">
        <v>1.2769999504089355</v>
      </c>
      <c r="D114">
        <v>1.2719999551773071</v>
      </c>
      <c r="E114">
        <v>1.2684999704360962</v>
      </c>
      <c r="F114">
        <v>1.2633999586105347</v>
      </c>
      <c r="G114">
        <v>1.2625999450683594</v>
      </c>
      <c r="H114">
        <v>1.2618000507354736</v>
      </c>
      <c r="I114">
        <v>1.2618000507354736</v>
      </c>
      <c r="J114">
        <v>1.2628999948501587</v>
      </c>
      <c r="K114">
        <v>1.260699987411499</v>
      </c>
      <c r="L114">
        <v>1.2598999738693237</v>
      </c>
    </row>
    <row r="115" spans="1:12" x14ac:dyDescent="0.3">
      <c r="A115" s="4" t="s">
        <v>110</v>
      </c>
      <c r="B115">
        <v>1.2847000360488892</v>
      </c>
      <c r="C115">
        <v>1.2954000234603882</v>
      </c>
      <c r="D115">
        <v>1.2920000553131104</v>
      </c>
      <c r="E115">
        <v>1.2905999422073364</v>
      </c>
      <c r="F115">
        <v>1.2900999784469604</v>
      </c>
      <c r="G115">
        <v>1.2891999483108521</v>
      </c>
      <c r="H115">
        <v>1.2955000400543213</v>
      </c>
      <c r="I115">
        <v>1.2920000553131104</v>
      </c>
      <c r="J115">
        <v>1.2900999784469604</v>
      </c>
      <c r="K115">
        <v>1.2875000238418579</v>
      </c>
      <c r="L115">
        <v>1.2851999998092651</v>
      </c>
    </row>
    <row r="116" spans="1:12" x14ac:dyDescent="0.3">
      <c r="A116" s="4" t="s">
        <v>111</v>
      </c>
      <c r="B116">
        <v>1.3137999773025513</v>
      </c>
      <c r="C116">
        <v>1.3069000244140625</v>
      </c>
      <c r="D116">
        <v>1.3112000226974487</v>
      </c>
      <c r="E116">
        <v>1.3068000078201294</v>
      </c>
      <c r="F116">
        <v>1.2994999885559082</v>
      </c>
      <c r="G116">
        <v>1.2949999570846558</v>
      </c>
      <c r="H116">
        <v>1.2930999994277954</v>
      </c>
      <c r="I116">
        <v>1.2919000387191772</v>
      </c>
      <c r="J116">
        <v>1.2904000282287598</v>
      </c>
      <c r="K116">
        <v>1.2884999513626099</v>
      </c>
      <c r="L116">
        <v>1.2878999710083008</v>
      </c>
    </row>
    <row r="117" spans="1:12" x14ac:dyDescent="0.3">
      <c r="A117" s="4" t="s">
        <v>112</v>
      </c>
      <c r="B117">
        <v>1.3322999477386475</v>
      </c>
      <c r="C117">
        <v>1.3185000419616699</v>
      </c>
      <c r="D117">
        <v>1.3273999691009521</v>
      </c>
      <c r="E117">
        <v>1.3193000555038452</v>
      </c>
      <c r="F117">
        <v>1.3111000061035156</v>
      </c>
      <c r="G117">
        <v>1.3080999851226807</v>
      </c>
      <c r="H117">
        <v>1.3059999942779541</v>
      </c>
      <c r="I117">
        <v>1.3051999807357788</v>
      </c>
      <c r="J117">
        <v>1.3047000169754028</v>
      </c>
      <c r="K117">
        <v>1.3016999959945679</v>
      </c>
      <c r="L117">
        <v>1.3016999959945679</v>
      </c>
    </row>
    <row r="118" spans="1:12" x14ac:dyDescent="0.3">
      <c r="A118" s="4" t="s">
        <v>113</v>
      </c>
      <c r="B118">
        <v>1.3181999921798706</v>
      </c>
      <c r="C118">
        <v>1.312000036239624</v>
      </c>
      <c r="D118">
        <v>1.3051999807357788</v>
      </c>
      <c r="E118">
        <v>1.3000999689102173</v>
      </c>
      <c r="F118">
        <v>1.298799991607666</v>
      </c>
      <c r="G118">
        <v>1.29830002784729</v>
      </c>
      <c r="H118">
        <v>1.2954000234603882</v>
      </c>
      <c r="I118">
        <v>1.2967000007629395</v>
      </c>
      <c r="J118">
        <v>1.2955000400543213</v>
      </c>
      <c r="K118">
        <v>1.2937999963760376</v>
      </c>
      <c r="L118">
        <v>1.2949999570846558</v>
      </c>
    </row>
    <row r="119" spans="1:12" x14ac:dyDescent="0.3">
      <c r="A119" s="4" t="s">
        <v>114</v>
      </c>
      <c r="B119">
        <v>1.0974999666213989</v>
      </c>
      <c r="C119">
        <v>1.1104999780654907</v>
      </c>
      <c r="D119">
        <v>1.1095999479293823</v>
      </c>
      <c r="E119">
        <v>1.1100000143051147</v>
      </c>
      <c r="F119">
        <v>1.1065000295639038</v>
      </c>
      <c r="G119">
        <v>1.1059999465942383</v>
      </c>
      <c r="H119">
        <v>1.1062999963760376</v>
      </c>
      <c r="I119">
        <v>1.1087000370025635</v>
      </c>
      <c r="J119">
        <v>1.1080000400543213</v>
      </c>
      <c r="K119">
        <v>1.1052999496459961</v>
      </c>
      <c r="L119">
        <v>1.1059000492095947</v>
      </c>
    </row>
    <row r="120" spans="1:12" x14ac:dyDescent="0.3">
      <c r="A120" s="4" t="s">
        <v>115</v>
      </c>
      <c r="B120">
        <v>1.0023000240325928</v>
      </c>
      <c r="C120">
        <v>0.99290001392364502</v>
      </c>
      <c r="D120">
        <v>0.99199998378753662</v>
      </c>
      <c r="E120">
        <v>0.99229997396469116</v>
      </c>
      <c r="F120">
        <v>0.99089998006820679</v>
      </c>
      <c r="G120">
        <v>0.99190002679824829</v>
      </c>
      <c r="H120">
        <v>0.99169999361038208</v>
      </c>
      <c r="I120">
        <v>0.99190002679824829</v>
      </c>
      <c r="J120">
        <v>0.99370002746582031</v>
      </c>
      <c r="K120">
        <v>0.99510002136230469</v>
      </c>
      <c r="L120">
        <v>0.99489998817443848</v>
      </c>
    </row>
    <row r="121" spans="1:12" x14ac:dyDescent="0.3">
      <c r="A121" s="4" t="s">
        <v>116</v>
      </c>
      <c r="B121">
        <v>1.1153000593185425</v>
      </c>
      <c r="C121">
        <v>1.1007000207901001</v>
      </c>
      <c r="D121">
        <v>1.1029000282287598</v>
      </c>
      <c r="E121">
        <v>1.0976999998092651</v>
      </c>
      <c r="F121">
        <v>1.0976999998092651</v>
      </c>
      <c r="G121">
        <v>1.0973999500274658</v>
      </c>
      <c r="H121">
        <v>1.0978000164031982</v>
      </c>
      <c r="I121">
        <v>1.0987999439239502</v>
      </c>
      <c r="J121">
        <v>1.0992000102996826</v>
      </c>
      <c r="K121">
        <v>1.0979000329971313</v>
      </c>
      <c r="L121">
        <v>1.098099946975708</v>
      </c>
    </row>
    <row r="122" spans="1:12" x14ac:dyDescent="0.3">
      <c r="A122" s="4" t="s">
        <v>117</v>
      </c>
      <c r="B122">
        <v>1.0569000244140625</v>
      </c>
      <c r="C122">
        <v>1.0420000553131104</v>
      </c>
      <c r="D122">
        <v>1.0435999631881714</v>
      </c>
      <c r="E122">
        <v>1.0393999814987183</v>
      </c>
      <c r="F122">
        <v>1.0386999845504761</v>
      </c>
      <c r="G122">
        <v>1.0358999967575073</v>
      </c>
      <c r="H122">
        <v>1.0356999635696411</v>
      </c>
      <c r="I122">
        <v>1.0356999635696411</v>
      </c>
      <c r="J122">
        <v>1.0354000329971313</v>
      </c>
      <c r="K122">
        <v>1.0338000059127808</v>
      </c>
      <c r="L122">
        <v>1.0341999530792236</v>
      </c>
    </row>
    <row r="123" spans="1:12" x14ac:dyDescent="0.3">
      <c r="A123" s="4" t="s">
        <v>118</v>
      </c>
      <c r="B123">
        <v>1.0837999582290649</v>
      </c>
      <c r="C123">
        <v>1.0606000423431396</v>
      </c>
      <c r="D123">
        <v>1.0566999912261963</v>
      </c>
      <c r="E123">
        <v>1.0556999444961548</v>
      </c>
      <c r="F123">
        <v>1.0526000261306763</v>
      </c>
      <c r="G123">
        <v>1.0508999824523926</v>
      </c>
      <c r="H123">
        <v>1.0516999959945679</v>
      </c>
      <c r="I123">
        <v>1.0482000112533569</v>
      </c>
      <c r="J123">
        <v>1.047700047492981</v>
      </c>
      <c r="K123">
        <v>1.0458999872207642</v>
      </c>
      <c r="L123">
        <v>1.0484000444412231</v>
      </c>
    </row>
    <row r="124" spans="1:12" x14ac:dyDescent="0.3">
      <c r="A124" s="4" t="s">
        <v>119</v>
      </c>
      <c r="B124">
        <v>1.0949000120162964</v>
      </c>
      <c r="C124">
        <v>1.0730999708175659</v>
      </c>
      <c r="D124">
        <v>1.0777000188827515</v>
      </c>
      <c r="E124">
        <v>1.0764000415802002</v>
      </c>
      <c r="F124">
        <v>1.0765000581741333</v>
      </c>
      <c r="G124">
        <v>1.0734000205993652</v>
      </c>
      <c r="H124">
        <v>1.0740000009536743</v>
      </c>
      <c r="I124">
        <v>1.0728000402450562</v>
      </c>
      <c r="J124">
        <v>1.0740000009536743</v>
      </c>
      <c r="K124">
        <v>1.0728000402450562</v>
      </c>
      <c r="L124">
        <v>1.0743000507354736</v>
      </c>
    </row>
    <row r="125" spans="1:12" x14ac:dyDescent="0.3">
      <c r="A125" s="4" t="s">
        <v>120</v>
      </c>
      <c r="B125">
        <v>0.82679998874664307</v>
      </c>
      <c r="C125">
        <v>0.81730002164840698</v>
      </c>
      <c r="D125">
        <v>0.80839997529983521</v>
      </c>
      <c r="E125">
        <v>0.79589998722076416</v>
      </c>
      <c r="F125">
        <v>0.79769998788833618</v>
      </c>
      <c r="G125">
        <v>0.79269999265670776</v>
      </c>
      <c r="H125">
        <v>0.79269999265670776</v>
      </c>
      <c r="I125">
        <v>0.79439997673034668</v>
      </c>
      <c r="J125">
        <v>0.79329997301101685</v>
      </c>
      <c r="K125">
        <v>0.7929999828338623</v>
      </c>
      <c r="L125">
        <v>0.79269999265670776</v>
      </c>
    </row>
    <row r="126" spans="1:12" x14ac:dyDescent="0.3">
      <c r="A126" s="4" t="s">
        <v>121</v>
      </c>
      <c r="B126">
        <v>0.82300001382827759</v>
      </c>
      <c r="C126">
        <v>0.80729997158050537</v>
      </c>
      <c r="D126">
        <v>0.7896999716758728</v>
      </c>
      <c r="E126">
        <v>0.79180002212524414</v>
      </c>
      <c r="F126">
        <v>0.79509997367858887</v>
      </c>
      <c r="G126">
        <v>0.79170000553131104</v>
      </c>
      <c r="H126">
        <v>0.79140001535415649</v>
      </c>
      <c r="I126">
        <v>0.7906000018119812</v>
      </c>
      <c r="J126">
        <v>0.79000002145767212</v>
      </c>
      <c r="K126">
        <v>0.78930002450942993</v>
      </c>
      <c r="L126">
        <v>0.78829997777938843</v>
      </c>
    </row>
    <row r="127" spans="1:12" x14ac:dyDescent="0.3">
      <c r="A127" s="4" t="s">
        <v>122</v>
      </c>
      <c r="B127">
        <v>0.81840002536773682</v>
      </c>
      <c r="C127">
        <v>0.82609999179840088</v>
      </c>
      <c r="D127">
        <v>0.81059998273849487</v>
      </c>
      <c r="E127">
        <v>0.80680000782012939</v>
      </c>
      <c r="F127">
        <v>0.80900001525878906</v>
      </c>
      <c r="G127">
        <v>0.8091999888420105</v>
      </c>
      <c r="H127">
        <v>0.80849999189376831</v>
      </c>
      <c r="I127">
        <v>0.80640000104904175</v>
      </c>
      <c r="J127">
        <v>0.80549997091293335</v>
      </c>
      <c r="K127">
        <v>0.80379998683929443</v>
      </c>
      <c r="L127">
        <v>0.80330002307891846</v>
      </c>
    </row>
    <row r="128" spans="1:12" x14ac:dyDescent="0.3">
      <c r="A128" s="4" t="s">
        <v>123</v>
      </c>
      <c r="B128">
        <v>1.3209999799728394</v>
      </c>
      <c r="C128">
        <v>1.3006999492645264</v>
      </c>
      <c r="D128">
        <v>1.3039000034332275</v>
      </c>
      <c r="E128">
        <v>1.2963999509811401</v>
      </c>
      <c r="F128">
        <v>1.2914999723434448</v>
      </c>
      <c r="G128">
        <v>1.2899999618530273</v>
      </c>
      <c r="H128">
        <v>1.2877999544143677</v>
      </c>
      <c r="I128">
        <v>1.2872999906539917</v>
      </c>
      <c r="J128">
        <v>1.2845000028610229</v>
      </c>
      <c r="K128">
        <v>1.2826000452041626</v>
      </c>
      <c r="L128">
        <v>1.2834000587463379</v>
      </c>
    </row>
    <row r="129" spans="1:12" x14ac:dyDescent="0.3">
      <c r="A129" s="4" t="s">
        <v>124</v>
      </c>
      <c r="B129">
        <v>1.323699951171875</v>
      </c>
      <c r="C129">
        <v>1.315000057220459</v>
      </c>
      <c r="D129">
        <v>1.318600058555603</v>
      </c>
      <c r="E129">
        <v>1.3215999603271484</v>
      </c>
      <c r="F129">
        <v>1.3216999769210815</v>
      </c>
      <c r="G129">
        <v>1.3156000375747681</v>
      </c>
      <c r="H129">
        <v>1.3111000061035156</v>
      </c>
      <c r="I129">
        <v>1.3075000047683716</v>
      </c>
      <c r="J129">
        <v>1.3062000274658203</v>
      </c>
      <c r="K129">
        <v>1.3033000230789185</v>
      </c>
      <c r="L129">
        <v>1.3044999837875366</v>
      </c>
    </row>
    <row r="130" spans="1:12" x14ac:dyDescent="0.3">
      <c r="A130" s="4" t="s">
        <v>125</v>
      </c>
      <c r="B130">
        <v>1.3209999799728394</v>
      </c>
      <c r="C130">
        <v>1.3033000230789185</v>
      </c>
      <c r="D130">
        <v>1.3012000322341919</v>
      </c>
      <c r="E130">
        <v>1.2970999479293823</v>
      </c>
      <c r="F130">
        <v>1.2891000509262085</v>
      </c>
      <c r="G130">
        <v>1.2898999452590942</v>
      </c>
      <c r="H130">
        <v>1.2884000539779663</v>
      </c>
      <c r="I130">
        <v>1.2835999727249146</v>
      </c>
      <c r="J130">
        <v>1.2839000225067139</v>
      </c>
      <c r="K130">
        <v>1.2831000089645386</v>
      </c>
      <c r="L130">
        <v>1.2826000452041626</v>
      </c>
    </row>
    <row r="131" spans="1:12" x14ac:dyDescent="0.3">
      <c r="A131" s="4" t="s">
        <v>126</v>
      </c>
      <c r="B131">
        <v>1.3242000341415405</v>
      </c>
      <c r="C131">
        <v>1.2980999946594238</v>
      </c>
      <c r="D131">
        <v>1.2954000234603882</v>
      </c>
      <c r="E131">
        <v>1.2803000211715698</v>
      </c>
      <c r="F131">
        <v>1.2746000289916992</v>
      </c>
      <c r="G131">
        <v>1.2726999521255493</v>
      </c>
      <c r="H131">
        <v>1.2742999792098999</v>
      </c>
      <c r="I131">
        <v>1.2720999717712402</v>
      </c>
      <c r="J131">
        <v>1.2726999521255493</v>
      </c>
      <c r="K131">
        <v>1.2694000005722046</v>
      </c>
      <c r="L131">
        <v>1.2691999673843384</v>
      </c>
    </row>
    <row r="132" spans="1:12" x14ac:dyDescent="0.3">
      <c r="A132" s="4" t="s">
        <v>127</v>
      </c>
      <c r="B132">
        <v>1.3282999992370605</v>
      </c>
      <c r="C132">
        <v>1.3044999837875366</v>
      </c>
      <c r="D132">
        <v>1.2984000444412231</v>
      </c>
      <c r="E132">
        <v>1.2899999618530273</v>
      </c>
      <c r="F132">
        <v>1.2848000526428223</v>
      </c>
      <c r="G132">
        <v>1.2833000421524048</v>
      </c>
      <c r="H132">
        <v>1.2834999561309814</v>
      </c>
      <c r="I132">
        <v>1.2826999425888062</v>
      </c>
      <c r="J132">
        <v>1.2841999530792236</v>
      </c>
      <c r="K132">
        <v>1.2831000089645386</v>
      </c>
      <c r="L132">
        <v>1.2813999652862549</v>
      </c>
    </row>
    <row r="133" spans="1:12" x14ac:dyDescent="0.3">
      <c r="A133" s="4" t="s">
        <v>128</v>
      </c>
      <c r="B133">
        <v>1.3061000108718872</v>
      </c>
      <c r="C133">
        <v>1.2884000539779663</v>
      </c>
      <c r="D133">
        <v>1.2883000373840332</v>
      </c>
      <c r="E133">
        <v>1.2799999713897705</v>
      </c>
      <c r="F133">
        <v>1.2800999879837036</v>
      </c>
      <c r="G133">
        <v>1.2798000574111938</v>
      </c>
      <c r="H133">
        <v>1.2721999883651733</v>
      </c>
      <c r="I133">
        <v>1.2734999656677246</v>
      </c>
      <c r="J133">
        <v>1.2733000516891479</v>
      </c>
      <c r="K133">
        <v>1.271399974822998</v>
      </c>
      <c r="L133">
        <v>1.2704999446868896</v>
      </c>
    </row>
    <row r="137" spans="1:12" x14ac:dyDescent="0.3">
      <c r="A137" t="s">
        <v>129</v>
      </c>
      <c r="B137" s="1" t="s">
        <v>151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A128" workbookViewId="0">
      <selection activeCell="A130" sqref="A130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152</v>
      </c>
      <c r="N2">
        <v>91196</v>
      </c>
    </row>
    <row r="3" spans="1:23" x14ac:dyDescent="0.3">
      <c r="A3" s="4" t="s">
        <v>51</v>
      </c>
      <c r="B3">
        <v>1.1030999422073364</v>
      </c>
      <c r="C3">
        <v>1.1029000282287598</v>
      </c>
      <c r="D3">
        <v>1.1252000331878662</v>
      </c>
      <c r="E3">
        <v>1.1506999731063843</v>
      </c>
      <c r="F3">
        <v>1.1786999702453613</v>
      </c>
      <c r="G3">
        <v>1.207800030708313</v>
      </c>
      <c r="H3">
        <v>1.2261999845504761</v>
      </c>
      <c r="I3">
        <v>1.2494000196456909</v>
      </c>
      <c r="J3">
        <v>1.2755000591278076</v>
      </c>
      <c r="K3">
        <v>1.2999999523162842</v>
      </c>
      <c r="L3">
        <v>1.3246999979019165</v>
      </c>
      <c r="N3">
        <v>0</v>
      </c>
      <c r="O3">
        <v>5.1150004069010491E-2</v>
      </c>
    </row>
    <row r="4" spans="1:23" x14ac:dyDescent="0.3">
      <c r="A4" s="4" t="s">
        <v>52</v>
      </c>
      <c r="B4">
        <v>1.0988999605178833</v>
      </c>
      <c r="C4">
        <v>1.1073999404907227</v>
      </c>
      <c r="D4">
        <v>1.1229000091552734</v>
      </c>
      <c r="E4">
        <v>1.1438000202178955</v>
      </c>
      <c r="F4">
        <v>1.1677999496459961</v>
      </c>
      <c r="G4">
        <v>1.1964000463485718</v>
      </c>
      <c r="H4">
        <v>1.2222000360488892</v>
      </c>
      <c r="I4">
        <v>1.2458000183105469</v>
      </c>
      <c r="J4">
        <v>1.2733000516891479</v>
      </c>
      <c r="K4">
        <v>1.2998000383377075</v>
      </c>
      <c r="L4">
        <v>1.3243999481201172</v>
      </c>
      <c r="N4">
        <v>3</v>
      </c>
      <c r="O4">
        <v>7.3683301607767815E-2</v>
      </c>
    </row>
    <row r="5" spans="1:23" x14ac:dyDescent="0.3">
      <c r="A5" s="4" t="s">
        <v>53</v>
      </c>
      <c r="B5">
        <v>1.3308999538421631</v>
      </c>
      <c r="C5">
        <v>1.3372999429702759</v>
      </c>
      <c r="D5">
        <v>1.3581000566482544</v>
      </c>
      <c r="E5">
        <v>1.3798999786376953</v>
      </c>
      <c r="F5">
        <v>1.4006999731063843</v>
      </c>
      <c r="G5">
        <v>1.4217000007629395</v>
      </c>
      <c r="H5">
        <v>1.4400999546051025</v>
      </c>
      <c r="I5">
        <v>1.4558999538421631</v>
      </c>
      <c r="J5">
        <v>1.4801000356674194</v>
      </c>
      <c r="K5">
        <v>1.5044000148773193</v>
      </c>
      <c r="L5">
        <v>1.5311000347137451</v>
      </c>
      <c r="N5">
        <v>6</v>
      </c>
      <c r="O5">
        <v>8.6300015449523926E-2</v>
      </c>
    </row>
    <row r="6" spans="1:23" x14ac:dyDescent="0.3">
      <c r="A6" s="4" t="s">
        <v>54</v>
      </c>
      <c r="B6">
        <v>1.2698999643325806</v>
      </c>
      <c r="C6">
        <v>1.2783999443054199</v>
      </c>
      <c r="D6">
        <v>1.2999000549316406</v>
      </c>
      <c r="E6">
        <v>1.3136999607086182</v>
      </c>
      <c r="F6">
        <v>1.3287999629974365</v>
      </c>
      <c r="G6">
        <v>1.3528000116348267</v>
      </c>
      <c r="H6">
        <v>1.3684999942779541</v>
      </c>
      <c r="I6">
        <v>1.388200044631958</v>
      </c>
      <c r="J6">
        <v>1.4065999984741211</v>
      </c>
      <c r="K6">
        <v>1.426800012588501</v>
      </c>
      <c r="L6">
        <v>1.4524999856948853</v>
      </c>
      <c r="N6">
        <v>9</v>
      </c>
      <c r="O6">
        <v>0.10173330704371142</v>
      </c>
    </row>
    <row r="7" spans="1:23" x14ac:dyDescent="0.3">
      <c r="A7" s="4" t="s">
        <v>55</v>
      </c>
      <c r="B7">
        <v>1.1495000123977661</v>
      </c>
      <c r="C7">
        <v>1.1598000526428223</v>
      </c>
      <c r="D7">
        <v>1.176300048828125</v>
      </c>
      <c r="E7">
        <v>1.1995999813079834</v>
      </c>
      <c r="F7">
        <v>1.218999981880188</v>
      </c>
      <c r="G7">
        <v>1.2444000244140625</v>
      </c>
      <c r="H7">
        <v>1.2648999691009521</v>
      </c>
      <c r="I7">
        <v>1.2862000465393066</v>
      </c>
      <c r="J7">
        <v>1.3091000318527222</v>
      </c>
      <c r="K7">
        <v>1.3316999673843384</v>
      </c>
      <c r="L7">
        <v>1.3571000099182129</v>
      </c>
      <c r="N7">
        <v>12</v>
      </c>
      <c r="O7">
        <v>0.12474993864695216</v>
      </c>
    </row>
    <row r="8" spans="1:23" x14ac:dyDescent="0.3">
      <c r="A8" s="4" t="s">
        <v>56</v>
      </c>
      <c r="B8">
        <v>1.225600004196167</v>
      </c>
      <c r="C8">
        <v>1.232699990272522</v>
      </c>
      <c r="D8">
        <v>1.2482000589370728</v>
      </c>
      <c r="E8">
        <v>1.2676999568939209</v>
      </c>
      <c r="F8">
        <v>1.285099983215332</v>
      </c>
      <c r="G8">
        <v>1.3075000047683716</v>
      </c>
      <c r="H8">
        <v>1.3237999677658081</v>
      </c>
      <c r="I8">
        <v>1.3427000045776367</v>
      </c>
      <c r="J8">
        <v>1.3628000020980835</v>
      </c>
      <c r="K8">
        <v>1.3859000205993652</v>
      </c>
      <c r="L8">
        <v>1.4098000526428223</v>
      </c>
      <c r="N8">
        <v>15</v>
      </c>
      <c r="O8">
        <v>0.15243335564931249</v>
      </c>
    </row>
    <row r="9" spans="1:23" x14ac:dyDescent="0.3">
      <c r="A9" s="4" t="s">
        <v>145</v>
      </c>
      <c r="B9">
        <v>1.1857999563217163</v>
      </c>
      <c r="C9">
        <v>1.1778000593185425</v>
      </c>
      <c r="D9">
        <v>1.1950000524520874</v>
      </c>
      <c r="E9">
        <v>1.1990000009536743</v>
      </c>
      <c r="F9">
        <v>1.2020000219345093</v>
      </c>
      <c r="G9">
        <v>1.1979000568389893</v>
      </c>
      <c r="H9">
        <v>1.1966999769210815</v>
      </c>
      <c r="I9">
        <v>1.1959999799728394</v>
      </c>
      <c r="J9">
        <v>1.1984000205993652</v>
      </c>
      <c r="K9">
        <v>1.1956000328063965</v>
      </c>
      <c r="L9">
        <v>1.1858999729156494</v>
      </c>
      <c r="N9">
        <v>18</v>
      </c>
      <c r="O9">
        <v>0.17248330513636279</v>
      </c>
    </row>
    <row r="10" spans="1:23" x14ac:dyDescent="0.3">
      <c r="A10" s="4" t="s">
        <v>146</v>
      </c>
      <c r="B10">
        <v>1.1736999750137329</v>
      </c>
      <c r="C10">
        <v>1.1582000255584717</v>
      </c>
      <c r="D10">
        <v>1.1582000255584717</v>
      </c>
      <c r="E10">
        <v>1.1613999605178833</v>
      </c>
      <c r="F10">
        <v>1.1569000482559204</v>
      </c>
      <c r="G10">
        <v>1.153499960899353</v>
      </c>
      <c r="H10">
        <v>1.1518000364303589</v>
      </c>
      <c r="I10">
        <v>1.1513999700546265</v>
      </c>
      <c r="J10">
        <v>1.149899959564209</v>
      </c>
      <c r="K10">
        <v>1.1484999656677246</v>
      </c>
      <c r="L10">
        <v>1.146399974822998</v>
      </c>
      <c r="N10">
        <v>21</v>
      </c>
      <c r="O10">
        <v>0.19363337755203247</v>
      </c>
    </row>
    <row r="11" spans="1:23" x14ac:dyDescent="0.3">
      <c r="A11" s="4" t="s">
        <v>147</v>
      </c>
      <c r="B11">
        <v>1.0759999752044678</v>
      </c>
      <c r="C11">
        <v>1.0521999597549438</v>
      </c>
      <c r="D11">
        <v>1.0532000064849854</v>
      </c>
      <c r="E11">
        <v>1.0621000528335571</v>
      </c>
      <c r="F11">
        <v>1.0569000244140625</v>
      </c>
      <c r="G11">
        <v>1.0565999746322632</v>
      </c>
      <c r="H11">
        <v>1.0569000244140625</v>
      </c>
      <c r="I11">
        <v>1.0557999610900879</v>
      </c>
      <c r="J11">
        <v>1.0562000274658203</v>
      </c>
      <c r="K11">
        <v>1.0576000213623047</v>
      </c>
      <c r="L11">
        <v>1.0573999881744385</v>
      </c>
      <c r="N11">
        <v>24</v>
      </c>
      <c r="O11">
        <v>0.21640002727508545</v>
      </c>
    </row>
    <row r="12" spans="1:23" x14ac:dyDescent="0.3">
      <c r="A12" s="4" t="s">
        <v>130</v>
      </c>
      <c r="B12">
        <f>AVERAGE(B3:B8)-AVERAGE(B9:B11)</f>
        <v>5.1150004069010491E-2</v>
      </c>
      <c r="C12">
        <f t="shared" ref="C12:L12" si="0">AVERAGE(C3:C8)-AVERAGE(C9:C11)</f>
        <v>7.3683301607767815E-2</v>
      </c>
      <c r="D12">
        <f t="shared" si="0"/>
        <v>8.6300015449523926E-2</v>
      </c>
      <c r="E12">
        <f t="shared" si="0"/>
        <v>0.10173330704371142</v>
      </c>
      <c r="F12">
        <f t="shared" si="0"/>
        <v>0.12474993864695216</v>
      </c>
      <c r="G12">
        <f t="shared" si="0"/>
        <v>0.15243335564931249</v>
      </c>
      <c r="H12">
        <f t="shared" si="0"/>
        <v>0.17248330513636279</v>
      </c>
      <c r="I12">
        <f t="shared" si="0"/>
        <v>0.19363337755203247</v>
      </c>
      <c r="J12">
        <f t="shared" si="0"/>
        <v>0.21640002727508545</v>
      </c>
      <c r="K12">
        <f t="shared" si="0"/>
        <v>0.24086666107177734</v>
      </c>
      <c r="L12">
        <f t="shared" si="0"/>
        <v>0.27003335952758789</v>
      </c>
      <c r="N12">
        <v>27</v>
      </c>
      <c r="O12">
        <v>0.24086666107177734</v>
      </c>
    </row>
    <row r="13" spans="1:23" x14ac:dyDescent="0.3">
      <c r="N13">
        <v>30</v>
      </c>
      <c r="O13">
        <v>0.27003335952758789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153</v>
      </c>
      <c r="N17">
        <v>91197</v>
      </c>
    </row>
    <row r="18" spans="1:15" x14ac:dyDescent="0.3">
      <c r="A18" s="4" t="s">
        <v>57</v>
      </c>
      <c r="B18">
        <v>1.3819999694824219</v>
      </c>
      <c r="C18">
        <v>1.3910000324249268</v>
      </c>
      <c r="D18">
        <v>1.4070999622344971</v>
      </c>
      <c r="E18">
        <v>1.4285999536514282</v>
      </c>
      <c r="F18">
        <v>1.4486000537872314</v>
      </c>
      <c r="G18">
        <v>1.4766000509262085</v>
      </c>
      <c r="H18">
        <v>1.4980000257492065</v>
      </c>
      <c r="I18">
        <v>1.5149999856948853</v>
      </c>
      <c r="J18">
        <v>1.5362000465393066</v>
      </c>
      <c r="K18">
        <v>1.5605000257492065</v>
      </c>
      <c r="L18">
        <v>1.5914000272750854</v>
      </c>
      <c r="N18">
        <v>0</v>
      </c>
      <c r="O18">
        <v>6.3499609629313891E-3</v>
      </c>
    </row>
    <row r="19" spans="1:15" x14ac:dyDescent="0.3">
      <c r="A19" s="4" t="s">
        <v>58</v>
      </c>
      <c r="B19">
        <v>1.3052999973297119</v>
      </c>
      <c r="C19">
        <v>1.3341000080108643</v>
      </c>
      <c r="D19">
        <v>1.3697999715805054</v>
      </c>
      <c r="E19">
        <v>1.4063999652862549</v>
      </c>
      <c r="F19">
        <v>1.4484000205993652</v>
      </c>
      <c r="G19">
        <v>1.4954999685287476</v>
      </c>
      <c r="H19">
        <v>1.5420999526977539</v>
      </c>
      <c r="I19">
        <v>1.5819000005722046</v>
      </c>
      <c r="J19">
        <v>1.6317000389099121</v>
      </c>
      <c r="K19">
        <v>1.6696000099182129</v>
      </c>
      <c r="L19">
        <v>1.7174999713897705</v>
      </c>
      <c r="N19">
        <v>3</v>
      </c>
      <c r="O19">
        <v>2.3616671562194824E-2</v>
      </c>
    </row>
    <row r="20" spans="1:15" x14ac:dyDescent="0.3">
      <c r="A20" s="4" t="s">
        <v>59</v>
      </c>
      <c r="B20">
        <v>1.3755999803543091</v>
      </c>
      <c r="C20">
        <v>1.3846999406814575</v>
      </c>
      <c r="D20">
        <v>1.416100025177002</v>
      </c>
      <c r="E20">
        <v>1.4408999681472778</v>
      </c>
      <c r="F20">
        <v>1.4627000093460083</v>
      </c>
      <c r="G20">
        <v>1.4848999977111816</v>
      </c>
      <c r="H20">
        <v>1.5044000148773193</v>
      </c>
      <c r="I20">
        <v>1.5170999765396118</v>
      </c>
      <c r="J20">
        <v>1.5400999784469604</v>
      </c>
      <c r="K20">
        <v>1.558899998664856</v>
      </c>
      <c r="L20">
        <v>1.5872999429702759</v>
      </c>
      <c r="N20">
        <v>6</v>
      </c>
      <c r="O20">
        <v>5.0300021966298347E-2</v>
      </c>
    </row>
    <row r="21" spans="1:15" x14ac:dyDescent="0.3">
      <c r="A21" s="4" t="s">
        <v>60</v>
      </c>
      <c r="B21">
        <v>1.3769999742507935</v>
      </c>
      <c r="C21">
        <v>1.3844000101089478</v>
      </c>
      <c r="D21">
        <v>1.3983000516891479</v>
      </c>
      <c r="E21">
        <v>1.412600040435791</v>
      </c>
      <c r="F21">
        <v>1.4290000200271606</v>
      </c>
      <c r="G21">
        <v>1.4464999437332153</v>
      </c>
      <c r="H21">
        <v>1.4668999910354614</v>
      </c>
      <c r="I21">
        <v>1.486299991607666</v>
      </c>
      <c r="J21">
        <v>1.5098999738693237</v>
      </c>
      <c r="K21">
        <v>1.5292999744415283</v>
      </c>
      <c r="L21">
        <v>1.5525000095367432</v>
      </c>
      <c r="N21">
        <v>9</v>
      </c>
      <c r="O21">
        <v>7.6699992020925034E-2</v>
      </c>
    </row>
    <row r="22" spans="1:15" x14ac:dyDescent="0.3">
      <c r="A22" s="4" t="s">
        <v>61</v>
      </c>
      <c r="B22">
        <v>1.1490999460220337</v>
      </c>
      <c r="C22">
        <v>1.1651999950408936</v>
      </c>
      <c r="D22">
        <v>1.1815999746322632</v>
      </c>
      <c r="E22">
        <v>1.2029000520706177</v>
      </c>
      <c r="F22">
        <v>1.2302000522613525</v>
      </c>
      <c r="G22">
        <v>1.260699987411499</v>
      </c>
      <c r="H22">
        <v>1.2920999526977539</v>
      </c>
      <c r="I22">
        <v>1.3229999542236328</v>
      </c>
      <c r="J22">
        <v>1.3538999557495117</v>
      </c>
      <c r="K22">
        <v>1.3795000314712524</v>
      </c>
      <c r="L22">
        <v>1.406999945640564</v>
      </c>
      <c r="N22">
        <v>12</v>
      </c>
      <c r="O22">
        <v>0.10421669483184814</v>
      </c>
    </row>
    <row r="23" spans="1:15" x14ac:dyDescent="0.3">
      <c r="A23" s="4" t="s">
        <v>62</v>
      </c>
      <c r="B23">
        <v>1.1304999589920044</v>
      </c>
      <c r="C23">
        <v>1.1368999481201172</v>
      </c>
      <c r="D23">
        <v>1.166100025177002</v>
      </c>
      <c r="E23">
        <v>1.1970000267028809</v>
      </c>
      <c r="F23">
        <v>1.2195999622344971</v>
      </c>
      <c r="G23">
        <v>1.2472000122070312</v>
      </c>
      <c r="H23">
        <v>1.2669999599456787</v>
      </c>
      <c r="I23">
        <v>1.2869999408721924</v>
      </c>
      <c r="J23">
        <v>1.3077000379562378</v>
      </c>
      <c r="K23">
        <v>1.3212000131607056</v>
      </c>
      <c r="L23">
        <v>1.3344999551773071</v>
      </c>
      <c r="N23">
        <v>15</v>
      </c>
      <c r="O23">
        <v>0.13369999329249072</v>
      </c>
    </row>
    <row r="24" spans="1:15" x14ac:dyDescent="0.3">
      <c r="A24" s="4" t="s">
        <v>105</v>
      </c>
      <c r="B24">
        <v>1.2937999963760376</v>
      </c>
      <c r="C24">
        <v>1.2862000465393066</v>
      </c>
      <c r="D24">
        <v>1.2870999574661255</v>
      </c>
      <c r="E24">
        <v>1.2869999408721924</v>
      </c>
      <c r="F24">
        <v>1.2849999666213989</v>
      </c>
      <c r="G24">
        <v>1.2834000587463379</v>
      </c>
      <c r="H24">
        <v>1.2838000059127808</v>
      </c>
      <c r="I24">
        <v>1.2829999923706055</v>
      </c>
      <c r="J24">
        <v>1.2832000255584717</v>
      </c>
      <c r="K24">
        <v>1.2804000377655029</v>
      </c>
      <c r="L24">
        <v>1.2802000045776367</v>
      </c>
      <c r="N24">
        <v>18</v>
      </c>
      <c r="O24">
        <v>0.16101666291554784</v>
      </c>
    </row>
    <row r="25" spans="1:15" x14ac:dyDescent="0.3">
      <c r="A25" s="4" t="s">
        <v>106</v>
      </c>
      <c r="B25">
        <v>1.2661000490188599</v>
      </c>
      <c r="C25">
        <v>1.2626999616622925</v>
      </c>
      <c r="D25">
        <v>1.2537000179290771</v>
      </c>
      <c r="E25">
        <v>1.2510000467300415</v>
      </c>
      <c r="F25">
        <v>1.2468999624252319</v>
      </c>
      <c r="G25">
        <v>1.2475999593734741</v>
      </c>
      <c r="H25">
        <v>1.2454999685287476</v>
      </c>
      <c r="I25">
        <v>1.2446000576019287</v>
      </c>
      <c r="J25">
        <v>1.2444000244140625</v>
      </c>
      <c r="K25">
        <v>1.2434999942779541</v>
      </c>
      <c r="L25">
        <v>1.2421000003814697</v>
      </c>
      <c r="N25">
        <v>21</v>
      </c>
      <c r="O25">
        <v>0.18504995107650757</v>
      </c>
    </row>
    <row r="26" spans="1:15" x14ac:dyDescent="0.3">
      <c r="A26" s="4" t="s">
        <v>107</v>
      </c>
      <c r="B26">
        <v>1.2807999849319458</v>
      </c>
      <c r="C26">
        <v>1.2783999443054199</v>
      </c>
      <c r="D26">
        <v>1.2777999639511108</v>
      </c>
      <c r="E26">
        <v>1.2761000394821167</v>
      </c>
      <c r="F26">
        <v>1.2747000455856323</v>
      </c>
      <c r="G26">
        <v>1.2735999822616577</v>
      </c>
      <c r="H26">
        <v>1.2728999853134155</v>
      </c>
      <c r="I26">
        <v>1.2724000215530396</v>
      </c>
      <c r="J26">
        <v>1.2733000516891479</v>
      </c>
      <c r="K26">
        <v>1.2709000110626221</v>
      </c>
      <c r="L26">
        <v>1.270799994468689</v>
      </c>
      <c r="N26">
        <v>24</v>
      </c>
      <c r="O26">
        <v>0.21294997135798144</v>
      </c>
    </row>
    <row r="27" spans="1:15" x14ac:dyDescent="0.3">
      <c r="A27" s="4" t="s">
        <v>130</v>
      </c>
      <c r="B27">
        <f>AVERAGE(B18:B23)-AVERAGE(B24:B26)</f>
        <v>6.3499609629313891E-3</v>
      </c>
      <c r="C27">
        <f t="shared" ref="C27:L27" si="1">AVERAGE(C18:C23)-AVERAGE(C24:C26)</f>
        <v>2.3616671562194824E-2</v>
      </c>
      <c r="D27">
        <f t="shared" si="1"/>
        <v>5.0300021966298347E-2</v>
      </c>
      <c r="E27">
        <f t="shared" si="1"/>
        <v>7.6699992020925034E-2</v>
      </c>
      <c r="F27">
        <f t="shared" si="1"/>
        <v>0.10421669483184814</v>
      </c>
      <c r="G27">
        <f t="shared" si="1"/>
        <v>0.13369999329249072</v>
      </c>
      <c r="H27">
        <f t="shared" si="1"/>
        <v>0.16101666291554784</v>
      </c>
      <c r="I27">
        <f t="shared" si="1"/>
        <v>0.18504995107650757</v>
      </c>
      <c r="J27">
        <f t="shared" si="1"/>
        <v>0.21294997135798144</v>
      </c>
      <c r="K27">
        <f t="shared" si="1"/>
        <v>0.23823332786560059</v>
      </c>
      <c r="L27">
        <f t="shared" si="1"/>
        <v>0.2673333088556924</v>
      </c>
      <c r="N27">
        <v>27</v>
      </c>
      <c r="O27">
        <v>0.23823332786560059</v>
      </c>
    </row>
    <row r="28" spans="1:15" x14ac:dyDescent="0.3">
      <c r="N28">
        <v>30</v>
      </c>
      <c r="O28">
        <v>0.2673333088556924</v>
      </c>
    </row>
    <row r="32" spans="1:15" x14ac:dyDescent="0.3">
      <c r="N32">
        <v>91198</v>
      </c>
    </row>
    <row r="33" spans="1:15" x14ac:dyDescent="0.3">
      <c r="A33" t="s">
        <v>154</v>
      </c>
      <c r="N33">
        <v>0</v>
      </c>
      <c r="O33">
        <v>-2.0350019137064468E-2</v>
      </c>
    </row>
    <row r="34" spans="1:15" x14ac:dyDescent="0.3">
      <c r="A34" s="4" t="s">
        <v>63</v>
      </c>
      <c r="B34">
        <v>1.2472000122070312</v>
      </c>
      <c r="C34">
        <v>1.2604999542236328</v>
      </c>
      <c r="D34">
        <v>1.2601000070571899</v>
      </c>
      <c r="E34">
        <v>1.274899959564209</v>
      </c>
      <c r="F34">
        <v>1.2978999614715576</v>
      </c>
      <c r="G34">
        <v>1.3233000040054321</v>
      </c>
      <c r="H34">
        <v>1.3430999517440796</v>
      </c>
      <c r="I34">
        <v>1.3569999933242798</v>
      </c>
      <c r="J34">
        <v>1.375</v>
      </c>
      <c r="K34">
        <v>1.3905999660491943</v>
      </c>
      <c r="L34">
        <v>1.4108999967575073</v>
      </c>
      <c r="N34">
        <v>3</v>
      </c>
      <c r="O34">
        <v>-7.3333581288670402E-4</v>
      </c>
    </row>
    <row r="35" spans="1:15" x14ac:dyDescent="0.3">
      <c r="A35" s="4" t="s">
        <v>64</v>
      </c>
      <c r="B35">
        <v>1.3134000301361084</v>
      </c>
      <c r="C35">
        <v>1.3270000219345093</v>
      </c>
      <c r="D35">
        <v>1.3382999897003174</v>
      </c>
      <c r="E35">
        <v>1.3533999919891357</v>
      </c>
      <c r="F35">
        <v>1.3724000453948975</v>
      </c>
      <c r="G35">
        <v>1.3934999704360962</v>
      </c>
      <c r="H35">
        <v>1.4148999452590942</v>
      </c>
      <c r="I35">
        <v>1.4270999431610107</v>
      </c>
      <c r="J35">
        <v>1.4466999769210815</v>
      </c>
      <c r="K35">
        <v>1.4585000276565552</v>
      </c>
      <c r="L35">
        <v>1.475100040435791</v>
      </c>
      <c r="N35">
        <v>6</v>
      </c>
      <c r="O35">
        <v>1.9283334414164299E-2</v>
      </c>
    </row>
    <row r="36" spans="1:15" x14ac:dyDescent="0.3">
      <c r="A36" s="4" t="s">
        <v>65</v>
      </c>
      <c r="B36">
        <v>1.2305999994277954</v>
      </c>
      <c r="C36">
        <v>1.2488000392913818</v>
      </c>
      <c r="D36">
        <v>1.2654000520706177</v>
      </c>
      <c r="E36">
        <v>1.2728999853134155</v>
      </c>
      <c r="F36">
        <v>1.3009999990463257</v>
      </c>
      <c r="G36">
        <v>1.3321000337600708</v>
      </c>
      <c r="H36">
        <v>1.3545999526977539</v>
      </c>
      <c r="I36">
        <v>1.3748999834060669</v>
      </c>
      <c r="J36">
        <v>1.3940000534057617</v>
      </c>
      <c r="K36">
        <v>1.4148999452590942</v>
      </c>
      <c r="L36">
        <v>1.4368000030517578</v>
      </c>
      <c r="N36">
        <v>9</v>
      </c>
      <c r="O36">
        <v>3.9333363374074448E-2</v>
      </c>
    </row>
    <row r="37" spans="1:15" x14ac:dyDescent="0.3">
      <c r="A37" s="4" t="s">
        <v>66</v>
      </c>
      <c r="B37">
        <v>1.2141000032424927</v>
      </c>
      <c r="C37">
        <v>1.239799976348877</v>
      </c>
      <c r="D37">
        <v>1.2656999826431274</v>
      </c>
      <c r="E37">
        <v>1.2936999797821045</v>
      </c>
      <c r="F37">
        <v>1.3207999467849731</v>
      </c>
      <c r="G37">
        <v>1.347599983215332</v>
      </c>
      <c r="H37">
        <v>1.3773000240325928</v>
      </c>
      <c r="I37">
        <v>1.3997999429702759</v>
      </c>
      <c r="J37">
        <v>1.4256000518798828</v>
      </c>
      <c r="K37">
        <v>1.4467999935150146</v>
      </c>
      <c r="L37">
        <v>1.4707000255584717</v>
      </c>
      <c r="N37">
        <v>12</v>
      </c>
      <c r="O37">
        <v>6.7250033219655281E-2</v>
      </c>
    </row>
    <row r="38" spans="1:15" x14ac:dyDescent="0.3">
      <c r="A38" s="4" t="s">
        <v>67</v>
      </c>
      <c r="B38">
        <v>1.1729999780654907</v>
      </c>
      <c r="C38">
        <v>1.184999942779541</v>
      </c>
      <c r="D38">
        <v>1.2044999599456787</v>
      </c>
      <c r="E38">
        <v>1.2216000556945801</v>
      </c>
      <c r="F38">
        <v>1.2437000274658203</v>
      </c>
      <c r="G38">
        <v>1.2668000459671021</v>
      </c>
      <c r="H38">
        <v>1.2913000583648682</v>
      </c>
      <c r="I38">
        <v>1.3125</v>
      </c>
      <c r="J38">
        <v>1.3386000394821167</v>
      </c>
      <c r="K38">
        <v>1.364300012588501</v>
      </c>
      <c r="L38">
        <v>1.3921999931335449</v>
      </c>
      <c r="N38">
        <v>15</v>
      </c>
      <c r="O38">
        <v>9.526669979095459E-2</v>
      </c>
    </row>
    <row r="39" spans="1:15" x14ac:dyDescent="0.3">
      <c r="A39" s="4" t="s">
        <v>68</v>
      </c>
      <c r="B39">
        <v>1.30840003490448</v>
      </c>
      <c r="C39">
        <v>1.3365000486373901</v>
      </c>
      <c r="D39">
        <v>1.3674999475479126</v>
      </c>
      <c r="E39">
        <v>1.3933000564575195</v>
      </c>
      <c r="F39">
        <v>1.4255000352859497</v>
      </c>
      <c r="G39">
        <v>1.4637000560760498</v>
      </c>
      <c r="H39">
        <v>1.4939999580383301</v>
      </c>
      <c r="I39">
        <v>1.5159000158309937</v>
      </c>
      <c r="J39">
        <v>1.5391999483108521</v>
      </c>
      <c r="K39">
        <v>1.5621000528335571</v>
      </c>
      <c r="L39">
        <v>1.5915000438690186</v>
      </c>
      <c r="N39">
        <v>18</v>
      </c>
      <c r="O39">
        <v>0.11829996109008789</v>
      </c>
    </row>
    <row r="40" spans="1:15" x14ac:dyDescent="0.3">
      <c r="A40" s="4" t="s">
        <v>108</v>
      </c>
      <c r="B40">
        <v>1.2431000471115112</v>
      </c>
      <c r="C40">
        <v>1.228600025177002</v>
      </c>
      <c r="D40">
        <v>1.2288999557495117</v>
      </c>
      <c r="E40">
        <v>1.2278000116348267</v>
      </c>
      <c r="F40">
        <v>1.2253999710083008</v>
      </c>
      <c r="G40">
        <v>1.2259000539779663</v>
      </c>
      <c r="H40">
        <v>1.2253999710083008</v>
      </c>
      <c r="I40">
        <v>1.2269999980926514</v>
      </c>
      <c r="J40">
        <v>1.2273000478744507</v>
      </c>
      <c r="K40">
        <v>1.2267999649047852</v>
      </c>
      <c r="L40">
        <v>1.2265000343322754</v>
      </c>
      <c r="N40">
        <v>21</v>
      </c>
      <c r="O40">
        <v>0.13759994506835938</v>
      </c>
    </row>
    <row r="41" spans="1:15" x14ac:dyDescent="0.3">
      <c r="A41" s="4" t="s">
        <v>109</v>
      </c>
      <c r="B41">
        <v>1.2766000032424927</v>
      </c>
      <c r="C41">
        <v>1.2769999504089355</v>
      </c>
      <c r="D41">
        <v>1.2719999551773071</v>
      </c>
      <c r="E41">
        <v>1.2684999704360962</v>
      </c>
      <c r="F41">
        <v>1.2633999586105347</v>
      </c>
      <c r="G41">
        <v>1.2625999450683594</v>
      </c>
      <c r="H41">
        <v>1.2618000507354736</v>
      </c>
      <c r="I41">
        <v>1.2618000507354736</v>
      </c>
      <c r="J41">
        <v>1.2628999948501587</v>
      </c>
      <c r="K41">
        <v>1.260699987411499</v>
      </c>
      <c r="L41">
        <v>1.2598999738693237</v>
      </c>
      <c r="N41">
        <v>24</v>
      </c>
      <c r="O41">
        <v>0.15975000460942579</v>
      </c>
    </row>
    <row r="42" spans="1:15" x14ac:dyDescent="0.3">
      <c r="A42" s="4" t="s">
        <v>110</v>
      </c>
      <c r="B42">
        <v>1.2847000360488892</v>
      </c>
      <c r="C42">
        <v>1.2954000234603882</v>
      </c>
      <c r="D42">
        <v>1.2920000553131104</v>
      </c>
      <c r="E42">
        <v>1.2905999422073364</v>
      </c>
      <c r="F42">
        <v>1.2900999784469604</v>
      </c>
      <c r="G42">
        <v>1.2891999483108521</v>
      </c>
      <c r="H42">
        <v>1.2955000400543213</v>
      </c>
      <c r="I42">
        <v>1.2920000553131104</v>
      </c>
      <c r="J42">
        <v>1.2900999784469604</v>
      </c>
      <c r="K42">
        <v>1.2875000238418579</v>
      </c>
      <c r="L42">
        <v>1.2851999998092651</v>
      </c>
      <c r="N42">
        <v>27</v>
      </c>
      <c r="O42">
        <v>0.18120000759760546</v>
      </c>
    </row>
    <row r="43" spans="1:15" x14ac:dyDescent="0.3">
      <c r="A43" s="4" t="s">
        <v>131</v>
      </c>
      <c r="B43">
        <f>AVERAGE(B34:B39)-AVERAGE(B40:B42)</f>
        <v>-2.0350019137064468E-2</v>
      </c>
      <c r="C43">
        <f t="shared" ref="C43:L43" si="2">AVERAGE(C34:C39)-AVERAGE(C40:C42)</f>
        <v>-7.3333581288670402E-4</v>
      </c>
      <c r="D43">
        <f t="shared" si="2"/>
        <v>1.9283334414164299E-2</v>
      </c>
      <c r="E43">
        <f t="shared" si="2"/>
        <v>3.9333363374074448E-2</v>
      </c>
      <c r="F43">
        <f t="shared" si="2"/>
        <v>6.7250033219655281E-2</v>
      </c>
      <c r="G43">
        <f t="shared" si="2"/>
        <v>9.526669979095459E-2</v>
      </c>
      <c r="H43">
        <f t="shared" si="2"/>
        <v>0.11829996109008789</v>
      </c>
      <c r="I43">
        <f t="shared" si="2"/>
        <v>0.13759994506835938</v>
      </c>
      <c r="J43">
        <f t="shared" si="2"/>
        <v>0.15975000460942579</v>
      </c>
      <c r="K43">
        <f t="shared" si="2"/>
        <v>0.18120000759760546</v>
      </c>
      <c r="L43">
        <f t="shared" si="2"/>
        <v>0.20566668113072706</v>
      </c>
      <c r="N43">
        <v>30</v>
      </c>
      <c r="O43">
        <v>0.20566668113072706</v>
      </c>
    </row>
    <row r="49" spans="1:15" x14ac:dyDescent="0.3">
      <c r="A49" t="s">
        <v>155</v>
      </c>
      <c r="N49">
        <v>91199</v>
      </c>
    </row>
    <row r="50" spans="1:15" x14ac:dyDescent="0.3">
      <c r="A50" s="4" t="s">
        <v>69</v>
      </c>
      <c r="B50">
        <v>1.1481000185012817</v>
      </c>
      <c r="C50">
        <v>1.1499999761581421</v>
      </c>
      <c r="D50">
        <v>1.1632000207901001</v>
      </c>
      <c r="E50">
        <v>1.1734000444412231</v>
      </c>
      <c r="F50">
        <v>1.187000036239624</v>
      </c>
      <c r="G50">
        <v>1.2024999856948853</v>
      </c>
      <c r="H50">
        <v>1.2207000255584717</v>
      </c>
      <c r="I50">
        <v>1.2368999719619751</v>
      </c>
      <c r="J50">
        <v>1.2568000555038452</v>
      </c>
      <c r="K50">
        <v>1.2733000516891479</v>
      </c>
      <c r="L50">
        <v>1.2948999404907227</v>
      </c>
      <c r="N50">
        <v>0</v>
      </c>
      <c r="O50">
        <v>-4.8049986362457275E-2</v>
      </c>
    </row>
    <row r="51" spans="1:15" x14ac:dyDescent="0.3">
      <c r="A51" s="4" t="s">
        <v>70</v>
      </c>
      <c r="B51">
        <v>1.3704999685287476</v>
      </c>
      <c r="C51">
        <v>1.3801000118255615</v>
      </c>
      <c r="D51">
        <v>1.3875999450683594</v>
      </c>
      <c r="E51">
        <v>1.4040999412536621</v>
      </c>
      <c r="F51">
        <v>1.4200999736785889</v>
      </c>
      <c r="G51">
        <v>1.4368000030517578</v>
      </c>
      <c r="H51">
        <v>1.4523999691009521</v>
      </c>
      <c r="I51">
        <v>1.4695999622344971</v>
      </c>
      <c r="J51">
        <v>1.4845999479293823</v>
      </c>
      <c r="K51">
        <v>1.4983999729156494</v>
      </c>
      <c r="L51">
        <v>1.5181000232696533</v>
      </c>
      <c r="N51">
        <v>3</v>
      </c>
      <c r="O51">
        <v>-3.0650039513905769E-2</v>
      </c>
    </row>
    <row r="52" spans="1:15" x14ac:dyDescent="0.3">
      <c r="A52" s="4" t="s">
        <v>71</v>
      </c>
      <c r="B52">
        <v>1.1952999830245972</v>
      </c>
      <c r="C52">
        <v>1.194100022315979</v>
      </c>
      <c r="D52">
        <v>1.200700044631958</v>
      </c>
      <c r="E52">
        <v>1.2107000350952148</v>
      </c>
      <c r="F52">
        <v>1.2228000164031982</v>
      </c>
      <c r="G52">
        <v>1.2379000186920166</v>
      </c>
      <c r="H52">
        <v>1.2517999410629272</v>
      </c>
      <c r="I52">
        <v>1.2627999782562256</v>
      </c>
      <c r="J52">
        <v>1.2754000425338745</v>
      </c>
      <c r="K52">
        <v>1.2862999439239502</v>
      </c>
      <c r="L52">
        <v>1.2998000383377075</v>
      </c>
      <c r="N52">
        <v>6</v>
      </c>
      <c r="O52">
        <v>-2.2083322207133049E-2</v>
      </c>
    </row>
    <row r="53" spans="1:15" x14ac:dyDescent="0.3">
      <c r="A53" s="4" t="s">
        <v>72</v>
      </c>
      <c r="B53">
        <v>1.413100004196167</v>
      </c>
      <c r="C53">
        <v>1.4207999706268311</v>
      </c>
      <c r="D53">
        <v>1.4342000484466553</v>
      </c>
      <c r="E53">
        <v>1.4558000564575195</v>
      </c>
      <c r="F53">
        <v>1.4737000465393066</v>
      </c>
      <c r="G53">
        <v>1.4884999990463257</v>
      </c>
      <c r="H53">
        <v>1.5149999856948853</v>
      </c>
      <c r="I53">
        <v>1.5361000299453735</v>
      </c>
      <c r="J53">
        <v>1.5587999820709229</v>
      </c>
      <c r="K53">
        <v>1.5784000158309937</v>
      </c>
      <c r="L53">
        <v>1.6024999618530273</v>
      </c>
      <c r="N53">
        <v>9</v>
      </c>
      <c r="O53">
        <v>-1.2500087420146411E-3</v>
      </c>
    </row>
    <row r="54" spans="1:15" x14ac:dyDescent="0.3">
      <c r="A54" s="4" t="s">
        <v>73</v>
      </c>
      <c r="B54">
        <v>1.2240999937057495</v>
      </c>
      <c r="C54">
        <v>1.2466000318527222</v>
      </c>
      <c r="D54">
        <v>1.2627999782562256</v>
      </c>
      <c r="E54">
        <v>1.281499981880188</v>
      </c>
      <c r="F54">
        <v>1.301300048828125</v>
      </c>
      <c r="G54">
        <v>1.322100043296814</v>
      </c>
      <c r="H54">
        <v>1.3414000272750854</v>
      </c>
      <c r="I54">
        <v>1.3559999465942383</v>
      </c>
      <c r="J54">
        <v>1.3734999895095825</v>
      </c>
      <c r="K54">
        <v>1.3931000232696533</v>
      </c>
      <c r="L54">
        <v>1.4120999574661255</v>
      </c>
      <c r="N54">
        <v>12</v>
      </c>
      <c r="O54">
        <v>2.0050028959910149E-2</v>
      </c>
    </row>
    <row r="55" spans="1:15" x14ac:dyDescent="0.3">
      <c r="A55" s="4" t="s">
        <v>74</v>
      </c>
      <c r="B55">
        <v>1.2891999483108521</v>
      </c>
      <c r="C55">
        <v>1.299299955368042</v>
      </c>
      <c r="D55">
        <v>1.3065999746322632</v>
      </c>
      <c r="E55">
        <v>1.3193999528884888</v>
      </c>
      <c r="F55">
        <v>1.3342000246047974</v>
      </c>
      <c r="G55">
        <v>1.3493000268936157</v>
      </c>
      <c r="H55">
        <v>1.37090003490448</v>
      </c>
      <c r="I55">
        <v>1.3862999677658081</v>
      </c>
      <c r="J55">
        <v>1.4055999517440796</v>
      </c>
      <c r="K55">
        <v>1.4250999689102173</v>
      </c>
      <c r="L55">
        <v>1.441100001335144</v>
      </c>
      <c r="N55">
        <v>15</v>
      </c>
      <c r="O55">
        <v>3.9050022761027092E-2</v>
      </c>
    </row>
    <row r="56" spans="1:15" x14ac:dyDescent="0.3">
      <c r="A56" s="4" t="s">
        <v>111</v>
      </c>
      <c r="B56">
        <v>1.3137999773025513</v>
      </c>
      <c r="C56">
        <v>1.3069000244140625</v>
      </c>
      <c r="D56">
        <v>1.3112000226974487</v>
      </c>
      <c r="E56">
        <v>1.3068000078201294</v>
      </c>
      <c r="F56">
        <v>1.2994999885559082</v>
      </c>
      <c r="G56">
        <v>1.2949999570846558</v>
      </c>
      <c r="H56">
        <v>1.2930999994277954</v>
      </c>
      <c r="I56">
        <v>1.2919000387191772</v>
      </c>
      <c r="J56">
        <v>1.2904000282287598</v>
      </c>
      <c r="K56">
        <v>1.2884999513626099</v>
      </c>
      <c r="L56">
        <v>1.2878999710083008</v>
      </c>
      <c r="N56">
        <v>18</v>
      </c>
      <c r="O56">
        <v>6.0533324877420913E-2</v>
      </c>
    </row>
    <row r="57" spans="1:15" x14ac:dyDescent="0.3">
      <c r="A57" s="4" t="s">
        <v>112</v>
      </c>
      <c r="B57">
        <v>1.3322999477386475</v>
      </c>
      <c r="C57">
        <v>1.3185000419616699</v>
      </c>
      <c r="D57">
        <v>1.3273999691009521</v>
      </c>
      <c r="E57">
        <v>1.3193000555038452</v>
      </c>
      <c r="F57">
        <v>1.3111000061035156</v>
      </c>
      <c r="G57">
        <v>1.3080999851226807</v>
      </c>
      <c r="H57">
        <v>1.3059999942779541</v>
      </c>
      <c r="I57">
        <v>1.3051999807357788</v>
      </c>
      <c r="J57">
        <v>1.3047000169754028</v>
      </c>
      <c r="K57">
        <v>1.3016999959945679</v>
      </c>
      <c r="L57">
        <v>1.3016999959945679</v>
      </c>
      <c r="N57">
        <v>21</v>
      </c>
      <c r="O57">
        <v>7.6683302720387703E-2</v>
      </c>
    </row>
    <row r="58" spans="1:15" x14ac:dyDescent="0.3">
      <c r="A58" s="4" t="s">
        <v>113</v>
      </c>
      <c r="B58">
        <v>1.3181999921798706</v>
      </c>
      <c r="C58">
        <v>1.312000036239624</v>
      </c>
      <c r="D58">
        <v>1.3051999807357788</v>
      </c>
      <c r="E58">
        <v>1.3000999689102173</v>
      </c>
      <c r="F58">
        <v>1.298799991607666</v>
      </c>
      <c r="G58">
        <v>1.29830002784729</v>
      </c>
      <c r="H58">
        <v>1.2954000234603882</v>
      </c>
      <c r="I58">
        <v>1.2967000007629395</v>
      </c>
      <c r="J58">
        <v>1.2955000400543213</v>
      </c>
      <c r="K58">
        <v>1.2937999963760376</v>
      </c>
      <c r="L58">
        <v>1.2949999570846558</v>
      </c>
      <c r="N58">
        <v>24</v>
      </c>
      <c r="O58">
        <v>9.5583299795786392E-2</v>
      </c>
    </row>
    <row r="59" spans="1:15" x14ac:dyDescent="0.3">
      <c r="A59" s="4" t="s">
        <v>130</v>
      </c>
      <c r="B59">
        <f>AVERAGE(B50:B55)-AVERAGE(B56:B58)</f>
        <v>-4.8049986362457275E-2</v>
      </c>
      <c r="C59">
        <f t="shared" ref="C59:L59" si="3">AVERAGE(C50:C55)-AVERAGE(C56:C58)</f>
        <v>-3.0650039513905769E-2</v>
      </c>
      <c r="D59">
        <f t="shared" si="3"/>
        <v>-2.2083322207133049E-2</v>
      </c>
      <c r="E59">
        <f t="shared" si="3"/>
        <v>-1.2500087420146411E-3</v>
      </c>
      <c r="F59">
        <f t="shared" si="3"/>
        <v>2.0050028959910149E-2</v>
      </c>
      <c r="G59">
        <f t="shared" si="3"/>
        <v>3.9050022761027092E-2</v>
      </c>
      <c r="H59">
        <f t="shared" si="3"/>
        <v>6.0533324877420913E-2</v>
      </c>
      <c r="I59">
        <f t="shared" si="3"/>
        <v>7.6683302720387703E-2</v>
      </c>
      <c r="J59">
        <f t="shared" si="3"/>
        <v>9.5583299795786392E-2</v>
      </c>
      <c r="K59">
        <f t="shared" si="3"/>
        <v>0.11443334817886353</v>
      </c>
      <c r="L59">
        <f t="shared" si="3"/>
        <v>0.13321667909622192</v>
      </c>
      <c r="N59">
        <v>27</v>
      </c>
      <c r="O59">
        <v>0.11443334817886353</v>
      </c>
    </row>
    <row r="60" spans="1:15" x14ac:dyDescent="0.3">
      <c r="N60">
        <v>30</v>
      </c>
      <c r="O60">
        <v>0.13321667909622192</v>
      </c>
    </row>
    <row r="64" spans="1:15" x14ac:dyDescent="0.3">
      <c r="A64" t="s">
        <v>156</v>
      </c>
      <c r="N64">
        <v>91200</v>
      </c>
    </row>
    <row r="65" spans="1:15" x14ac:dyDescent="0.3">
      <c r="A65" s="4" t="s">
        <v>75</v>
      </c>
      <c r="B65">
        <v>1.1126999855041504</v>
      </c>
      <c r="C65">
        <v>1.1236000061035156</v>
      </c>
      <c r="D65">
        <v>1.1388000249862671</v>
      </c>
      <c r="E65">
        <v>1.1484999656677246</v>
      </c>
      <c r="F65">
        <v>1.1585999727249146</v>
      </c>
      <c r="G65">
        <v>1.1741000413894653</v>
      </c>
      <c r="H65">
        <v>1.1833000183105469</v>
      </c>
      <c r="I65">
        <v>1.194599986076355</v>
      </c>
      <c r="J65">
        <v>1.2075999975204468</v>
      </c>
      <c r="K65">
        <v>1.2124999761581421</v>
      </c>
      <c r="L65">
        <v>1.2208000421524048</v>
      </c>
      <c r="N65">
        <v>0</v>
      </c>
      <c r="O65">
        <v>4.1616658369699966E-2</v>
      </c>
    </row>
    <row r="66" spans="1:15" x14ac:dyDescent="0.3">
      <c r="A66" s="4" t="s">
        <v>76</v>
      </c>
      <c r="B66">
        <v>1.2084000110626221</v>
      </c>
      <c r="C66">
        <v>1.2224999666213989</v>
      </c>
      <c r="D66">
        <v>1.2312999963760376</v>
      </c>
      <c r="E66">
        <v>1.2468999624252319</v>
      </c>
      <c r="F66">
        <v>1.2612999677658081</v>
      </c>
      <c r="G66">
        <v>1.2832000255584717</v>
      </c>
      <c r="H66">
        <v>1.2957999706268311</v>
      </c>
      <c r="I66">
        <v>1.3052999973297119</v>
      </c>
      <c r="J66">
        <v>1.3190000057220459</v>
      </c>
      <c r="K66">
        <v>1.3277000188827515</v>
      </c>
      <c r="L66">
        <v>1.3393000364303589</v>
      </c>
      <c r="N66">
        <v>3</v>
      </c>
      <c r="O66">
        <v>6.1400016148885017E-2</v>
      </c>
    </row>
    <row r="67" spans="1:15" x14ac:dyDescent="0.3">
      <c r="A67" s="4" t="s">
        <v>77</v>
      </c>
      <c r="B67">
        <v>1.0390000343322754</v>
      </c>
      <c r="C67">
        <v>1.0556000471115112</v>
      </c>
      <c r="D67">
        <v>1.0669000148773193</v>
      </c>
      <c r="E67">
        <v>1.0759999752044678</v>
      </c>
      <c r="F67">
        <v>1.0849000215530396</v>
      </c>
      <c r="G67">
        <v>1.0989999771118164</v>
      </c>
      <c r="H67">
        <v>1.1087000370025635</v>
      </c>
      <c r="I67">
        <v>1.1153000593185425</v>
      </c>
      <c r="J67">
        <v>1.1288000345230103</v>
      </c>
      <c r="K67">
        <v>1.1362999677658081</v>
      </c>
      <c r="L67">
        <v>1.1448999643325806</v>
      </c>
      <c r="N67">
        <v>6</v>
      </c>
      <c r="O67">
        <v>7.3400040467580085E-2</v>
      </c>
    </row>
    <row r="68" spans="1:15" x14ac:dyDescent="0.3">
      <c r="A68" s="4" t="s">
        <v>78</v>
      </c>
      <c r="B68">
        <v>1.1502000093460083</v>
      </c>
      <c r="C68">
        <v>1.1712000370025635</v>
      </c>
      <c r="D68">
        <v>1.180400013923645</v>
      </c>
      <c r="E68">
        <v>1.190000057220459</v>
      </c>
      <c r="F68">
        <v>1.1938999891281128</v>
      </c>
      <c r="G68">
        <v>1.2051000595092773</v>
      </c>
      <c r="H68">
        <v>1.2109999656677246</v>
      </c>
      <c r="I68">
        <v>1.2156000137329102</v>
      </c>
      <c r="J68">
        <v>1.2230000495910645</v>
      </c>
      <c r="K68">
        <v>1.2280000448226929</v>
      </c>
      <c r="L68">
        <v>1.2364000082015991</v>
      </c>
      <c r="N68">
        <v>9</v>
      </c>
      <c r="O68">
        <v>8.8433325290679932E-2</v>
      </c>
    </row>
    <row r="69" spans="1:15" x14ac:dyDescent="0.3">
      <c r="A69" s="4" t="s">
        <v>79</v>
      </c>
      <c r="B69">
        <v>1.0464999675750732</v>
      </c>
      <c r="C69">
        <v>1.0599000453948975</v>
      </c>
      <c r="D69">
        <v>1.0693000555038452</v>
      </c>
      <c r="E69">
        <v>1.0895999670028687</v>
      </c>
      <c r="F69">
        <v>1.1033999919891357</v>
      </c>
      <c r="G69">
        <v>1.1233999729156494</v>
      </c>
      <c r="H69">
        <v>1.1368000507354736</v>
      </c>
      <c r="I69">
        <v>1.1486999988555908</v>
      </c>
      <c r="J69">
        <v>1.1627999544143677</v>
      </c>
      <c r="K69">
        <v>1.1713000535964966</v>
      </c>
      <c r="L69">
        <v>1.1850999593734741</v>
      </c>
      <c r="N69">
        <v>12</v>
      </c>
      <c r="O69">
        <v>0.1008833249409995</v>
      </c>
    </row>
    <row r="70" spans="1:15" x14ac:dyDescent="0.3">
      <c r="A70" s="4" t="s">
        <v>80</v>
      </c>
      <c r="B70">
        <v>1.1231000423431396</v>
      </c>
      <c r="C70">
        <v>1.1438000202178955</v>
      </c>
      <c r="D70">
        <v>1.1627000570297241</v>
      </c>
      <c r="E70">
        <v>1.1796000003814697</v>
      </c>
      <c r="F70">
        <v>1.1934000253677368</v>
      </c>
      <c r="G70">
        <v>1.2195999622344971</v>
      </c>
      <c r="H70">
        <v>1.2319999933242798</v>
      </c>
      <c r="I70">
        <v>1.2482000589370728</v>
      </c>
      <c r="J70">
        <v>1.260699987411499</v>
      </c>
      <c r="K70">
        <v>1.267300009727478</v>
      </c>
      <c r="L70">
        <v>1.2812999486923218</v>
      </c>
      <c r="N70">
        <v>15</v>
      </c>
      <c r="O70">
        <v>0.11896669864654541</v>
      </c>
    </row>
    <row r="71" spans="1:15" x14ac:dyDescent="0.3">
      <c r="A71" s="4" t="s">
        <v>114</v>
      </c>
      <c r="B71">
        <v>1.0974999666213989</v>
      </c>
      <c r="C71">
        <v>1.1104999780654907</v>
      </c>
      <c r="D71">
        <v>1.1095999479293823</v>
      </c>
      <c r="E71">
        <v>1.1100000143051147</v>
      </c>
      <c r="F71">
        <v>1.1065000295639038</v>
      </c>
      <c r="G71">
        <v>1.1059999465942383</v>
      </c>
      <c r="H71">
        <v>1.1062999963760376</v>
      </c>
      <c r="I71">
        <v>1.1087000370025635</v>
      </c>
      <c r="J71">
        <v>1.1080000400543213</v>
      </c>
      <c r="K71">
        <v>1.1052999496459961</v>
      </c>
      <c r="L71">
        <v>1.1059000492095947</v>
      </c>
      <c r="N71">
        <v>18</v>
      </c>
      <c r="O71">
        <v>0.12933333714803052</v>
      </c>
    </row>
    <row r="72" spans="1:15" x14ac:dyDescent="0.3">
      <c r="A72" s="4" t="s">
        <v>115</v>
      </c>
      <c r="B72">
        <v>1.0023000240325928</v>
      </c>
      <c r="C72">
        <v>0.99290001392364502</v>
      </c>
      <c r="D72">
        <v>0.99199998378753662</v>
      </c>
      <c r="E72">
        <v>0.99229997396469116</v>
      </c>
      <c r="F72">
        <v>0.99089998006820679</v>
      </c>
      <c r="G72">
        <v>0.99190002679824829</v>
      </c>
      <c r="H72">
        <v>0.99169999361038208</v>
      </c>
      <c r="I72">
        <v>0.99190002679824829</v>
      </c>
      <c r="J72">
        <v>0.99370002746582031</v>
      </c>
      <c r="K72">
        <v>0.99510002136230469</v>
      </c>
      <c r="L72">
        <v>0.99489998817443848</v>
      </c>
      <c r="N72">
        <v>21</v>
      </c>
      <c r="O72">
        <v>0.13815001646677638</v>
      </c>
    </row>
    <row r="73" spans="1:15" x14ac:dyDescent="0.3">
      <c r="A73" s="4" t="s">
        <v>116</v>
      </c>
      <c r="B73">
        <v>1.1153000593185425</v>
      </c>
      <c r="C73">
        <v>1.1007000207901001</v>
      </c>
      <c r="D73">
        <v>1.1029000282287598</v>
      </c>
      <c r="E73">
        <v>1.0976999998092651</v>
      </c>
      <c r="F73">
        <v>1.0976999998092651</v>
      </c>
      <c r="G73">
        <v>1.0973999500274658</v>
      </c>
      <c r="H73">
        <v>1.0978000164031982</v>
      </c>
      <c r="I73">
        <v>1.0987999439239502</v>
      </c>
      <c r="J73">
        <v>1.0992000102996826</v>
      </c>
      <c r="K73">
        <v>1.0979000329971313</v>
      </c>
      <c r="L73">
        <v>1.098099946975708</v>
      </c>
      <c r="N73">
        <v>24</v>
      </c>
      <c r="O73">
        <v>0.15001664559046413</v>
      </c>
    </row>
    <row r="74" spans="1:15" x14ac:dyDescent="0.3">
      <c r="A74" s="4" t="s">
        <v>130</v>
      </c>
      <c r="B74">
        <f>AVERAGE(B65:B70)-AVERAGE(B71:B73)</f>
        <v>4.1616658369699966E-2</v>
      </c>
      <c r="C74">
        <f t="shared" ref="C74:L74" si="4">AVERAGE(C65:C70)-AVERAGE(C71:C73)</f>
        <v>6.1400016148885017E-2</v>
      </c>
      <c r="D74">
        <f t="shared" si="4"/>
        <v>7.3400040467580085E-2</v>
      </c>
      <c r="E74">
        <f t="shared" si="4"/>
        <v>8.8433325290679932E-2</v>
      </c>
      <c r="F74">
        <f t="shared" si="4"/>
        <v>0.1008833249409995</v>
      </c>
      <c r="G74">
        <f t="shared" si="4"/>
        <v>0.11896669864654541</v>
      </c>
      <c r="H74">
        <f t="shared" si="4"/>
        <v>0.12933333714803052</v>
      </c>
      <c r="I74">
        <f t="shared" si="4"/>
        <v>0.13815001646677638</v>
      </c>
      <c r="J74">
        <f t="shared" si="4"/>
        <v>0.15001664559046413</v>
      </c>
      <c r="K74">
        <f t="shared" si="4"/>
        <v>0.15775001049041748</v>
      </c>
      <c r="L74">
        <f t="shared" si="4"/>
        <v>0.16833333174387621</v>
      </c>
      <c r="N74">
        <v>27</v>
      </c>
      <c r="O74">
        <v>0.15775001049041748</v>
      </c>
    </row>
    <row r="75" spans="1:15" x14ac:dyDescent="0.3">
      <c r="N75">
        <v>30</v>
      </c>
      <c r="O75">
        <v>0.16833333174387621</v>
      </c>
    </row>
    <row r="79" spans="1:15" x14ac:dyDescent="0.3">
      <c r="N79">
        <v>91201</v>
      </c>
    </row>
    <row r="80" spans="1:15" x14ac:dyDescent="0.3">
      <c r="A80" t="s">
        <v>157</v>
      </c>
      <c r="N80">
        <v>0</v>
      </c>
      <c r="O80">
        <v>-9.0550005435943715E-2</v>
      </c>
    </row>
    <row r="81" spans="1:15" x14ac:dyDescent="0.3">
      <c r="A81" s="4" t="s">
        <v>81</v>
      </c>
      <c r="B81">
        <v>0.99430000782012939</v>
      </c>
      <c r="C81">
        <v>1.0027999877929687</v>
      </c>
      <c r="D81">
        <v>1.0197999477386475</v>
      </c>
      <c r="E81">
        <v>1.0318000316619873</v>
      </c>
      <c r="F81">
        <v>1.047700047492981</v>
      </c>
      <c r="G81">
        <v>1.0674999952316284</v>
      </c>
      <c r="H81">
        <v>1.0823999643325806</v>
      </c>
      <c r="I81">
        <v>1.1007000207901001</v>
      </c>
      <c r="J81">
        <v>1.1202000379562378</v>
      </c>
      <c r="K81">
        <v>1.1363999843597412</v>
      </c>
      <c r="L81">
        <v>1.156000018119812</v>
      </c>
      <c r="N81">
        <v>3</v>
      </c>
      <c r="O81">
        <v>-5.5250018835067749E-2</v>
      </c>
    </row>
    <row r="82" spans="1:15" x14ac:dyDescent="0.3">
      <c r="A82" s="4" t="s">
        <v>82</v>
      </c>
      <c r="B82">
        <v>1.0161999464035034</v>
      </c>
      <c r="C82">
        <v>1.0391000509262085</v>
      </c>
      <c r="D82">
        <v>1.0478999614715576</v>
      </c>
      <c r="E82">
        <v>1.0692000389099121</v>
      </c>
      <c r="F82">
        <v>1.0886000394821167</v>
      </c>
      <c r="G82">
        <v>1.1104999780654907</v>
      </c>
      <c r="H82">
        <v>1.1287000179290771</v>
      </c>
      <c r="I82">
        <v>1.1511000394821167</v>
      </c>
      <c r="J82">
        <v>1.1710000038146973</v>
      </c>
      <c r="K82">
        <v>1.1902999877929687</v>
      </c>
      <c r="L82">
        <v>1.2099000215530396</v>
      </c>
      <c r="N82">
        <v>6</v>
      </c>
      <c r="O82">
        <v>-4.313332835833239E-2</v>
      </c>
    </row>
    <row r="83" spans="1:15" x14ac:dyDescent="0.3">
      <c r="A83" s="4" t="s">
        <v>83</v>
      </c>
      <c r="B83">
        <v>0.91289997100830078</v>
      </c>
      <c r="C83">
        <v>0.93339997529983521</v>
      </c>
      <c r="D83">
        <v>0.94459998607635498</v>
      </c>
      <c r="E83">
        <v>0.96740001440048218</v>
      </c>
      <c r="F83">
        <v>0.98809999227523804</v>
      </c>
      <c r="G83">
        <v>1.0091999769210815</v>
      </c>
      <c r="H83">
        <v>1.0317000150680542</v>
      </c>
      <c r="I83">
        <v>1.0556999444961548</v>
      </c>
      <c r="J83">
        <v>1.079800009727478</v>
      </c>
      <c r="K83">
        <v>1.1016999483108521</v>
      </c>
      <c r="L83">
        <v>1.1220999956130981</v>
      </c>
      <c r="N83">
        <v>9</v>
      </c>
      <c r="O83">
        <v>-2.3366630077362061E-2</v>
      </c>
    </row>
    <row r="84" spans="1:15" x14ac:dyDescent="0.3">
      <c r="A84" s="4" t="s">
        <v>84</v>
      </c>
      <c r="B84">
        <v>0.96130001544952393</v>
      </c>
      <c r="C84">
        <v>0.97399997711181641</v>
      </c>
      <c r="D84">
        <v>0.98250001668930054</v>
      </c>
      <c r="E84">
        <v>0.99620002508163452</v>
      </c>
      <c r="F84">
        <v>1.0089999437332153</v>
      </c>
      <c r="G84">
        <v>1.023900032043457</v>
      </c>
      <c r="H84">
        <v>1.0382000207901001</v>
      </c>
      <c r="I84">
        <v>1.0546000003814697</v>
      </c>
      <c r="J84">
        <v>1.0697000026702881</v>
      </c>
      <c r="K84">
        <v>1.086400032043457</v>
      </c>
      <c r="L84">
        <v>1.100100040435791</v>
      </c>
      <c r="N84">
        <v>12</v>
      </c>
      <c r="O84">
        <v>-3.3500095208485181E-3</v>
      </c>
    </row>
    <row r="85" spans="1:15" x14ac:dyDescent="0.3">
      <c r="A85" s="4" t="s">
        <v>85</v>
      </c>
      <c r="B85">
        <v>1.0285999774932861</v>
      </c>
      <c r="C85">
        <v>1.0458999872207642</v>
      </c>
      <c r="D85">
        <v>1.065000057220459</v>
      </c>
      <c r="E85">
        <v>1.0841000080108643</v>
      </c>
      <c r="F85">
        <v>1.1045000553131104</v>
      </c>
      <c r="G85">
        <v>1.1277999877929687</v>
      </c>
      <c r="H85">
        <v>1.1505999565124512</v>
      </c>
      <c r="I85">
        <v>1.1742000579833984</v>
      </c>
      <c r="J85">
        <v>1.1980999708175659</v>
      </c>
      <c r="K85">
        <v>1.2194000482559204</v>
      </c>
      <c r="L85">
        <v>1.2395999431610107</v>
      </c>
      <c r="N85">
        <v>15</v>
      </c>
      <c r="O85">
        <v>1.9749999046325684E-2</v>
      </c>
    </row>
    <row r="86" spans="1:15" x14ac:dyDescent="0.3">
      <c r="A86" s="4" t="s">
        <v>86</v>
      </c>
      <c r="B86">
        <v>1.0146000385284424</v>
      </c>
      <c r="C86">
        <v>1.0247000455856323</v>
      </c>
      <c r="D86">
        <v>1.0374000072479248</v>
      </c>
      <c r="E86">
        <v>1.0541000366210937</v>
      </c>
      <c r="F86">
        <v>1.0776000022888184</v>
      </c>
      <c r="G86">
        <v>1.1000000238418579</v>
      </c>
      <c r="H86">
        <v>1.1234999895095825</v>
      </c>
      <c r="I86">
        <v>1.1430000066757202</v>
      </c>
      <c r="J86">
        <v>1.1603000164031982</v>
      </c>
      <c r="K86">
        <v>1.1720999479293823</v>
      </c>
      <c r="L86">
        <v>1.18340003490448</v>
      </c>
      <c r="N86">
        <v>18</v>
      </c>
      <c r="O86">
        <v>3.8716673851013184E-2</v>
      </c>
    </row>
    <row r="87" spans="1:15" x14ac:dyDescent="0.3">
      <c r="A87" s="4" t="s">
        <v>117</v>
      </c>
      <c r="B87">
        <v>1.0569000244140625</v>
      </c>
      <c r="C87">
        <v>1.0420000553131104</v>
      </c>
      <c r="D87">
        <v>1.0435999631881714</v>
      </c>
      <c r="E87">
        <v>1.0393999814987183</v>
      </c>
      <c r="F87">
        <v>1.0386999845504761</v>
      </c>
      <c r="G87">
        <v>1.0358999967575073</v>
      </c>
      <c r="H87">
        <v>1.0356999635696411</v>
      </c>
      <c r="I87">
        <v>1.0356999635696411</v>
      </c>
      <c r="J87">
        <v>1.0354000329971313</v>
      </c>
      <c r="K87">
        <v>1.0338000059127808</v>
      </c>
      <c r="L87">
        <v>1.0341999530792236</v>
      </c>
      <c r="N87">
        <v>21</v>
      </c>
      <c r="O87">
        <v>6.0983339945475334E-2</v>
      </c>
    </row>
    <row r="88" spans="1:15" x14ac:dyDescent="0.3">
      <c r="A88" s="4" t="s">
        <v>118</v>
      </c>
      <c r="B88">
        <v>1.0837999582290649</v>
      </c>
      <c r="C88">
        <v>1.0606000423431396</v>
      </c>
      <c r="D88">
        <v>1.0566999912261963</v>
      </c>
      <c r="E88">
        <v>1.0556999444961548</v>
      </c>
      <c r="F88">
        <v>1.0526000261306763</v>
      </c>
      <c r="G88">
        <v>1.0508999824523926</v>
      </c>
      <c r="H88">
        <v>1.0516999959945679</v>
      </c>
      <c r="I88">
        <v>1.0482000112533569</v>
      </c>
      <c r="J88">
        <v>1.047700047492981</v>
      </c>
      <c r="K88">
        <v>1.0458999872207642</v>
      </c>
      <c r="L88">
        <v>1.0484000444412231</v>
      </c>
      <c r="N88">
        <v>24</v>
      </c>
      <c r="O88">
        <v>8.0816646416982163E-2</v>
      </c>
    </row>
    <row r="89" spans="1:15" x14ac:dyDescent="0.3">
      <c r="A89" s="4" t="s">
        <v>119</v>
      </c>
      <c r="B89">
        <v>1.0949000120162964</v>
      </c>
      <c r="C89">
        <v>1.0730999708175659</v>
      </c>
      <c r="D89">
        <v>1.0777000188827515</v>
      </c>
      <c r="E89">
        <v>1.0764000415802002</v>
      </c>
      <c r="F89">
        <v>1.0765000581741333</v>
      </c>
      <c r="G89">
        <v>1.0734000205993652</v>
      </c>
      <c r="H89">
        <v>1.0740000009536743</v>
      </c>
      <c r="I89">
        <v>1.0728000402450562</v>
      </c>
      <c r="J89">
        <v>1.0740000009536743</v>
      </c>
      <c r="K89">
        <v>1.0728000402450562</v>
      </c>
      <c r="L89">
        <v>1.0743000507354736</v>
      </c>
      <c r="N89">
        <v>27</v>
      </c>
      <c r="O89">
        <v>0.10021664698918653</v>
      </c>
    </row>
    <row r="90" spans="1:15" x14ac:dyDescent="0.3">
      <c r="A90" s="4" t="s">
        <v>131</v>
      </c>
      <c r="B90">
        <f>AVERAGE(B81:B86)-AVERAGE(B87:B89)</f>
        <v>-9.0550005435943715E-2</v>
      </c>
      <c r="C90">
        <f t="shared" ref="C90:L90" si="5">AVERAGE(C81:C86)-AVERAGE(C87:C89)</f>
        <v>-5.5250018835067749E-2</v>
      </c>
      <c r="D90">
        <f t="shared" si="5"/>
        <v>-4.313332835833239E-2</v>
      </c>
      <c r="E90">
        <f t="shared" si="5"/>
        <v>-2.3366630077362061E-2</v>
      </c>
      <c r="F90">
        <f t="shared" si="5"/>
        <v>-3.3500095208485181E-3</v>
      </c>
      <c r="G90">
        <f t="shared" si="5"/>
        <v>1.9749999046325684E-2</v>
      </c>
      <c r="H90">
        <f t="shared" si="5"/>
        <v>3.8716673851013184E-2</v>
      </c>
      <c r="I90">
        <f t="shared" si="5"/>
        <v>6.0983339945475334E-2</v>
      </c>
      <c r="J90">
        <f t="shared" si="5"/>
        <v>8.0816646416982163E-2</v>
      </c>
      <c r="K90">
        <f t="shared" si="5"/>
        <v>0.10021664698918653</v>
      </c>
      <c r="L90">
        <f t="shared" si="5"/>
        <v>0.11621665954589844</v>
      </c>
      <c r="N90">
        <v>30</v>
      </c>
      <c r="O90">
        <v>0.11621665954589844</v>
      </c>
    </row>
    <row r="97" spans="1:15" x14ac:dyDescent="0.3">
      <c r="A97" t="s">
        <v>158</v>
      </c>
      <c r="N97">
        <v>91202</v>
      </c>
    </row>
    <row r="98" spans="1:15" x14ac:dyDescent="0.3">
      <c r="A98" s="4" t="s">
        <v>87</v>
      </c>
      <c r="B98">
        <v>0.71660000085830688</v>
      </c>
      <c r="C98">
        <v>0.72990000247955322</v>
      </c>
      <c r="D98">
        <v>0.73930001258850098</v>
      </c>
      <c r="E98">
        <v>0.74870002269744873</v>
      </c>
      <c r="F98">
        <v>0.76010000705718994</v>
      </c>
      <c r="G98">
        <v>0.77319997549057007</v>
      </c>
      <c r="H98">
        <v>0.78710001707077026</v>
      </c>
      <c r="I98">
        <v>0.80059999227523804</v>
      </c>
      <c r="J98">
        <v>0.81480002403259277</v>
      </c>
      <c r="K98">
        <v>0.82590001821517944</v>
      </c>
      <c r="L98">
        <v>0.83869999647140503</v>
      </c>
      <c r="N98">
        <v>0</v>
      </c>
      <c r="O98">
        <v>-6.4200003941853878E-2</v>
      </c>
    </row>
    <row r="99" spans="1:15" x14ac:dyDescent="0.3">
      <c r="A99" s="4" t="s">
        <v>88</v>
      </c>
      <c r="B99">
        <v>0.76670002937316895</v>
      </c>
      <c r="C99">
        <v>0.81470000743865967</v>
      </c>
      <c r="D99">
        <v>0.82990002632141113</v>
      </c>
      <c r="E99">
        <v>0.84109997749328613</v>
      </c>
      <c r="F99">
        <v>0.84810000658035278</v>
      </c>
      <c r="G99">
        <v>0.86250001192092896</v>
      </c>
      <c r="H99">
        <v>0.87099999189376831</v>
      </c>
      <c r="I99">
        <v>0.88029998540878296</v>
      </c>
      <c r="J99">
        <v>0.88999998569488525</v>
      </c>
      <c r="K99">
        <v>0.89759999513626099</v>
      </c>
      <c r="L99">
        <v>0.90859997272491455</v>
      </c>
      <c r="N99">
        <v>3</v>
      </c>
      <c r="O99">
        <v>-3.7099987268447876E-2</v>
      </c>
    </row>
    <row r="100" spans="1:15" x14ac:dyDescent="0.3">
      <c r="A100" s="4" t="s">
        <v>89</v>
      </c>
      <c r="B100">
        <v>0.80739998817443848</v>
      </c>
      <c r="C100">
        <v>0.82649999856948853</v>
      </c>
      <c r="D100">
        <v>0.84149998426437378</v>
      </c>
      <c r="E100">
        <v>0.85339999198913574</v>
      </c>
      <c r="F100">
        <v>0.86629998683929443</v>
      </c>
      <c r="G100">
        <v>0.88309997320175171</v>
      </c>
      <c r="H100">
        <v>0.89649999141693115</v>
      </c>
      <c r="I100">
        <v>0.90930002927780151</v>
      </c>
      <c r="J100">
        <v>0.92159998416900635</v>
      </c>
      <c r="K100">
        <v>0.92890000343322754</v>
      </c>
      <c r="L100">
        <v>0.94220000505447388</v>
      </c>
      <c r="N100">
        <v>6</v>
      </c>
      <c r="O100">
        <v>-1.151663064956665E-2</v>
      </c>
    </row>
    <row r="101" spans="1:15" x14ac:dyDescent="0.3">
      <c r="A101" s="4" t="s">
        <v>90</v>
      </c>
      <c r="B101">
        <v>0.75830000638961792</v>
      </c>
      <c r="C101">
        <v>0.78240001201629639</v>
      </c>
      <c r="D101">
        <v>0.78860002756118774</v>
      </c>
      <c r="E101">
        <v>0.80059999227523804</v>
      </c>
      <c r="F101">
        <v>0.80860000848770142</v>
      </c>
      <c r="G101">
        <v>0.81650000810623169</v>
      </c>
      <c r="H101">
        <v>0.82309997081756592</v>
      </c>
      <c r="I101">
        <v>0.83099997043609619</v>
      </c>
      <c r="J101">
        <v>0.84149998426437378</v>
      </c>
      <c r="K101">
        <v>0.85049998760223389</v>
      </c>
      <c r="L101">
        <v>0.8619999885559082</v>
      </c>
      <c r="N101">
        <v>9</v>
      </c>
      <c r="O101">
        <v>4.9333274364471436E-3</v>
      </c>
    </row>
    <row r="102" spans="1:15" x14ac:dyDescent="0.3">
      <c r="A102" s="4" t="s">
        <v>91</v>
      </c>
      <c r="B102">
        <v>0.7631000280380249</v>
      </c>
      <c r="C102">
        <v>0.7752000093460083</v>
      </c>
      <c r="D102">
        <v>0.78630000352859497</v>
      </c>
      <c r="E102">
        <v>0.79839998483657837</v>
      </c>
      <c r="F102">
        <v>0.80879998207092285</v>
      </c>
      <c r="G102">
        <v>0.82440000772476196</v>
      </c>
      <c r="H102">
        <v>0.83829998970031738</v>
      </c>
      <c r="I102">
        <v>0.8521999716758728</v>
      </c>
      <c r="J102">
        <v>0.86629998683929443</v>
      </c>
      <c r="K102">
        <v>0.87900000810623169</v>
      </c>
      <c r="L102">
        <v>0.89249998331069946</v>
      </c>
      <c r="N102">
        <v>12</v>
      </c>
      <c r="O102">
        <v>1.3000001509984371E-2</v>
      </c>
    </row>
    <row r="103" spans="1:15" x14ac:dyDescent="0.3">
      <c r="A103" s="4" t="s">
        <v>92</v>
      </c>
      <c r="B103">
        <v>0.73909997940063477</v>
      </c>
      <c r="C103">
        <v>0.75010001659393311</v>
      </c>
      <c r="D103">
        <v>0.76270002126693726</v>
      </c>
      <c r="E103">
        <v>0.77640002965927124</v>
      </c>
      <c r="F103">
        <v>0.7896999716758728</v>
      </c>
      <c r="G103">
        <v>0.80369997024536133</v>
      </c>
      <c r="H103">
        <v>0.81749999523162842</v>
      </c>
      <c r="I103">
        <v>0.83099997043609619</v>
      </c>
      <c r="J103">
        <v>0.84579998254776001</v>
      </c>
      <c r="K103">
        <v>0.86030000448226929</v>
      </c>
      <c r="L103">
        <v>0.87449997663497925</v>
      </c>
      <c r="N103">
        <v>15</v>
      </c>
      <c r="O103">
        <v>2.9366662104924446E-2</v>
      </c>
    </row>
    <row r="104" spans="1:15" x14ac:dyDescent="0.3">
      <c r="A104" s="4" t="s">
        <v>120</v>
      </c>
      <c r="B104">
        <v>0.82679998874664307</v>
      </c>
      <c r="C104">
        <v>0.81730002164840698</v>
      </c>
      <c r="D104">
        <v>0.80839997529983521</v>
      </c>
      <c r="E104">
        <v>0.79589998722076416</v>
      </c>
      <c r="F104">
        <v>0.79769998788833618</v>
      </c>
      <c r="G104">
        <v>0.79269999265670776</v>
      </c>
      <c r="H104">
        <v>0.79269999265670776</v>
      </c>
      <c r="I104">
        <v>0.79439997673034668</v>
      </c>
      <c r="J104">
        <v>0.79329997301101685</v>
      </c>
      <c r="K104">
        <v>0.7929999828338623</v>
      </c>
      <c r="L104">
        <v>0.79269999265670776</v>
      </c>
      <c r="N104">
        <v>18</v>
      </c>
      <c r="O104">
        <v>4.1383326053619385E-2</v>
      </c>
    </row>
    <row r="105" spans="1:15" x14ac:dyDescent="0.3">
      <c r="A105" s="4" t="s">
        <v>121</v>
      </c>
      <c r="B105">
        <v>0.82300001382827759</v>
      </c>
      <c r="C105">
        <v>0.80729997158050537</v>
      </c>
      <c r="D105">
        <v>0.7896999716758728</v>
      </c>
      <c r="E105">
        <v>0.79180002212524414</v>
      </c>
      <c r="F105">
        <v>0.79509997367858887</v>
      </c>
      <c r="G105">
        <v>0.79170000553131104</v>
      </c>
      <c r="H105">
        <v>0.79140001535415649</v>
      </c>
      <c r="I105">
        <v>0.7906000018119812</v>
      </c>
      <c r="J105">
        <v>0.79000002145767212</v>
      </c>
      <c r="K105">
        <v>0.78930002450942993</v>
      </c>
      <c r="L105">
        <v>0.78829997777938843</v>
      </c>
      <c r="N105">
        <v>21</v>
      </c>
      <c r="O105">
        <v>5.3599993387858036E-2</v>
      </c>
    </row>
    <row r="106" spans="1:15" x14ac:dyDescent="0.3">
      <c r="A106" s="4" t="s">
        <v>122</v>
      </c>
      <c r="B106">
        <v>0.81840002536773682</v>
      </c>
      <c r="C106">
        <v>0.82609999179840088</v>
      </c>
      <c r="D106">
        <v>0.81059998273849487</v>
      </c>
      <c r="E106">
        <v>0.80680000782012939</v>
      </c>
      <c r="F106">
        <v>0.80900001525878906</v>
      </c>
      <c r="G106">
        <v>0.8091999888420105</v>
      </c>
      <c r="H106">
        <v>0.80849999189376831</v>
      </c>
      <c r="I106">
        <v>0.80640000104904175</v>
      </c>
      <c r="J106">
        <v>0.80549997091293335</v>
      </c>
      <c r="K106">
        <v>0.80379998683929443</v>
      </c>
      <c r="L106">
        <v>0.80330002307891846</v>
      </c>
      <c r="N106">
        <v>24</v>
      </c>
      <c r="O106">
        <v>6.7066669464111328E-2</v>
      </c>
    </row>
    <row r="107" spans="1:15" x14ac:dyDescent="0.3">
      <c r="A107" s="4" t="s">
        <v>130</v>
      </c>
      <c r="B107">
        <f>AVERAGE(B98:B103)-AVERAGE(B104:B106)</f>
        <v>-6.4200003941853878E-2</v>
      </c>
      <c r="C107">
        <f t="shared" ref="C107:L107" si="6">AVERAGE(C98:C103)-AVERAGE(C104:C106)</f>
        <v>-3.7099987268447876E-2</v>
      </c>
      <c r="D107">
        <f t="shared" si="6"/>
        <v>-1.151663064956665E-2</v>
      </c>
      <c r="E107">
        <f t="shared" si="6"/>
        <v>4.9333274364471436E-3</v>
      </c>
      <c r="F107">
        <f t="shared" si="6"/>
        <v>1.3000001509984371E-2</v>
      </c>
      <c r="G107">
        <f t="shared" si="6"/>
        <v>2.9366662104924446E-2</v>
      </c>
      <c r="H107">
        <f t="shared" si="6"/>
        <v>4.1383326053619385E-2</v>
      </c>
      <c r="I107">
        <f t="shared" si="6"/>
        <v>5.3599993387858036E-2</v>
      </c>
      <c r="J107">
        <f t="shared" si="6"/>
        <v>6.7066669464111328E-2</v>
      </c>
      <c r="K107">
        <f t="shared" si="6"/>
        <v>7.8333338101704841E-2</v>
      </c>
      <c r="L107">
        <f t="shared" si="6"/>
        <v>9.1649989287058475E-2</v>
      </c>
      <c r="N107">
        <v>27</v>
      </c>
      <c r="O107">
        <v>7.8333338101704841E-2</v>
      </c>
    </row>
    <row r="108" spans="1:15" x14ac:dyDescent="0.3">
      <c r="N108">
        <v>30</v>
      </c>
      <c r="O108">
        <v>9.1649989287058475E-2</v>
      </c>
    </row>
    <row r="113" spans="1:15" x14ac:dyDescent="0.3">
      <c r="A113" t="s">
        <v>159</v>
      </c>
      <c r="N113">
        <v>91203</v>
      </c>
    </row>
    <row r="114" spans="1:15" x14ac:dyDescent="0.3">
      <c r="A114" s="4" t="s">
        <v>93</v>
      </c>
      <c r="B114">
        <v>1.332800030708313</v>
      </c>
      <c r="C114">
        <v>1.3562999963760376</v>
      </c>
      <c r="D114">
        <v>1.3804999589920044</v>
      </c>
      <c r="E114">
        <v>1.3914999961853027</v>
      </c>
      <c r="F114">
        <v>1.4000999927520752</v>
      </c>
      <c r="G114">
        <v>1.4074000120162964</v>
      </c>
      <c r="H114">
        <v>1.4118000268936157</v>
      </c>
      <c r="I114">
        <v>1.4150999784469604</v>
      </c>
      <c r="J114">
        <v>1.4179999828338623</v>
      </c>
      <c r="K114">
        <v>1.4217000007629395</v>
      </c>
      <c r="L114">
        <v>1.4256999492645264</v>
      </c>
      <c r="N114">
        <v>0</v>
      </c>
      <c r="O114">
        <v>-2.0999709765114893E-3</v>
      </c>
    </row>
    <row r="115" spans="1:15" x14ac:dyDescent="0.3">
      <c r="A115" s="4" t="s">
        <v>94</v>
      </c>
      <c r="B115">
        <v>1.3605999946594238</v>
      </c>
      <c r="C115">
        <v>1.371399998664856</v>
      </c>
      <c r="D115">
        <v>1.3861000537872314</v>
      </c>
      <c r="E115">
        <v>1.3894000053405762</v>
      </c>
      <c r="F115">
        <v>1.3974000215530396</v>
      </c>
      <c r="G115">
        <v>1.4083000421524048</v>
      </c>
      <c r="H115">
        <v>1.417199969291687</v>
      </c>
      <c r="I115">
        <v>1.4269000291824341</v>
      </c>
      <c r="J115">
        <v>1.4356000423431396</v>
      </c>
      <c r="K115">
        <v>1.4434000253677368</v>
      </c>
      <c r="L115">
        <v>1.4530999660491943</v>
      </c>
      <c r="N115">
        <v>3</v>
      </c>
      <c r="O115">
        <v>2.8416673342386733E-2</v>
      </c>
    </row>
    <row r="116" spans="1:15" x14ac:dyDescent="0.3">
      <c r="A116" s="4" t="s">
        <v>95</v>
      </c>
      <c r="B116">
        <v>1.3440999984741211</v>
      </c>
      <c r="C116">
        <v>1.3629000186920166</v>
      </c>
      <c r="D116">
        <v>1.3744000196456909</v>
      </c>
      <c r="E116">
        <v>1.3825000524520874</v>
      </c>
      <c r="F116">
        <v>1.3892999887466431</v>
      </c>
      <c r="G116">
        <v>1.3970999717712402</v>
      </c>
      <c r="H116">
        <v>1.4043999910354614</v>
      </c>
      <c r="I116">
        <v>1.4089000225067139</v>
      </c>
      <c r="J116">
        <v>1.4134000539779663</v>
      </c>
      <c r="K116">
        <v>1.4196000099182129</v>
      </c>
      <c r="L116">
        <v>1.4249999523162842</v>
      </c>
      <c r="N116">
        <v>6</v>
      </c>
      <c r="O116">
        <v>4.2233288288116455E-2</v>
      </c>
    </row>
    <row r="117" spans="1:15" x14ac:dyDescent="0.3">
      <c r="A117" s="4" t="s">
        <v>96</v>
      </c>
      <c r="B117">
        <v>1.2914999723434448</v>
      </c>
      <c r="C117">
        <v>1.3157000541687012</v>
      </c>
      <c r="D117">
        <v>1.3308999538421631</v>
      </c>
      <c r="E117">
        <v>1.3423000574111938</v>
      </c>
      <c r="F117">
        <v>1.3515000343322754</v>
      </c>
      <c r="G117">
        <v>1.3615000247955322</v>
      </c>
      <c r="H117">
        <v>1.3740999698638916</v>
      </c>
      <c r="I117">
        <v>1.3842999935150146</v>
      </c>
      <c r="J117">
        <v>1.3935999870300293</v>
      </c>
      <c r="K117">
        <v>1.4014999866485596</v>
      </c>
      <c r="L117">
        <v>1.4106999635696411</v>
      </c>
      <c r="N117">
        <v>9</v>
      </c>
      <c r="O117">
        <v>5.3300062815348381E-2</v>
      </c>
    </row>
    <row r="118" spans="1:15" x14ac:dyDescent="0.3">
      <c r="A118" s="4" t="s">
        <v>97</v>
      </c>
      <c r="B118">
        <v>1.2644000053405762</v>
      </c>
      <c r="C118">
        <v>1.2704000473022461</v>
      </c>
      <c r="D118">
        <v>1.2806999683380127</v>
      </c>
      <c r="E118">
        <v>1.2863999605178833</v>
      </c>
      <c r="F118">
        <v>1.2965999841690063</v>
      </c>
      <c r="G118">
        <v>1.3085000514984131</v>
      </c>
      <c r="H118">
        <v>1.3176000118255615</v>
      </c>
      <c r="I118">
        <v>1.325700044631958</v>
      </c>
      <c r="J118">
        <v>1.3350000381469727</v>
      </c>
      <c r="K118">
        <v>1.3432999849319458</v>
      </c>
      <c r="L118">
        <v>1.3507000207901001</v>
      </c>
      <c r="N118">
        <v>12</v>
      </c>
      <c r="O118">
        <v>6.6833337148030747E-2</v>
      </c>
    </row>
    <row r="119" spans="1:15" x14ac:dyDescent="0.3">
      <c r="A119" s="4" t="s">
        <v>98</v>
      </c>
      <c r="B119">
        <v>1.3253999948501587</v>
      </c>
      <c r="C119">
        <v>1.3317999839782715</v>
      </c>
      <c r="D119">
        <v>1.3481999635696411</v>
      </c>
      <c r="E119">
        <v>1.3579000234603882</v>
      </c>
      <c r="F119">
        <v>1.3707000017166138</v>
      </c>
      <c r="G119">
        <v>1.3830000162124634</v>
      </c>
      <c r="H119">
        <v>1.3912999629974365</v>
      </c>
      <c r="I119">
        <v>1.3985999822616577</v>
      </c>
      <c r="J119">
        <v>1.4043999910354614</v>
      </c>
      <c r="K119">
        <v>1.4101999998092651</v>
      </c>
      <c r="L119">
        <v>1.4138000011444092</v>
      </c>
      <c r="N119">
        <v>15</v>
      </c>
      <c r="O119">
        <v>7.9133371512094985E-2</v>
      </c>
    </row>
    <row r="120" spans="1:15" x14ac:dyDescent="0.3">
      <c r="A120" s="4" t="s">
        <v>123</v>
      </c>
      <c r="B120">
        <v>1.3209999799728394</v>
      </c>
      <c r="C120">
        <v>1.3006999492645264</v>
      </c>
      <c r="D120">
        <v>1.3039000034332275</v>
      </c>
      <c r="E120">
        <v>1.2963999509811401</v>
      </c>
      <c r="F120">
        <v>1.2914999723434448</v>
      </c>
      <c r="G120">
        <v>1.2899999618530273</v>
      </c>
      <c r="H120">
        <v>1.2877999544143677</v>
      </c>
      <c r="I120">
        <v>1.2872999906539917</v>
      </c>
      <c r="J120">
        <v>1.2845000028610229</v>
      </c>
      <c r="K120">
        <v>1.2826000452041626</v>
      </c>
      <c r="L120">
        <v>1.2834000587463379</v>
      </c>
      <c r="N120">
        <v>18</v>
      </c>
      <c r="O120">
        <v>9.0299983819325913E-2</v>
      </c>
    </row>
    <row r="121" spans="1:15" x14ac:dyDescent="0.3">
      <c r="A121" s="4" t="s">
        <v>124</v>
      </c>
      <c r="B121">
        <v>1.323699951171875</v>
      </c>
      <c r="C121">
        <v>1.315000057220459</v>
      </c>
      <c r="D121">
        <v>1.318600058555603</v>
      </c>
      <c r="E121">
        <v>1.3215999603271484</v>
      </c>
      <c r="F121">
        <v>1.3216999769210815</v>
      </c>
      <c r="G121">
        <v>1.3156000375747681</v>
      </c>
      <c r="H121">
        <v>1.3111000061035156</v>
      </c>
      <c r="I121">
        <v>1.3075000047683716</v>
      </c>
      <c r="J121">
        <v>1.3062000274658203</v>
      </c>
      <c r="K121">
        <v>1.3033000230789185</v>
      </c>
      <c r="L121">
        <v>1.3044999837875366</v>
      </c>
      <c r="N121">
        <v>21</v>
      </c>
      <c r="O121">
        <v>0.10045001904169704</v>
      </c>
    </row>
    <row r="122" spans="1:15" x14ac:dyDescent="0.3">
      <c r="A122" s="4" t="s">
        <v>125</v>
      </c>
      <c r="B122">
        <v>1.3209999799728394</v>
      </c>
      <c r="C122">
        <v>1.3033000230789185</v>
      </c>
      <c r="D122">
        <v>1.3012000322341919</v>
      </c>
      <c r="E122">
        <v>1.2970999479293823</v>
      </c>
      <c r="F122">
        <v>1.2891000509262085</v>
      </c>
      <c r="G122">
        <v>1.2898999452590942</v>
      </c>
      <c r="H122">
        <v>1.2884000539779663</v>
      </c>
      <c r="I122">
        <v>1.2835999727249146</v>
      </c>
      <c r="J122">
        <v>1.2839000225067139</v>
      </c>
      <c r="K122">
        <v>1.2831000089645386</v>
      </c>
      <c r="L122">
        <v>1.2826000452041626</v>
      </c>
      <c r="N122">
        <v>24</v>
      </c>
      <c r="O122">
        <v>0.10846666495005297</v>
      </c>
    </row>
    <row r="123" spans="1:15" x14ac:dyDescent="0.3">
      <c r="A123" s="4" t="s">
        <v>131</v>
      </c>
      <c r="B123">
        <f>AVERAGE(B114:B119)-AVERAGE(B120:B122)</f>
        <v>-2.0999709765114893E-3</v>
      </c>
      <c r="C123">
        <f t="shared" ref="C123:L123" si="7">AVERAGE(C114:C119)-AVERAGE(C120:C122)</f>
        <v>2.8416673342386733E-2</v>
      </c>
      <c r="D123">
        <f t="shared" si="7"/>
        <v>4.2233288288116455E-2</v>
      </c>
      <c r="E123">
        <f t="shared" si="7"/>
        <v>5.3300062815348381E-2</v>
      </c>
      <c r="F123">
        <f t="shared" si="7"/>
        <v>6.6833337148030747E-2</v>
      </c>
      <c r="G123">
        <f t="shared" si="7"/>
        <v>7.9133371512094985E-2</v>
      </c>
      <c r="H123">
        <f t="shared" si="7"/>
        <v>9.0299983819325913E-2</v>
      </c>
      <c r="I123">
        <f t="shared" si="7"/>
        <v>0.10045001904169704</v>
      </c>
      <c r="J123">
        <f t="shared" si="7"/>
        <v>0.10846666495005297</v>
      </c>
      <c r="K123">
        <f t="shared" si="7"/>
        <v>0.11694997549057007</v>
      </c>
      <c r="L123">
        <f t="shared" si="7"/>
        <v>0.12299994627634692</v>
      </c>
      <c r="N123">
        <v>27</v>
      </c>
      <c r="O123">
        <v>0.11694997549057007</v>
      </c>
    </row>
    <row r="124" spans="1:15" x14ac:dyDescent="0.3">
      <c r="N124">
        <v>30</v>
      </c>
      <c r="O124">
        <v>0.12299994627634692</v>
      </c>
    </row>
    <row r="129" spans="1:15" x14ac:dyDescent="0.3">
      <c r="A129" t="s">
        <v>160</v>
      </c>
      <c r="N129">
        <v>91204</v>
      </c>
    </row>
    <row r="130" spans="1:15" x14ac:dyDescent="0.3">
      <c r="A130" s="4" t="s">
        <v>99</v>
      </c>
      <c r="B130">
        <v>1.2567000389099121</v>
      </c>
      <c r="C130">
        <v>1.270300030708313</v>
      </c>
      <c r="D130">
        <v>1.2892999649047852</v>
      </c>
      <c r="E130">
        <v>1.3238999843597412</v>
      </c>
      <c r="F130">
        <v>1.3587000370025635</v>
      </c>
      <c r="G130">
        <v>1.3912999629974365</v>
      </c>
      <c r="H130">
        <v>1.4257999658584595</v>
      </c>
      <c r="I130">
        <v>1.4560999870300293</v>
      </c>
      <c r="J130">
        <v>1.4875999689102173</v>
      </c>
      <c r="K130">
        <v>1.5134999752044678</v>
      </c>
      <c r="L130">
        <v>1.5377000570297241</v>
      </c>
      <c r="N130">
        <v>0</v>
      </c>
      <c r="O130">
        <v>1.4666636784871345E-2</v>
      </c>
    </row>
    <row r="131" spans="1:15" x14ac:dyDescent="0.3">
      <c r="A131" s="4" t="s">
        <v>100</v>
      </c>
      <c r="B131">
        <v>1.2835999727249146</v>
      </c>
      <c r="C131">
        <v>1.298799991607666</v>
      </c>
      <c r="D131">
        <v>1.3131999969482422</v>
      </c>
      <c r="E131">
        <v>1.3267999887466431</v>
      </c>
      <c r="F131">
        <v>1.3494999408721924</v>
      </c>
      <c r="G131">
        <v>1.3703000545501709</v>
      </c>
      <c r="H131">
        <v>1.392799973487854</v>
      </c>
      <c r="I131">
        <v>1.4141000509262085</v>
      </c>
      <c r="J131">
        <v>1.4323999881744385</v>
      </c>
      <c r="K131">
        <v>1.4500000476837158</v>
      </c>
      <c r="L131">
        <v>1.4663000106811523</v>
      </c>
      <c r="N131">
        <v>3</v>
      </c>
      <c r="O131">
        <v>7.4033339818318833E-2</v>
      </c>
    </row>
    <row r="132" spans="1:15" x14ac:dyDescent="0.3">
      <c r="A132" s="4" t="s">
        <v>101</v>
      </c>
      <c r="B132">
        <v>1.3459999561309814</v>
      </c>
      <c r="C132">
        <v>1.3930000066757202</v>
      </c>
      <c r="D132">
        <v>1.4406000375747681</v>
      </c>
      <c r="E132">
        <v>1.4846999645233154</v>
      </c>
      <c r="F132">
        <v>1.5247000455856323</v>
      </c>
      <c r="G132">
        <v>1.5592999458312988</v>
      </c>
      <c r="H132">
        <v>1.5904999971389771</v>
      </c>
      <c r="I132">
        <v>1.614799976348877</v>
      </c>
      <c r="J132">
        <v>1.6418999433517456</v>
      </c>
      <c r="K132">
        <v>1.662600040435791</v>
      </c>
      <c r="L132">
        <v>1.6893999576568604</v>
      </c>
      <c r="N132">
        <v>6</v>
      </c>
      <c r="O132">
        <v>0.11444997787475586</v>
      </c>
    </row>
    <row r="133" spans="1:15" x14ac:dyDescent="0.3">
      <c r="A133" s="4" t="s">
        <v>102</v>
      </c>
      <c r="B133">
        <v>1.4120999574661255</v>
      </c>
      <c r="C133">
        <v>1.4674999713897705</v>
      </c>
      <c r="D133">
        <v>1.5094000101089478</v>
      </c>
      <c r="E133">
        <v>1.5489000082015991</v>
      </c>
      <c r="F133">
        <v>1.5843000411987305</v>
      </c>
      <c r="G133">
        <v>1.621999979019165</v>
      </c>
      <c r="H133">
        <v>1.6490999460220337</v>
      </c>
      <c r="I133">
        <v>1.6783000230789185</v>
      </c>
      <c r="J133">
        <v>1.7071000337600708</v>
      </c>
      <c r="K133">
        <v>1.7305999994277954</v>
      </c>
      <c r="L133">
        <v>1.7556999921798706</v>
      </c>
      <c r="N133">
        <v>9</v>
      </c>
      <c r="O133">
        <v>0.16050000985463453</v>
      </c>
    </row>
    <row r="134" spans="1:15" x14ac:dyDescent="0.3">
      <c r="A134" s="4" t="s">
        <v>103</v>
      </c>
      <c r="B134">
        <v>1.3530999422073364</v>
      </c>
      <c r="C134">
        <v>1.3983000516891479</v>
      </c>
      <c r="D134">
        <v>1.4592000246047974</v>
      </c>
      <c r="E134">
        <v>1.5069999694824219</v>
      </c>
      <c r="F134">
        <v>1.5521999597549438</v>
      </c>
      <c r="G134">
        <v>1.5946999788284302</v>
      </c>
      <c r="H134">
        <v>1.6239000558853149</v>
      </c>
      <c r="I134">
        <v>1.6526000499725342</v>
      </c>
      <c r="J134">
        <v>1.6785000562667847</v>
      </c>
      <c r="K134">
        <v>1.7015999555587769</v>
      </c>
      <c r="L134">
        <v>1.725100040435791</v>
      </c>
      <c r="N134">
        <v>12</v>
      </c>
      <c r="O134">
        <v>0.19988332192103053</v>
      </c>
    </row>
    <row r="135" spans="1:15" x14ac:dyDescent="0.3">
      <c r="A135" s="4" t="s">
        <v>104</v>
      </c>
      <c r="B135">
        <v>1.3537000417709351</v>
      </c>
      <c r="C135">
        <v>1.3983000516891479</v>
      </c>
      <c r="D135">
        <v>1.4392000436782837</v>
      </c>
      <c r="E135">
        <v>1.4723000526428223</v>
      </c>
      <c r="F135">
        <v>1.5089000463485718</v>
      </c>
      <c r="G135">
        <v>1.5420000553131104</v>
      </c>
      <c r="H135">
        <v>1.5645999908447266</v>
      </c>
      <c r="I135">
        <v>1.5888999700546265</v>
      </c>
      <c r="J135">
        <v>1.6101000308990479</v>
      </c>
      <c r="K135">
        <v>1.6288000345230103</v>
      </c>
      <c r="L135">
        <v>1.6480000019073486</v>
      </c>
      <c r="N135">
        <v>15</v>
      </c>
      <c r="O135">
        <v>0.23466664552688599</v>
      </c>
    </row>
    <row r="136" spans="1:15" x14ac:dyDescent="0.3">
      <c r="A136" s="4" t="s">
        <v>126</v>
      </c>
      <c r="B136">
        <v>1.3242000341415405</v>
      </c>
      <c r="C136">
        <v>1.2980999946594238</v>
      </c>
      <c r="D136">
        <v>1.2954000234603882</v>
      </c>
      <c r="E136">
        <v>1.2803000211715698</v>
      </c>
      <c r="F136">
        <v>1.2746000289916992</v>
      </c>
      <c r="G136">
        <v>1.2726999521255493</v>
      </c>
      <c r="H136">
        <v>1.2742999792098999</v>
      </c>
      <c r="I136">
        <v>1.2720999717712402</v>
      </c>
      <c r="J136">
        <v>1.2726999521255493</v>
      </c>
      <c r="K136">
        <v>1.2694000005722046</v>
      </c>
      <c r="L136">
        <v>1.2691999673843384</v>
      </c>
      <c r="N136">
        <v>18</v>
      </c>
      <c r="O136">
        <v>0.26445001363754272</v>
      </c>
    </row>
    <row r="137" spans="1:15" x14ac:dyDescent="0.3">
      <c r="A137" s="4" t="s">
        <v>127</v>
      </c>
      <c r="B137">
        <v>1.3282999992370605</v>
      </c>
      <c r="C137">
        <v>1.3044999837875366</v>
      </c>
      <c r="D137">
        <v>1.2984000444412231</v>
      </c>
      <c r="E137">
        <v>1.2899999618530273</v>
      </c>
      <c r="F137">
        <v>1.2848000526428223</v>
      </c>
      <c r="G137">
        <v>1.2833000421524048</v>
      </c>
      <c r="H137">
        <v>1.2834999561309814</v>
      </c>
      <c r="I137">
        <v>1.2826999425888062</v>
      </c>
      <c r="J137">
        <v>1.2841999530792236</v>
      </c>
      <c r="K137">
        <v>1.2831000089645386</v>
      </c>
      <c r="L137">
        <v>1.2813999652862549</v>
      </c>
      <c r="N137">
        <v>21</v>
      </c>
      <c r="O137">
        <v>0.2913667162259419</v>
      </c>
    </row>
    <row r="138" spans="1:15" x14ac:dyDescent="0.3">
      <c r="A138" s="4" t="s">
        <v>128</v>
      </c>
      <c r="B138">
        <v>1.3061000108718872</v>
      </c>
      <c r="C138">
        <v>1.2884000539779663</v>
      </c>
      <c r="D138">
        <v>1.2883000373840332</v>
      </c>
      <c r="E138">
        <v>1.2799999713897705</v>
      </c>
      <c r="F138">
        <v>1.2800999879837036</v>
      </c>
      <c r="G138">
        <v>1.2798000574111938</v>
      </c>
      <c r="H138">
        <v>1.2721999883651733</v>
      </c>
      <c r="I138">
        <v>1.2734999656677246</v>
      </c>
      <c r="J138">
        <v>1.2733000516891479</v>
      </c>
      <c r="K138">
        <v>1.271399974822998</v>
      </c>
      <c r="L138">
        <v>1.2704999446868896</v>
      </c>
      <c r="N138">
        <v>24</v>
      </c>
      <c r="O138">
        <v>0.31620001792907715</v>
      </c>
    </row>
    <row r="139" spans="1:15" x14ac:dyDescent="0.3">
      <c r="A139" s="4" t="s">
        <v>131</v>
      </c>
      <c r="B139">
        <f>AVERAGE(B130:B135)-AVERAGE(B136:B138)</f>
        <v>1.4666636784871345E-2</v>
      </c>
      <c r="C139">
        <f t="shared" ref="C139:L139" si="8">AVERAGE(C130:C135)-AVERAGE(C136:C138)</f>
        <v>7.4033339818318833E-2</v>
      </c>
      <c r="D139">
        <f t="shared" si="8"/>
        <v>0.11444997787475586</v>
      </c>
      <c r="E139">
        <f t="shared" si="8"/>
        <v>0.16050000985463453</v>
      </c>
      <c r="F139">
        <f t="shared" si="8"/>
        <v>0.19988332192103053</v>
      </c>
      <c r="G139">
        <f t="shared" si="8"/>
        <v>0.23466664552688599</v>
      </c>
      <c r="H139">
        <f t="shared" si="8"/>
        <v>0.26445001363754272</v>
      </c>
      <c r="I139">
        <f t="shared" si="8"/>
        <v>0.2913667162259419</v>
      </c>
      <c r="J139">
        <f t="shared" si="8"/>
        <v>0.31620001792907715</v>
      </c>
      <c r="K139">
        <f t="shared" si="8"/>
        <v>0.33988334735234571</v>
      </c>
      <c r="L139">
        <f t="shared" si="8"/>
        <v>0.36333338419596362</v>
      </c>
      <c r="N139">
        <v>27</v>
      </c>
      <c r="O139">
        <v>0.33988334735234571</v>
      </c>
    </row>
    <row r="140" spans="1:15" x14ac:dyDescent="0.3">
      <c r="N140">
        <v>30</v>
      </c>
      <c r="O140">
        <v>0.36333338419596362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L21" sqref="L21"/>
    </sheetView>
  </sheetViews>
  <sheetFormatPr defaultRowHeight="14.4" x14ac:dyDescent="0.3"/>
  <sheetData>
    <row r="2" spans="1:12" x14ac:dyDescent="0.3">
      <c r="A2" s="4" t="s">
        <v>39</v>
      </c>
      <c r="B2">
        <v>4.0800001472234726E-2</v>
      </c>
      <c r="C2">
        <v>4.0699999779462814E-2</v>
      </c>
      <c r="D2">
        <v>4.0600001811981201E-2</v>
      </c>
      <c r="E2">
        <v>4.050000011920929E-2</v>
      </c>
      <c r="F2">
        <v>4.0399998426437378E-2</v>
      </c>
      <c r="G2">
        <v>4.0199998766183853E-2</v>
      </c>
      <c r="H2">
        <v>4.0199998766183853E-2</v>
      </c>
      <c r="I2">
        <v>4.0199998766183853E-2</v>
      </c>
      <c r="J2">
        <v>4.0300000458955765E-2</v>
      </c>
      <c r="K2">
        <v>4.0300000458955765E-2</v>
      </c>
      <c r="L2">
        <v>4.010000079870224E-2</v>
      </c>
    </row>
    <row r="3" spans="1:12" x14ac:dyDescent="0.3">
      <c r="A3" s="4" t="s">
        <v>40</v>
      </c>
      <c r="B3">
        <v>0.36890000104904175</v>
      </c>
      <c r="C3">
        <v>0.36939999461174011</v>
      </c>
      <c r="D3">
        <v>0.36899998784065247</v>
      </c>
      <c r="E3">
        <v>0.3684999942779541</v>
      </c>
      <c r="F3">
        <v>0.36800000071525574</v>
      </c>
      <c r="G3">
        <v>0.36739999055862427</v>
      </c>
      <c r="H3">
        <v>0.36700001358985901</v>
      </c>
      <c r="I3">
        <v>0.36649999022483826</v>
      </c>
      <c r="J3">
        <v>0.36620000004768372</v>
      </c>
      <c r="K3">
        <v>0.36559998989105225</v>
      </c>
      <c r="L3">
        <v>0.36570000648498535</v>
      </c>
    </row>
    <row r="4" spans="1:12" x14ac:dyDescent="0.3">
      <c r="A4" s="4" t="s">
        <v>41</v>
      </c>
      <c r="B4">
        <v>0.66720002889633179</v>
      </c>
      <c r="C4">
        <v>0.6679999828338623</v>
      </c>
      <c r="D4">
        <v>0.66869997978210449</v>
      </c>
      <c r="E4">
        <v>0.6679999828338623</v>
      </c>
      <c r="F4">
        <v>0.66740000247955322</v>
      </c>
      <c r="G4">
        <v>0.66699999570846558</v>
      </c>
      <c r="H4">
        <v>0.66710001230239868</v>
      </c>
      <c r="I4">
        <v>0.66610002517700195</v>
      </c>
      <c r="J4">
        <v>0.6656000018119812</v>
      </c>
      <c r="K4">
        <v>0.66449999809265137</v>
      </c>
      <c r="L4">
        <v>0.66399997472763062</v>
      </c>
    </row>
    <row r="5" spans="1:12" x14ac:dyDescent="0.3">
      <c r="A5" s="4" t="s">
        <v>42</v>
      </c>
      <c r="B5">
        <v>0.97549998760223389</v>
      </c>
      <c r="C5">
        <v>0.97630000114440918</v>
      </c>
      <c r="D5">
        <v>0.97610002756118774</v>
      </c>
      <c r="E5">
        <v>0.97600001096725464</v>
      </c>
      <c r="F5">
        <v>0.97600001096725464</v>
      </c>
      <c r="G5">
        <v>0.97600001096725464</v>
      </c>
      <c r="H5">
        <v>0.97600001096725464</v>
      </c>
      <c r="I5">
        <v>0.97450000047683716</v>
      </c>
      <c r="J5">
        <v>0.97399997711181641</v>
      </c>
      <c r="K5">
        <v>0.9725000262260437</v>
      </c>
      <c r="L5">
        <v>0.97269999980926514</v>
      </c>
    </row>
    <row r="6" spans="1:12" x14ac:dyDescent="0.3">
      <c r="A6" s="4" t="s">
        <v>43</v>
      </c>
      <c r="B6">
        <v>1.2924000024795532</v>
      </c>
      <c r="C6">
        <v>1.2941999435424805</v>
      </c>
      <c r="D6">
        <v>1.2942999601364136</v>
      </c>
      <c r="E6">
        <v>1.2949999570846558</v>
      </c>
      <c r="F6">
        <v>1.2941000461578369</v>
      </c>
      <c r="G6">
        <v>1.2939000129699707</v>
      </c>
      <c r="H6">
        <v>1.2922999858856201</v>
      </c>
      <c r="I6">
        <v>1.2935999631881714</v>
      </c>
      <c r="J6">
        <v>1.2920000553131104</v>
      </c>
      <c r="K6">
        <v>1.2900999784469604</v>
      </c>
      <c r="L6">
        <v>1.2913000583648682</v>
      </c>
    </row>
    <row r="7" spans="1:12" x14ac:dyDescent="0.3">
      <c r="A7" s="4" t="s">
        <v>44</v>
      </c>
      <c r="B7">
        <v>1.5204000473022461</v>
      </c>
      <c r="C7">
        <v>1.5218000411987305</v>
      </c>
      <c r="D7">
        <v>1.5223000049591064</v>
      </c>
      <c r="E7">
        <v>1.5224000215530396</v>
      </c>
      <c r="F7">
        <v>1.5228999853134155</v>
      </c>
      <c r="G7">
        <v>1.5209000110626221</v>
      </c>
      <c r="H7">
        <v>1.5204000473022461</v>
      </c>
      <c r="I7">
        <v>1.5211999416351318</v>
      </c>
      <c r="J7">
        <v>1.5200999975204468</v>
      </c>
      <c r="K7">
        <v>1.5178999900817871</v>
      </c>
      <c r="L7">
        <v>1.5187000036239624</v>
      </c>
    </row>
    <row r="8" spans="1:12" x14ac:dyDescent="0.3">
      <c r="A8" s="4" t="s">
        <v>45</v>
      </c>
      <c r="B8">
        <v>4.0199998766183853E-2</v>
      </c>
      <c r="C8">
        <v>4.050000011920929E-2</v>
      </c>
      <c r="D8">
        <v>4.050000011920929E-2</v>
      </c>
      <c r="E8">
        <v>4.0199998766183853E-2</v>
      </c>
      <c r="F8">
        <v>3.9999999105930328E-2</v>
      </c>
      <c r="G8">
        <v>4.010000079870224E-2</v>
      </c>
      <c r="H8">
        <v>3.9999999105930328E-2</v>
      </c>
      <c r="I8">
        <v>3.9999999105930328E-2</v>
      </c>
      <c r="J8">
        <v>4.0199998766183853E-2</v>
      </c>
      <c r="K8">
        <v>3.9999999105930328E-2</v>
      </c>
      <c r="L8">
        <v>4.0300000458955765E-2</v>
      </c>
    </row>
    <row r="9" spans="1:12" x14ac:dyDescent="0.3">
      <c r="A9" s="4" t="s">
        <v>46</v>
      </c>
      <c r="B9">
        <v>0.34380000829696655</v>
      </c>
      <c r="C9">
        <v>0.34400001168251038</v>
      </c>
      <c r="D9">
        <v>0.34330001473426819</v>
      </c>
      <c r="E9">
        <v>0.3425000011920929</v>
      </c>
      <c r="F9">
        <v>0.34200000762939453</v>
      </c>
      <c r="G9">
        <v>0.34139999747276306</v>
      </c>
      <c r="H9">
        <v>0.34079998731613159</v>
      </c>
      <c r="I9">
        <v>0.34060001373291016</v>
      </c>
      <c r="J9">
        <v>0.33989998698234558</v>
      </c>
      <c r="K9">
        <v>0.33939999341964722</v>
      </c>
      <c r="L9">
        <v>0.33950001001358032</v>
      </c>
    </row>
    <row r="10" spans="1:12" x14ac:dyDescent="0.3">
      <c r="A10" s="4" t="s">
        <v>47</v>
      </c>
      <c r="B10">
        <v>0.6435999870300293</v>
      </c>
      <c r="C10">
        <v>0.64340001344680786</v>
      </c>
      <c r="D10">
        <v>0.64289999008178711</v>
      </c>
      <c r="E10">
        <v>0.642799973487854</v>
      </c>
      <c r="F10">
        <v>0.64209997653961182</v>
      </c>
      <c r="G10">
        <v>0.64160001277923584</v>
      </c>
      <c r="H10">
        <v>0.64099997282028198</v>
      </c>
      <c r="I10">
        <v>0.64109998941421509</v>
      </c>
      <c r="J10">
        <v>0.64020001888275146</v>
      </c>
      <c r="K10">
        <v>0.63950002193450928</v>
      </c>
      <c r="L10">
        <v>0.63980001211166382</v>
      </c>
    </row>
    <row r="11" spans="1:12" x14ac:dyDescent="0.3">
      <c r="A11" s="4" t="s">
        <v>48</v>
      </c>
      <c r="B11">
        <v>0.95850002765655518</v>
      </c>
      <c r="C11">
        <v>0.95709997415542603</v>
      </c>
      <c r="D11">
        <v>0.95389997959136963</v>
      </c>
      <c r="E11">
        <v>0.95410001277923584</v>
      </c>
      <c r="F11">
        <v>0.95169997215270996</v>
      </c>
      <c r="G11">
        <v>0.95099997520446777</v>
      </c>
      <c r="H11">
        <v>0.95020002126693726</v>
      </c>
      <c r="I11">
        <v>0.95569998025894165</v>
      </c>
      <c r="J11">
        <v>0.95370000600814819</v>
      </c>
      <c r="K11">
        <v>0.9528999924659729</v>
      </c>
      <c r="L11">
        <v>0.95399999618530273</v>
      </c>
    </row>
    <row r="12" spans="1:12" x14ac:dyDescent="0.3">
      <c r="A12" s="4" t="s">
        <v>49</v>
      </c>
      <c r="B12">
        <v>1.246999979019165</v>
      </c>
      <c r="C12">
        <v>1.2482999563217163</v>
      </c>
      <c r="D12">
        <v>1.2487000226974487</v>
      </c>
      <c r="E12">
        <v>1.2486000061035156</v>
      </c>
      <c r="F12">
        <v>1.2470999956130981</v>
      </c>
      <c r="G12">
        <v>1.2466000318527222</v>
      </c>
      <c r="H12">
        <v>1.2452000379562378</v>
      </c>
      <c r="I12">
        <v>1.2453000545501709</v>
      </c>
      <c r="J12">
        <v>1.2431000471115112</v>
      </c>
      <c r="K12">
        <v>1.2425999641418457</v>
      </c>
      <c r="L12">
        <v>1.2424999475479126</v>
      </c>
    </row>
    <row r="13" spans="1:12" x14ac:dyDescent="0.3">
      <c r="A13" s="4" t="s">
        <v>50</v>
      </c>
      <c r="B13">
        <v>1.4465999603271484</v>
      </c>
      <c r="C13">
        <v>1.4478000402450562</v>
      </c>
      <c r="D13">
        <v>1.4471999406814575</v>
      </c>
      <c r="E13">
        <v>1.4867000579833984</v>
      </c>
      <c r="F13">
        <v>1.492900013923645</v>
      </c>
      <c r="G13">
        <v>1.490399956703186</v>
      </c>
      <c r="H13">
        <v>1.48580002784729</v>
      </c>
      <c r="I13">
        <v>1.486299991607666</v>
      </c>
      <c r="J13">
        <v>1.4821000099182129</v>
      </c>
      <c r="K13">
        <v>1.4810999631881714</v>
      </c>
      <c r="L13">
        <v>1.4830000400543213</v>
      </c>
    </row>
    <row r="15" spans="1:12" x14ac:dyDescent="0.3">
      <c r="A15">
        <v>0</v>
      </c>
      <c r="B15">
        <f t="shared" ref="B15:B20" si="0">AVERAGE(B2,B8)</f>
        <v>4.050000011920929E-2</v>
      </c>
    </row>
    <row r="16" spans="1:12" x14ac:dyDescent="0.3">
      <c r="A16">
        <v>5</v>
      </c>
      <c r="B16">
        <f t="shared" si="0"/>
        <v>0.35635000467300415</v>
      </c>
    </row>
    <row r="17" spans="1:15" x14ac:dyDescent="0.3">
      <c r="A17">
        <v>10</v>
      </c>
      <c r="B17">
        <f t="shared" si="0"/>
        <v>0.65540000796318054</v>
      </c>
    </row>
    <row r="18" spans="1:15" x14ac:dyDescent="0.3">
      <c r="A18">
        <v>15</v>
      </c>
      <c r="B18">
        <f t="shared" si="0"/>
        <v>0.96700000762939453</v>
      </c>
    </row>
    <row r="19" spans="1:15" x14ac:dyDescent="0.3">
      <c r="A19">
        <v>20</v>
      </c>
      <c r="B19">
        <f t="shared" si="0"/>
        <v>1.2696999907493591</v>
      </c>
    </row>
    <row r="20" spans="1:15" x14ac:dyDescent="0.3">
      <c r="A20">
        <v>25</v>
      </c>
      <c r="B20">
        <f t="shared" si="0"/>
        <v>1.4835000038146973</v>
      </c>
    </row>
    <row r="22" spans="1:15" x14ac:dyDescent="0.3">
      <c r="N22" t="s">
        <v>132</v>
      </c>
    </row>
    <row r="23" spans="1:15" x14ac:dyDescent="0.3">
      <c r="A23" s="4" t="s">
        <v>142</v>
      </c>
      <c r="B23">
        <v>5.7599999010562897E-2</v>
      </c>
      <c r="C23">
        <v>5.950000137090683E-2</v>
      </c>
      <c r="D23">
        <v>5.9000000357627869E-2</v>
      </c>
      <c r="E23">
        <v>5.9200000017881393E-2</v>
      </c>
      <c r="F23">
        <v>5.9200000017881393E-2</v>
      </c>
      <c r="G23">
        <v>5.9900000691413879E-2</v>
      </c>
      <c r="H23">
        <v>6.0100000351667404E-2</v>
      </c>
      <c r="I23">
        <v>6.0400001704692841E-2</v>
      </c>
      <c r="J23">
        <v>6.080000102519989E-2</v>
      </c>
      <c r="K23">
        <v>6.0899998992681503E-2</v>
      </c>
      <c r="L23">
        <v>6.1599999666213989E-2</v>
      </c>
      <c r="N23">
        <v>0</v>
      </c>
      <c r="O23">
        <v>5.7799998670816422E-2</v>
      </c>
    </row>
    <row r="24" spans="1:15" x14ac:dyDescent="0.3">
      <c r="A24" s="4" t="s">
        <v>143</v>
      </c>
      <c r="B24">
        <v>5.8899998664855957E-2</v>
      </c>
      <c r="C24">
        <v>5.9799998998641968E-2</v>
      </c>
      <c r="D24">
        <v>5.9599999338388443E-2</v>
      </c>
      <c r="E24">
        <v>5.9200000017881393E-2</v>
      </c>
      <c r="F24">
        <v>5.9700001031160355E-2</v>
      </c>
      <c r="G24">
        <v>6.080000102519989E-2</v>
      </c>
      <c r="H24">
        <v>6.0100000351667404E-2</v>
      </c>
      <c r="I24">
        <v>6.1500001698732376E-2</v>
      </c>
      <c r="J24">
        <v>6.1099998652935028E-2</v>
      </c>
      <c r="K24">
        <v>6.1500001698732376E-2</v>
      </c>
      <c r="L24">
        <v>6.1999998986721039E-2</v>
      </c>
      <c r="N24">
        <v>3</v>
      </c>
      <c r="O24">
        <v>5.963333323597908E-2</v>
      </c>
    </row>
    <row r="25" spans="1:15" x14ac:dyDescent="0.3">
      <c r="A25" s="4" t="s">
        <v>144</v>
      </c>
      <c r="B25">
        <v>5.6899998337030411E-2</v>
      </c>
      <c r="C25">
        <v>5.9599999338388443E-2</v>
      </c>
      <c r="D25">
        <v>5.9999998658895493E-2</v>
      </c>
      <c r="E25">
        <v>6.0300000011920929E-2</v>
      </c>
      <c r="F25">
        <v>6.0699999332427979E-2</v>
      </c>
      <c r="G25">
        <v>6.1000000685453415E-2</v>
      </c>
      <c r="H25">
        <v>6.120000034570694E-2</v>
      </c>
      <c r="I25">
        <v>6.1900001019239426E-2</v>
      </c>
      <c r="J25">
        <v>6.2300000339746475E-2</v>
      </c>
      <c r="K25">
        <v>6.25E-2</v>
      </c>
      <c r="L25">
        <v>6.3299998641014099E-2</v>
      </c>
      <c r="N25">
        <v>6</v>
      </c>
      <c r="O25">
        <v>5.9533332784970604E-2</v>
      </c>
    </row>
    <row r="26" spans="1:15" x14ac:dyDescent="0.3">
      <c r="A26" s="4" t="s">
        <v>133</v>
      </c>
      <c r="B26">
        <f t="shared" ref="B26:L26" si="1">AVERAGE(B23:B25)</f>
        <v>5.7799998670816422E-2</v>
      </c>
      <c r="C26">
        <f t="shared" si="1"/>
        <v>5.963333323597908E-2</v>
      </c>
      <c r="D26">
        <f t="shared" si="1"/>
        <v>5.9533332784970604E-2</v>
      </c>
      <c r="E26">
        <f t="shared" si="1"/>
        <v>5.9566666682561241E-2</v>
      </c>
      <c r="F26">
        <f t="shared" si="1"/>
        <v>5.9866666793823242E-2</v>
      </c>
      <c r="G26">
        <f t="shared" si="1"/>
        <v>6.0566667467355728E-2</v>
      </c>
      <c r="H26">
        <f t="shared" si="1"/>
        <v>6.0466667016347252E-2</v>
      </c>
      <c r="I26">
        <f t="shared" si="1"/>
        <v>6.1266668140888214E-2</v>
      </c>
      <c r="J26">
        <f t="shared" si="1"/>
        <v>6.1400000005960464E-2</v>
      </c>
      <c r="K26">
        <f t="shared" si="1"/>
        <v>6.1633333563804626E-2</v>
      </c>
      <c r="L26">
        <f t="shared" si="1"/>
        <v>6.229999909798304E-2</v>
      </c>
      <c r="N26">
        <v>9</v>
      </c>
      <c r="O26">
        <v>5.9566666682561241E-2</v>
      </c>
    </row>
    <row r="27" spans="1:15" x14ac:dyDescent="0.3">
      <c r="N27">
        <v>12</v>
      </c>
      <c r="O27">
        <v>5.9866666793823242E-2</v>
      </c>
    </row>
    <row r="28" spans="1:15" x14ac:dyDescent="0.3">
      <c r="N28">
        <v>15</v>
      </c>
      <c r="O28">
        <v>6.0566667467355728E-2</v>
      </c>
    </row>
    <row r="29" spans="1:15" x14ac:dyDescent="0.3">
      <c r="N29">
        <v>18</v>
      </c>
      <c r="O29">
        <v>6.0466667016347252E-2</v>
      </c>
    </row>
    <row r="30" spans="1:15" x14ac:dyDescent="0.3">
      <c r="N30">
        <v>21</v>
      </c>
      <c r="O30">
        <v>6.1266668140888214E-2</v>
      </c>
    </row>
    <row r="31" spans="1:15" x14ac:dyDescent="0.3">
      <c r="N31">
        <v>24</v>
      </c>
      <c r="O31">
        <v>6.1400000005960464E-2</v>
      </c>
    </row>
    <row r="32" spans="1:15" x14ac:dyDescent="0.3">
      <c r="N32">
        <v>27</v>
      </c>
      <c r="O32">
        <v>6.1633333563804626E-2</v>
      </c>
    </row>
    <row r="33" spans="12:15" x14ac:dyDescent="0.3">
      <c r="N33">
        <v>30</v>
      </c>
      <c r="O33">
        <v>6.229999909798304E-2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10" workbookViewId="0">
      <selection activeCell="A10" sqref="A10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91196</v>
      </c>
      <c r="B2" t="s">
        <v>162</v>
      </c>
      <c r="C2">
        <v>7.1999999999999998E-3</v>
      </c>
      <c r="D2">
        <v>1E-4</v>
      </c>
      <c r="E2">
        <f t="shared" ref="E2:E9" si="0">C2-D2</f>
        <v>7.0999999999999995E-3</v>
      </c>
      <c r="F2">
        <v>6.3700000000000007E-2</v>
      </c>
      <c r="G2">
        <f t="shared" ref="G2:G9" si="1">E2/F2</f>
        <v>0.11145996860282573</v>
      </c>
      <c r="H2" s="8">
        <v>81.678880746169213</v>
      </c>
      <c r="I2" s="8">
        <f t="shared" ref="I2:I9" si="2">(G2*60*50000*100)/(1000*50*0.6*H2)</f>
        <v>13.646118505125727</v>
      </c>
    </row>
    <row r="3" spans="1:9" x14ac:dyDescent="0.3">
      <c r="A3">
        <v>91197</v>
      </c>
      <c r="B3" t="s">
        <v>163</v>
      </c>
      <c r="C3">
        <v>8.8999999999999999E-3</v>
      </c>
      <c r="D3">
        <v>1E-4</v>
      </c>
      <c r="E3">
        <f t="shared" si="0"/>
        <v>8.8000000000000005E-3</v>
      </c>
      <c r="F3">
        <v>6.3700000000000007E-2</v>
      </c>
      <c r="G3">
        <f t="shared" si="1"/>
        <v>0.13814756671899528</v>
      </c>
      <c r="H3" s="8">
        <v>77.948034643570949</v>
      </c>
      <c r="I3" s="8">
        <f t="shared" si="2"/>
        <v>17.723033986770247</v>
      </c>
    </row>
    <row r="4" spans="1:9" x14ac:dyDescent="0.3">
      <c r="A4">
        <v>91198</v>
      </c>
      <c r="B4" t="s">
        <v>164</v>
      </c>
      <c r="C4">
        <v>7.7000000000000002E-3</v>
      </c>
      <c r="D4">
        <v>1E-4</v>
      </c>
      <c r="E4">
        <f t="shared" si="0"/>
        <v>7.6E-3</v>
      </c>
      <c r="F4">
        <v>6.3700000000000007E-2</v>
      </c>
      <c r="G4">
        <f t="shared" si="1"/>
        <v>0.11930926216640501</v>
      </c>
      <c r="H4" s="8">
        <v>71.904127829560593</v>
      </c>
      <c r="I4" s="8">
        <f t="shared" si="2"/>
        <v>16.592825164253735</v>
      </c>
    </row>
    <row r="5" spans="1:9" x14ac:dyDescent="0.3">
      <c r="A5">
        <v>91199</v>
      </c>
      <c r="B5" t="s">
        <v>165</v>
      </c>
      <c r="C5">
        <v>6.1999999999999998E-3</v>
      </c>
      <c r="D5">
        <v>1E-4</v>
      </c>
      <c r="E5">
        <f t="shared" si="0"/>
        <v>6.0999999999999995E-3</v>
      </c>
      <c r="F5">
        <v>6.3700000000000007E-2</v>
      </c>
      <c r="G5">
        <f t="shared" si="1"/>
        <v>9.5761381475667179E-2</v>
      </c>
      <c r="H5" s="8">
        <v>76.615589606928737</v>
      </c>
      <c r="I5" s="8">
        <f t="shared" si="2"/>
        <v>12.498942051737078</v>
      </c>
    </row>
    <row r="6" spans="1:9" x14ac:dyDescent="0.3">
      <c r="A6">
        <v>91200</v>
      </c>
      <c r="B6" t="s">
        <v>166</v>
      </c>
      <c r="C6">
        <v>4.1999999999999997E-3</v>
      </c>
      <c r="D6">
        <v>1E-4</v>
      </c>
      <c r="E6">
        <f t="shared" si="0"/>
        <v>4.0999999999999995E-3</v>
      </c>
      <c r="F6">
        <v>6.3700000000000007E-2</v>
      </c>
      <c r="G6">
        <f t="shared" si="1"/>
        <v>6.436420722135007E-2</v>
      </c>
      <c r="H6" s="8">
        <v>73.884077281812125</v>
      </c>
      <c r="I6" s="8">
        <f t="shared" si="2"/>
        <v>8.7115126275244776</v>
      </c>
    </row>
    <row r="7" spans="1:9" x14ac:dyDescent="0.3">
      <c r="A7">
        <v>91201</v>
      </c>
      <c r="B7" t="s">
        <v>167</v>
      </c>
      <c r="C7">
        <v>6.7999999999999996E-3</v>
      </c>
      <c r="D7">
        <v>1E-4</v>
      </c>
      <c r="E7">
        <f t="shared" si="0"/>
        <v>6.6999999999999994E-3</v>
      </c>
      <c r="F7">
        <v>6.3700000000000007E-2</v>
      </c>
      <c r="G7">
        <f t="shared" si="1"/>
        <v>0.1051805337519623</v>
      </c>
      <c r="H7" s="8">
        <v>68.575233022636496</v>
      </c>
      <c r="I7" s="8">
        <f t="shared" si="2"/>
        <v>15.337976863635669</v>
      </c>
    </row>
    <row r="8" spans="1:9" x14ac:dyDescent="0.3">
      <c r="A8">
        <v>91202</v>
      </c>
      <c r="B8" t="s">
        <v>168</v>
      </c>
      <c r="C8">
        <v>4.8999999999999998E-3</v>
      </c>
      <c r="D8">
        <v>1E-4</v>
      </c>
      <c r="E8">
        <f t="shared" si="0"/>
        <v>4.7999999999999996E-3</v>
      </c>
      <c r="F8">
        <v>6.3700000000000007E-2</v>
      </c>
      <c r="G8">
        <f t="shared" si="1"/>
        <v>7.5353218210361048E-2</v>
      </c>
      <c r="H8" s="8">
        <v>77.681545636242504</v>
      </c>
      <c r="I8" s="8">
        <f t="shared" si="2"/>
        <v>9.7002727730490506</v>
      </c>
    </row>
    <row r="9" spans="1:9" x14ac:dyDescent="0.3">
      <c r="A9">
        <v>91203</v>
      </c>
      <c r="B9" t="s">
        <v>169</v>
      </c>
      <c r="C9">
        <v>3.8999999999999998E-3</v>
      </c>
      <c r="D9">
        <v>1E-4</v>
      </c>
      <c r="E9">
        <f t="shared" si="0"/>
        <v>3.8E-3</v>
      </c>
      <c r="F9">
        <v>6.3700000000000007E-2</v>
      </c>
      <c r="G9">
        <f t="shared" si="1"/>
        <v>5.9654631083202507E-2</v>
      </c>
      <c r="H9" s="8">
        <v>82.466666666666697</v>
      </c>
      <c r="I9" s="8">
        <f t="shared" si="2"/>
        <v>7.2337871159906006</v>
      </c>
    </row>
    <row r="10" spans="1:9" x14ac:dyDescent="0.3">
      <c r="A10">
        <v>91204</v>
      </c>
      <c r="B10" t="s">
        <v>170</v>
      </c>
      <c r="C10">
        <f xml:space="preserve"> 0.0113</f>
        <v>1.1299999999999999E-2</v>
      </c>
      <c r="D10">
        <v>1E-4</v>
      </c>
      <c r="E10">
        <f t="shared" ref="E10" si="3">C10-D10</f>
        <v>1.12E-2</v>
      </c>
      <c r="F10">
        <v>6.3700000000000007E-2</v>
      </c>
      <c r="G10">
        <f t="shared" ref="G10" si="4">E10/F10</f>
        <v>0.17582417582417581</v>
      </c>
      <c r="H10" s="8">
        <v>75.016655562958007</v>
      </c>
      <c r="I10" s="8">
        <f t="shared" ref="I10" si="5">(G10*60*50000*100)/(1000*50*0.6*H10)</f>
        <v>23.438018464661454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2024-10-26T14:17:31Z</dcterms:modified>
</cp:coreProperties>
</file>