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<sst xmlns="http://schemas.openxmlformats.org/spreadsheetml/2006/main" count="274" uniqueCount="170">
  <si>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</si>
  <si>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</si>
  <si>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</si>
  <si>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</si>
  <si>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</si>
  <si>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</si>
  <si>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</si>
  <si>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</si>
  <si>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</si>
  <si>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</si>
  <si>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</si>
  <si>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</si>
  <si>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</si>
  <si>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</si>
  <si>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</si>
  <si>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</si>
  <si>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</si>
  <si>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</si>
  <si>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</si>
  <si>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</si>
  <si>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</si>
  <si>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</si>
  <si>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</si>
  <si>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</si>
  <si>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</si>
  <si>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</si>
  <si>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</si>
  <si>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</si>
  <si>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</si>
  <si>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</si>
  <si>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</si>
  <si>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</si>
  <si>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</si>
  <si>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</si>
  <si>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</si>
  <si>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</si>
  <si>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</si>
  <si>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</si>
  <si>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</si>
  <si>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</si>
  <si>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</si>
  <si>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</si>
  <si>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</si>
  <si>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</si>
  <si>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</si>
  <si>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</si>
  <si>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</si>
  <si>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</si>
  <si>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</si>
  <si>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</si>
  <si>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</si>
  <si>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</si>
  <si>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</si>
  <si>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</si>
  <si>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</si>
  <si>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</si>
  <si>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</si>
  <si>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</si>
  <si>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</si>
  <si>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</si>
  <si>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</si>
  <si>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</si>
  <si>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</si>
  <si>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</si>
  <si>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</si>
  <si>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</si>
  <si>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</si>
  <si>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</si>
  <si>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</si>
  <si>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</si>
  <si>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</si>
  <si>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</si>
  <si>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</si>
  <si>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</si>
  <si>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</si>
  <si>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</si>
  <si>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</si>
  <si>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</si>
  <si>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</si>
  <si>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</si>
  <si>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</si>
  <si>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</si>
  <si>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</si>
  <si>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</si>
  <si>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</si>
  <si>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</si>
  <si>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</si>
  <si>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</si>
  <si>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</si>
  <si>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</si>
  <si>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</si>
  <si>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</si>
  <si>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</si>
  <si>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</si>
  <si>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</si>
  <si>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</si>
  <si>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</si>
  <si>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</si>
  <si>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</si>
  <si>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</si>
  <si>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</si>
  <si>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</si>
  <si>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</si>
  <si>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</si>
  <si>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</si>
  <si>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</si>
  <si>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</si>
  <si>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</si>
  <si>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</si>
  <si>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</si>
  <si>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</si>
  <si>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</si>
  <si>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</si>
  <si>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</si>
  <si>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</si>
  <si>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</si>
  <si>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</si>
  <si>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</si>
  <si>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</si>
  <si>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</si>
  <si>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</si>
  <si>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</si>
  <si>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</si>
  <si>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</si>
  <si>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</si>
  <si>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</si>
  <si>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</si>
  <si>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</si>
  <si>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</si>
  <si>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</si>
  <si>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</si>
  <si>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</si>
  <si>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</si>
  <si>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</si>
  <si>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</si>
  <si>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</si>
  <si>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</si>
  <si>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</si>
  <si>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</si>
  <si>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</si>
  <si>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</si>
  <si>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</si>
  <si>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</si>
  <si>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</si>
  <si>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</si>
  <si>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</si>
  <si>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</si>
  <si>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14.08.2024</t>
  </si>
  <si>
    <t>15:59:56</t>
  </si>
  <si>
    <t>14.08.2024 16:00:24</t>
  </si>
  <si>
    <t>14.08.2024 16:31:41</t>
  </si>
  <si>
    <t>Sample 91239</t>
  </si>
  <si>
    <t>Sample 91240</t>
  </si>
  <si>
    <t>Sample 91241</t>
  </si>
  <si>
    <t>Sample 91242</t>
  </si>
  <si>
    <t>Sample 91243</t>
  </si>
  <si>
    <t>Sample 91244</t>
  </si>
  <si>
    <t>Sample 91245</t>
  </si>
  <si>
    <t>Sample 91246</t>
  </si>
  <si>
    <t>Sample 91247</t>
  </si>
  <si>
    <t>Code</t>
  </si>
  <si>
    <t>SEG 7</t>
  </si>
  <si>
    <t>SEG 8</t>
  </si>
  <si>
    <t>SEG 9</t>
  </si>
  <si>
    <t>SEG 10</t>
  </si>
  <si>
    <t>SEG 11</t>
  </si>
  <si>
    <t>SEG 12</t>
  </si>
  <si>
    <t>SEG 13</t>
  </si>
  <si>
    <t>SEG 14</t>
  </si>
  <si>
    <t>SEG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</si>
</sst>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2" fillId="3" borderId="0" xfId="2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4.6199987332026127E-2</c:v>
                </c:pt>
                <c:pt idx="1">
                  <c:v>5.6549996137619019E-2</c:v>
                </c:pt>
                <c:pt idx="2">
                  <c:v>5.8933327595392826E-2</c:v>
                </c:pt>
                <c:pt idx="3">
                  <c:v>7.1983347336451287E-2</c:v>
                </c:pt>
                <c:pt idx="4">
                  <c:v>8.1066658099492428E-2</c:v>
                </c:pt>
                <c:pt idx="5">
                  <c:v>8.5149983565012577E-2</c:v>
                </c:pt>
                <c:pt idx="6">
                  <c:v>9.0083330869674683E-2</c:v>
                </c:pt>
                <c:pt idx="7">
                  <c:v>9.7316662470499748E-2</c:v>
                </c:pt>
                <c:pt idx="8">
                  <c:v>0.10250001152356469</c:v>
                </c:pt>
                <c:pt idx="9">
                  <c:v>0.10798331101735437</c:v>
                </c:pt>
                <c:pt idx="10">
                  <c:v>0.11255001028378808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27944"/>
        <c:axId val="258128328"/>
      </c:scatterChart>
      <c:valAx>
        <c:axId val="25812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8328"/>
        <c:crosses val="autoZero"/>
        <c:crossBetween val="midCat"/>
      </c:valAx>
      <c:valAx>
        <c:axId val="2581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3.8900000974535942E-2</c:v>
                </c:pt>
                <c:pt idx="1">
                  <c:v>0.33865000307559967</c:v>
                </c:pt>
                <c:pt idx="2">
                  <c:v>0.66324999928474426</c:v>
                </c:pt>
                <c:pt idx="3">
                  <c:v>0.91990000009536743</c:v>
                </c:pt>
                <c:pt idx="4">
                  <c:v>1.2189500331878662</c:v>
                </c:pt>
                <c:pt idx="5">
                  <c:v>1.4772499799728394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98144"/>
        <c:axId val="259195400"/>
      </c:scatterChart>
      <c:valAx>
        <c:axId val="2591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5400"/>
        <c:crosses val="autoZero"/>
        <c:crossBetween val="midCat"/>
      </c:valAx>
      <c:valAx>
        <c:axId val="2591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6.1699998875459038E-2</c:v>
                </c:pt>
                <c:pt idx="1">
                  <c:v>6.3366668919722244E-2</c:v>
                </c:pt>
                <c:pt idx="2">
                  <c:v>6.3499999543031052E-2</c:v>
                </c:pt>
                <c:pt idx="3">
                  <c:v>6.3433334231376648E-2</c:v>
                </c:pt>
                <c:pt idx="4">
                  <c:v>6.3700002928574875E-2</c:v>
                </c:pt>
                <c:pt idx="5">
                  <c:v>6.3933332761128739E-2</c:v>
                </c:pt>
                <c:pt idx="6">
                  <c:v>6.4066665867964431E-2</c:v>
                </c:pt>
                <c:pt idx="7">
                  <c:v>6.4233332872390747E-2</c:v>
                </c:pt>
                <c:pt idx="8">
                  <c:v>6.4466667671998337E-2</c:v>
                </c:pt>
                <c:pt idx="9">
                  <c:v>6.5033333996931716E-2</c:v>
                </c:pt>
                <c:pt idx="10">
                  <c:v>6.5033333996931716E-2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93048"/>
        <c:axId val="259195792"/>
      </c:scatterChart>
      <c:valAx>
        <c:axId val="2591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5792"/>
        <c:crosses val="autoZero"/>
        <c:crossBetween val="midCat"/>
      </c:valAx>
      <c:valAx>
        <c:axId val="2591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NC'!$B$28:$B$38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NC'!$C$28:$C$38</c:f>
              <c:numCache>
                <c:formatCode>General</c:formatCode>
                <c:ptCount val="11"/>
                <c:pt idx="0">
                  <c:v>6.080000102519989E-2</c:v>
                </c:pt>
                <c:pt idx="1">
                  <c:v>6.2700003385543823E-2</c:v>
                </c:pt>
                <c:pt idx="2">
                  <c:v>6.2799997627735138E-2</c:v>
                </c:pt>
                <c:pt idx="3">
                  <c:v>6.25E-2</c:v>
                </c:pt>
                <c:pt idx="4">
                  <c:v>6.2700003385543823E-2</c:v>
                </c:pt>
                <c:pt idx="5">
                  <c:v>6.2700003385543823E-2</c:v>
                </c:pt>
                <c:pt idx="6">
                  <c:v>6.2799997627735138E-2</c:v>
                </c:pt>
                <c:pt idx="7">
                  <c:v>6.3000001013278961E-2</c:v>
                </c:pt>
                <c:pt idx="8">
                  <c:v>6.3100002706050873E-2</c:v>
                </c:pt>
                <c:pt idx="9">
                  <c:v>6.3600003719329834E-2</c:v>
                </c:pt>
                <c:pt idx="10">
                  <c:v>6.3699997961521149E-2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93440"/>
        <c:axId val="259196184"/>
      </c:scatterChart>
      <c:valAx>
        <c:axId val="2591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6184"/>
        <c:crosses val="autoZero"/>
        <c:crossBetween val="midCat"/>
      </c:valAx>
      <c:valAx>
        <c:axId val="2591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NC'!$F$28:$F$38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NC'!$G$28:$G$38</c:f>
              <c:numCache>
                <c:formatCode>General</c:formatCode>
                <c:ptCount val="11"/>
                <c:pt idx="0">
                  <c:v>6.4099997282028198E-2</c:v>
                </c:pt>
                <c:pt idx="1">
                  <c:v>6.4300000667572021E-2</c:v>
                </c:pt>
                <c:pt idx="2">
                  <c:v>6.4400002360343933E-2</c:v>
                </c:pt>
                <c:pt idx="3">
                  <c:v>6.4300000667572021E-2</c:v>
                </c:pt>
                <c:pt idx="4">
                  <c:v>6.4400002360343933E-2</c:v>
                </c:pt>
                <c:pt idx="5">
                  <c:v>6.4499996602535248E-2</c:v>
                </c:pt>
                <c:pt idx="6">
                  <c:v>6.4499996602535248E-2</c:v>
                </c:pt>
                <c:pt idx="7">
                  <c:v>6.4699999988079071E-2</c:v>
                </c:pt>
                <c:pt idx="8">
                  <c:v>6.4800001680850983E-2</c:v>
                </c:pt>
                <c:pt idx="9">
                  <c:v>6.5399996936321259E-2</c:v>
                </c:pt>
                <c:pt idx="10">
                  <c:v>6.5300002694129944E-2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97360"/>
        <c:axId val="259198536"/>
      </c:scatterChart>
      <c:valAx>
        <c:axId val="2591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8536"/>
        <c:crosses val="autoZero"/>
        <c:crossBetween val="midCat"/>
      </c:valAx>
      <c:valAx>
        <c:axId val="2591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NC'!$J$28:$J$38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NC'!$K$28:$K$38</c:f>
              <c:numCache>
                <c:formatCode>General</c:formatCode>
                <c:ptCount val="11"/>
                <c:pt idx="0">
                  <c:v>6.0199998319149017E-2</c:v>
                </c:pt>
                <c:pt idx="1">
                  <c:v>6.3100002706050873E-2</c:v>
                </c:pt>
                <c:pt idx="2">
                  <c:v>6.3299998641014099E-2</c:v>
                </c:pt>
                <c:pt idx="3">
                  <c:v>6.3500002026557922E-2</c:v>
                </c:pt>
                <c:pt idx="4">
                  <c:v>6.4000003039836884E-2</c:v>
                </c:pt>
                <c:pt idx="5">
                  <c:v>6.4599998295307159E-2</c:v>
                </c:pt>
                <c:pt idx="6">
                  <c:v>6.4900003373622894E-2</c:v>
                </c:pt>
                <c:pt idx="7">
                  <c:v>6.4999997615814209E-2</c:v>
                </c:pt>
                <c:pt idx="8">
                  <c:v>6.549999862909317E-2</c:v>
                </c:pt>
                <c:pt idx="9">
                  <c:v>6.6100001335144043E-2</c:v>
                </c:pt>
                <c:pt idx="10">
                  <c:v>6.6100001335144043E-2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91088"/>
        <c:axId val="259191872"/>
      </c:scatterChart>
      <c:valAx>
        <c:axId val="2591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1872"/>
        <c:crosses val="autoZero"/>
        <c:crossBetween val="midCat"/>
      </c:valAx>
      <c:valAx>
        <c:axId val="2591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-8.1183334191640144E-2</c:v>
                </c:pt>
                <c:pt idx="1">
                  <c:v>-7.628333568572998E-2</c:v>
                </c:pt>
                <c:pt idx="2">
                  <c:v>-7.0133328437805176E-2</c:v>
                </c:pt>
                <c:pt idx="3">
                  <c:v>-6.3316673040390015E-2</c:v>
                </c:pt>
                <c:pt idx="4">
                  <c:v>-5.7316680749257443E-2</c:v>
                </c:pt>
                <c:pt idx="5">
                  <c:v>-5.3799986839294434E-2</c:v>
                </c:pt>
                <c:pt idx="6">
                  <c:v>-4.8799981673558479E-2</c:v>
                </c:pt>
                <c:pt idx="7">
                  <c:v>-4.4416656096776364E-2</c:v>
                </c:pt>
                <c:pt idx="8">
                  <c:v>-4.0083328882853153E-2</c:v>
                </c:pt>
                <c:pt idx="9">
                  <c:v>-3.6749998728434319E-2</c:v>
                </c:pt>
                <c:pt idx="10">
                  <c:v>-3.3983329931894901E-2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4088"/>
        <c:axId val="258684472"/>
      </c:scatterChart>
      <c:valAx>
        <c:axId val="25868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4472"/>
        <c:crosses val="autoZero"/>
        <c:crossBetween val="midCat"/>
      </c:valAx>
      <c:valAx>
        <c:axId val="2586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3.9966672658920288E-2</c:v>
                </c:pt>
                <c:pt idx="1">
                  <c:v>5.1733314990997314E-2</c:v>
                </c:pt>
                <c:pt idx="2">
                  <c:v>6.0683329900105831E-2</c:v>
                </c:pt>
                <c:pt idx="3">
                  <c:v>6.8016648292541504E-2</c:v>
                </c:pt>
                <c:pt idx="4">
                  <c:v>7.8033337990442986E-2</c:v>
                </c:pt>
                <c:pt idx="5">
                  <c:v>8.5783332586288452E-2</c:v>
                </c:pt>
                <c:pt idx="6">
                  <c:v>9.2783321936925178E-2</c:v>
                </c:pt>
                <c:pt idx="7">
                  <c:v>0.10095000267028809</c:v>
                </c:pt>
                <c:pt idx="8">
                  <c:v>0.1071833074092865</c:v>
                </c:pt>
                <c:pt idx="9">
                  <c:v>0.11533332864443457</c:v>
                </c:pt>
                <c:pt idx="10">
                  <c:v>0.12388333678245544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3984"/>
        <c:axId val="299079376"/>
      </c:scatterChart>
      <c:valAx>
        <c:axId val="2593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79376"/>
        <c:crosses val="autoZero"/>
        <c:crossBetween val="midCat"/>
      </c:valAx>
      <c:valAx>
        <c:axId val="2990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7.1683307488759396E-2</c:v>
                </c:pt>
                <c:pt idx="1">
                  <c:v>8.7766657272974724E-2</c:v>
                </c:pt>
                <c:pt idx="2">
                  <c:v>9.8999987045923832E-2</c:v>
                </c:pt>
                <c:pt idx="3">
                  <c:v>0.11338334282239282</c:v>
                </c:pt>
                <c:pt idx="4">
                  <c:v>0.12915001312891639</c:v>
                </c:pt>
                <c:pt idx="5">
                  <c:v>0.1418833235899607</c:v>
                </c:pt>
                <c:pt idx="6">
                  <c:v>0.15249999364217115</c:v>
                </c:pt>
                <c:pt idx="7">
                  <c:v>0.16233331958452868</c:v>
                </c:pt>
                <c:pt idx="8">
                  <c:v>0.16991665959358215</c:v>
                </c:pt>
                <c:pt idx="9">
                  <c:v>0.17809998989105225</c:v>
                </c:pt>
                <c:pt idx="10">
                  <c:v>0.18538332978884375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12224"/>
        <c:axId val="258712608"/>
      </c:scatterChart>
      <c:valAx>
        <c:axId val="2587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12608"/>
        <c:crosses val="autoZero"/>
        <c:crossBetween val="midCat"/>
      </c:valAx>
      <c:valAx>
        <c:axId val="2587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0.32971664269765211</c:v>
                </c:pt>
                <c:pt idx="1">
                  <c:v>0.36625001827875769</c:v>
                </c:pt>
                <c:pt idx="2">
                  <c:v>0.39213331540425611</c:v>
                </c:pt>
                <c:pt idx="3">
                  <c:v>0.41135001182556152</c:v>
                </c:pt>
                <c:pt idx="4">
                  <c:v>0.43353333075841261</c:v>
                </c:pt>
                <c:pt idx="5">
                  <c:v>0.44581667582194007</c:v>
                </c:pt>
                <c:pt idx="6">
                  <c:v>0.45781668027242028</c:v>
                </c:pt>
                <c:pt idx="7">
                  <c:v>0.46921670436859131</c:v>
                </c:pt>
                <c:pt idx="8">
                  <c:v>0.47713333368301392</c:v>
                </c:pt>
                <c:pt idx="9">
                  <c:v>0.48513331015904737</c:v>
                </c:pt>
                <c:pt idx="10">
                  <c:v>0.49198333422342932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77408"/>
        <c:axId val="299077792"/>
      </c:scatterChart>
      <c:valAx>
        <c:axId val="2990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77792"/>
        <c:crosses val="autoZero"/>
        <c:crossBetween val="midCat"/>
      </c:valAx>
      <c:valAx>
        <c:axId val="29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0.12554999192555738</c:v>
                </c:pt>
                <c:pt idx="1">
                  <c:v>0.15488334496815992</c:v>
                </c:pt>
                <c:pt idx="2">
                  <c:v>0.17221666375796008</c:v>
                </c:pt>
                <c:pt idx="3">
                  <c:v>0.18703332543373108</c:v>
                </c:pt>
                <c:pt idx="4">
                  <c:v>0.20339999596277869</c:v>
                </c:pt>
                <c:pt idx="5">
                  <c:v>0.21423332889874769</c:v>
                </c:pt>
                <c:pt idx="6">
                  <c:v>0.22378332416216529</c:v>
                </c:pt>
                <c:pt idx="7">
                  <c:v>0.23533334334691369</c:v>
                </c:pt>
                <c:pt idx="8">
                  <c:v>0.24138334393501282</c:v>
                </c:pt>
                <c:pt idx="9">
                  <c:v>0.24879999955495202</c:v>
                </c:pt>
                <c:pt idx="10">
                  <c:v>0.25809998313585913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38792"/>
        <c:axId val="258237224"/>
      </c:scatterChart>
      <c:valAx>
        <c:axId val="25823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37224"/>
        <c:crosses val="autoZero"/>
        <c:crossBetween val="midCat"/>
      </c:valAx>
      <c:valAx>
        <c:axId val="2582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3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6.099998950958252E-3</c:v>
                </c:pt>
                <c:pt idx="1">
                  <c:v>1.3899991909662845E-2</c:v>
                </c:pt>
                <c:pt idx="2">
                  <c:v>2.8533329566319821E-2</c:v>
                </c:pt>
                <c:pt idx="3">
                  <c:v>3.8733343283335331E-2</c:v>
                </c:pt>
                <c:pt idx="4">
                  <c:v>4.7849992911020989E-2</c:v>
                </c:pt>
                <c:pt idx="5">
                  <c:v>5.8466682831446293E-2</c:v>
                </c:pt>
                <c:pt idx="6">
                  <c:v>6.6733330488204956E-2</c:v>
                </c:pt>
                <c:pt idx="7">
                  <c:v>7.4616670608520508E-2</c:v>
                </c:pt>
                <c:pt idx="8">
                  <c:v>8.3250006039937374E-2</c:v>
                </c:pt>
                <c:pt idx="9">
                  <c:v>9.4699998696645027E-2</c:v>
                </c:pt>
                <c:pt idx="10">
                  <c:v>0.10563334822654724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37616"/>
        <c:axId val="258236048"/>
      </c:scatterChart>
      <c:valAx>
        <c:axId val="2582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36048"/>
        <c:crosses val="autoZero"/>
        <c:crossBetween val="midCat"/>
      </c:valAx>
      <c:valAx>
        <c:axId val="2582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0.26694999138514197</c:v>
                </c:pt>
                <c:pt idx="1">
                  <c:v>0.30589999755223596</c:v>
                </c:pt>
                <c:pt idx="2">
                  <c:v>0.33469998836517323</c:v>
                </c:pt>
                <c:pt idx="3">
                  <c:v>0.36806668837865186</c:v>
                </c:pt>
                <c:pt idx="4">
                  <c:v>0.38951665163040172</c:v>
                </c:pt>
                <c:pt idx="5">
                  <c:v>0.40500001112620032</c:v>
                </c:pt>
                <c:pt idx="6">
                  <c:v>0.42113331953684485</c:v>
                </c:pt>
                <c:pt idx="7">
                  <c:v>0.43329999844233191</c:v>
                </c:pt>
                <c:pt idx="8">
                  <c:v>0.44288333257039381</c:v>
                </c:pt>
                <c:pt idx="9">
                  <c:v>0.45236665010452271</c:v>
                </c:pt>
                <c:pt idx="10">
                  <c:v>0.46305002768834436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36832"/>
        <c:axId val="258238008"/>
      </c:scatterChart>
      <c:valAx>
        <c:axId val="2582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38008"/>
        <c:crosses val="autoZero"/>
        <c:crossBetween val="midCat"/>
      </c:valAx>
      <c:valAx>
        <c:axId val="2582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-1.6383339961369758E-2</c:v>
                </c:pt>
                <c:pt idx="1">
                  <c:v>-6.4166585604349402E-3</c:v>
                </c:pt>
                <c:pt idx="2">
                  <c:v>9.8666548728942871E-3</c:v>
                </c:pt>
                <c:pt idx="3">
                  <c:v>1.5516668558120728E-2</c:v>
                </c:pt>
                <c:pt idx="4">
                  <c:v>2.4083326260248894E-2</c:v>
                </c:pt>
                <c:pt idx="5">
                  <c:v>3.3316681782404656E-2</c:v>
                </c:pt>
                <c:pt idx="6">
                  <c:v>4.0433337291081783E-2</c:v>
                </c:pt>
                <c:pt idx="7">
                  <c:v>5.0200015306472778E-2</c:v>
                </c:pt>
                <c:pt idx="8">
                  <c:v>5.6950002908706665E-2</c:v>
                </c:pt>
                <c:pt idx="9">
                  <c:v>6.3700010379155514E-2</c:v>
                </c:pt>
                <c:pt idx="10">
                  <c:v>7.0166657368342156E-2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96968"/>
        <c:axId val="259192656"/>
      </c:scatterChart>
      <c:valAx>
        <c:axId val="25919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2656"/>
        <c:crosses val="autoZero"/>
        <c:crossBetween val="midCat"/>
      </c:valAx>
      <c:valAx>
        <c:axId val="259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160020</xdr:rowOff>
    </xdr:from>
    <xdr:to>
      <xdr:col>7</xdr:col>
      <xdr:colOff>304800</xdr:colOff>
      <xdr:row>53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358140</xdr:colOff>
      <xdr:row>38</xdr:row>
      <xdr:rowOff>144780</xdr:rowOff>
    </xdr:from>
    <xdr:to>
      <xdr:col>15</xdr:col>
      <xdr:colOff>53340</xdr:colOff>
      <xdr:row>53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556260</xdr:colOff>
      <xdr:row>39</xdr:row>
      <xdr:rowOff>7620</xdr:rowOff>
    </xdr:from>
    <xdr:to>
      <xdr:col>23</xdr:col>
      <xdr:colOff>251460</xdr:colOff>
      <xdr:row>54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31" workbookViewId="0">
      <selection activeCell="N44" sqref="N44"/>
    </sheetView>
  </sheetViews>
  <sheetFormatPr defaultColWidth="11.5546875" defaultRowHeight="14.4" x14ac:dyDescent="0.3"/>
  <sheetData>
    <row r="1" spans="1:12" x14ac:dyDescent="0.3">
      <c r="A1" s="10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31.2</v>
      </c>
      <c r="D36">
        <v>30.9</v>
      </c>
      <c r="E36">
        <v>30.7</v>
      </c>
      <c r="F36">
        <v>30.7</v>
      </c>
      <c r="G36">
        <v>30.5</v>
      </c>
      <c r="H36">
        <v>30.9</v>
      </c>
      <c r="I36">
        <v>30.9</v>
      </c>
      <c r="J36">
        <v>31</v>
      </c>
      <c r="K36">
        <v>31.5</v>
      </c>
      <c r="L36">
        <v>31.6</v>
      </c>
    </row>
    <row r="37" spans="1:12" x14ac:dyDescent="0.3">
      <c r="A37" s="4" t="s">
        <v>36</v>
      </c>
      <c r="B37">
        <v>3.880000114440918E-2</v>
      </c>
      <c r="C37">
        <v>3.8300000131130219E-2</v>
      </c>
      <c r="D37">
        <v>3.8199998438358307E-2</v>
      </c>
      <c r="E37">
        <v>3.8100000470876694E-2</v>
      </c>
      <c r="F37">
        <v>3.8100000470876694E-2</v>
      </c>
      <c r="G37">
        <v>3.8199998438358307E-2</v>
      </c>
      <c r="H37">
        <v>3.8199998438358307E-2</v>
      </c>
      <c r="I37">
        <v>3.8100000470876694E-2</v>
      </c>
      <c r="J37">
        <v>3.840000182390213E-2</v>
      </c>
      <c r="K37">
        <v>3.8199998438358307E-2</v>
      </c>
      <c r="L37">
        <v>3.8199998438358307E-2</v>
      </c>
    </row>
    <row r="38" spans="1:12" x14ac:dyDescent="0.3">
      <c r="A38" s="4" t="s">
        <v>37</v>
      </c>
      <c r="B38">
        <v>0.34650000929832458</v>
      </c>
      <c r="C38">
        <v>0.3458000123500824</v>
      </c>
      <c r="D38">
        <v>0.34540000557899475</v>
      </c>
      <c r="E38">
        <v>0.34490001201629639</v>
      </c>
      <c r="F38">
        <v>0.34419998526573181</v>
      </c>
      <c r="G38">
        <v>0.34360000491142273</v>
      </c>
      <c r="H38">
        <v>0.34310001134872437</v>
      </c>
      <c r="I38">
        <v>0.3425000011920929</v>
      </c>
      <c r="J38">
        <v>0.34189999103546143</v>
      </c>
      <c r="K38">
        <v>0.34099999070167542</v>
      </c>
      <c r="L38">
        <v>0.34040001034736633</v>
      </c>
    </row>
    <row r="39" spans="1:12" x14ac:dyDescent="0.3">
      <c r="A39" s="4" t="s">
        <v>38</v>
      </c>
      <c r="B39">
        <v>0.63010001182556152</v>
      </c>
      <c r="C39">
        <v>0.62980002164840698</v>
      </c>
      <c r="D39">
        <v>0.62919998168945313</v>
      </c>
      <c r="E39">
        <v>0.62889999151229858</v>
      </c>
      <c r="F39">
        <v>0.62760001420974731</v>
      </c>
      <c r="G39">
        <v>0.62720000743865967</v>
      </c>
      <c r="H39">
        <v>0.62650001049041748</v>
      </c>
      <c r="I39">
        <v>0.62569999694824219</v>
      </c>
      <c r="J39">
        <v>0.62510001659393311</v>
      </c>
      <c r="K39">
        <v>0.62419998645782471</v>
      </c>
      <c r="L39">
        <v>0.62349998950958252</v>
      </c>
    </row>
    <row r="40" spans="1:12" x14ac:dyDescent="0.3">
      <c r="A40" s="4" t="s">
        <v>39</v>
      </c>
      <c r="B40">
        <v>0.91900002956390381</v>
      </c>
      <c r="C40">
        <v>0.92150002717971802</v>
      </c>
      <c r="D40">
        <v>0.92159998416900635</v>
      </c>
      <c r="E40">
        <v>0.92070001363754272</v>
      </c>
      <c r="F40">
        <v>0.91990000009536743</v>
      </c>
      <c r="G40">
        <v>0.91949999332427979</v>
      </c>
      <c r="H40">
        <v>0.91790002584457397</v>
      </c>
      <c r="I40">
        <v>0.91680002212524414</v>
      </c>
      <c r="J40">
        <v>0.91629999876022339</v>
      </c>
      <c r="K40">
        <v>0.91540002822875977</v>
      </c>
      <c r="L40">
        <v>0.91439998149871826</v>
      </c>
    </row>
    <row r="41" spans="1:12" x14ac:dyDescent="0.3">
      <c r="A41" s="4" t="s">
        <v>40</v>
      </c>
      <c r="B41">
        <v>1.2294000387191772</v>
      </c>
      <c r="C41">
        <v>1.2304999828338623</v>
      </c>
      <c r="D41">
        <v>1.2308000326156616</v>
      </c>
      <c r="E41">
        <v>1.2303999662399292</v>
      </c>
      <c r="F41">
        <v>1.2293000221252441</v>
      </c>
      <c r="G41">
        <v>1.2283999919891357</v>
      </c>
      <c r="H41">
        <v>1.2278000116348267</v>
      </c>
      <c r="I41">
        <v>1.2267999649047852</v>
      </c>
      <c r="J41">
        <v>1.2258000373840332</v>
      </c>
      <c r="K41">
        <v>1.2252999544143677</v>
      </c>
      <c r="L41">
        <v>1.2243000268936157</v>
      </c>
    </row>
    <row r="42" spans="1:12" x14ac:dyDescent="0.3">
      <c r="A42" s="4" t="s">
        <v>41</v>
      </c>
      <c r="B42">
        <v>1.4983999729156494</v>
      </c>
      <c r="C42">
        <v>1.499500036239624</v>
      </c>
      <c r="D42">
        <v>1.4993000030517578</v>
      </c>
      <c r="E42">
        <v>1.4989000558853149</v>
      </c>
      <c r="F42">
        <v>1.4991999864578247</v>
      </c>
      <c r="G42">
        <v>1.4975999593734741</v>
      </c>
      <c r="H42">
        <v>1.4972000122070312</v>
      </c>
      <c r="I42">
        <v>1.4962999820709229</v>
      </c>
      <c r="J42">
        <v>1.4946999549865723</v>
      </c>
      <c r="K42">
        <v>1.493899941444397</v>
      </c>
      <c r="L42">
        <v>1.493399977684021</v>
      </c>
    </row>
    <row r="43" spans="1:12" x14ac:dyDescent="0.3">
      <c r="A43" s="4" t="s">
        <v>42</v>
      </c>
      <c r="B43">
        <v>3.9000000804662704E-2</v>
      </c>
      <c r="C43">
        <v>3.9099998772144318E-2</v>
      </c>
      <c r="D43">
        <v>3.9000000804662704E-2</v>
      </c>
      <c r="E43">
        <v>3.8899999111890793E-2</v>
      </c>
      <c r="F43">
        <v>3.9000000804662704E-2</v>
      </c>
      <c r="G43">
        <v>3.9000000804662704E-2</v>
      </c>
      <c r="H43">
        <v>3.8899999111890793E-2</v>
      </c>
      <c r="I43">
        <v>3.880000114440918E-2</v>
      </c>
      <c r="J43">
        <v>3.8699999451637268E-2</v>
      </c>
      <c r="K43">
        <v>3.8899999111890793E-2</v>
      </c>
      <c r="L43">
        <v>3.8899999111890793E-2</v>
      </c>
    </row>
    <row r="44" spans="1:12" x14ac:dyDescent="0.3">
      <c r="A44" s="4" t="s">
        <v>43</v>
      </c>
      <c r="B44">
        <v>0.33079999685287476</v>
      </c>
      <c r="C44">
        <v>0.33019998669624329</v>
      </c>
      <c r="D44">
        <v>0.32969999313354492</v>
      </c>
      <c r="E44">
        <v>0.32890000939369202</v>
      </c>
      <c r="F44">
        <v>0.32829999923706055</v>
      </c>
      <c r="G44">
        <v>0.32780000567436218</v>
      </c>
      <c r="H44">
        <v>0.32699999213218689</v>
      </c>
      <c r="I44">
        <v>0.32640001177787781</v>
      </c>
      <c r="J44">
        <v>0.32589998841285706</v>
      </c>
      <c r="K44">
        <v>0.32510000467300415</v>
      </c>
      <c r="L44">
        <v>0.32460001111030579</v>
      </c>
    </row>
    <row r="45" spans="1:12" x14ac:dyDescent="0.3">
      <c r="A45" s="4" t="s">
        <v>44</v>
      </c>
      <c r="B45">
        <v>0.696399986743927</v>
      </c>
      <c r="C45">
        <v>0.694100022315979</v>
      </c>
      <c r="D45">
        <v>0.70109999179840088</v>
      </c>
      <c r="E45">
        <v>0.6995999813079834</v>
      </c>
      <c r="F45">
        <v>0.69980001449584961</v>
      </c>
      <c r="G45">
        <v>0.7005000114440918</v>
      </c>
      <c r="H45">
        <v>0.70039999485015869</v>
      </c>
      <c r="I45">
        <v>0.70200002193450928</v>
      </c>
      <c r="J45">
        <v>0.64569997787475586</v>
      </c>
      <c r="K45">
        <v>0.70319998264312744</v>
      </c>
      <c r="L45">
        <v>0.61470001935958862</v>
      </c>
    </row>
    <row r="46" spans="1:12" x14ac:dyDescent="0.3">
      <c r="A46" s="4" t="s">
        <v>45</v>
      </c>
      <c r="B46">
        <v>0.92079997062683105</v>
      </c>
      <c r="C46">
        <v>0.92150002717971802</v>
      </c>
      <c r="D46">
        <v>0.92159998416900635</v>
      </c>
      <c r="E46">
        <v>0.92159998416900635</v>
      </c>
      <c r="F46">
        <v>0.92159998416900635</v>
      </c>
      <c r="G46">
        <v>0.92110002040863037</v>
      </c>
      <c r="H46">
        <v>0.92019999027252197</v>
      </c>
      <c r="I46">
        <v>0.9189000129699707</v>
      </c>
      <c r="J46">
        <v>0.91790002584457397</v>
      </c>
      <c r="K46">
        <v>0.91670000553131104</v>
      </c>
      <c r="L46">
        <v>0.91579997539520264</v>
      </c>
    </row>
    <row r="47" spans="1:12" x14ac:dyDescent="0.3">
      <c r="A47" s="4" t="s">
        <v>46</v>
      </c>
      <c r="B47">
        <v>1.2085000276565552</v>
      </c>
      <c r="C47">
        <v>1.2084000110626221</v>
      </c>
      <c r="D47">
        <v>1.207800030708313</v>
      </c>
      <c r="E47">
        <v>1.2069000005722046</v>
      </c>
      <c r="F47">
        <v>1.2058000564575195</v>
      </c>
      <c r="G47">
        <v>1.204800009727478</v>
      </c>
      <c r="H47">
        <v>1.2043999433517456</v>
      </c>
      <c r="I47">
        <v>1.2030999660491943</v>
      </c>
      <c r="J47">
        <v>1.2021000385284424</v>
      </c>
      <c r="K47">
        <v>1.2014000415802002</v>
      </c>
      <c r="L47">
        <v>1.2003999948501587</v>
      </c>
    </row>
    <row r="48" spans="1:12" x14ac:dyDescent="0.3">
      <c r="A48" s="4" t="s">
        <v>47</v>
      </c>
      <c r="B48">
        <v>1.4560999870300293</v>
      </c>
      <c r="C48">
        <v>1.4562000036239624</v>
      </c>
      <c r="D48">
        <v>1.4556000232696533</v>
      </c>
      <c r="E48">
        <v>1.4539999961853027</v>
      </c>
      <c r="F48">
        <v>1.4521000385284424</v>
      </c>
      <c r="G48">
        <v>1.4508999586105347</v>
      </c>
      <c r="H48">
        <v>1.4501999616622925</v>
      </c>
      <c r="I48">
        <v>1.4479999542236328</v>
      </c>
      <c r="J48">
        <v>1.4465999603271484</v>
      </c>
      <c r="K48">
        <v>1.4457000494003296</v>
      </c>
      <c r="L48">
        <v>1.4456000328063965</v>
      </c>
    </row>
    <row r="49" spans="1:12" x14ac:dyDescent="0.3">
      <c r="A49" s="4" t="s">
        <v>48</v>
      </c>
      <c r="B49">
        <v>0.7620999813079834</v>
      </c>
      <c r="C49">
        <v>0.77950000762939453</v>
      </c>
      <c r="D49">
        <v>0.78799998760223389</v>
      </c>
      <c r="E49">
        <v>0.79629999399185181</v>
      </c>
      <c r="F49">
        <v>0.8059999942779541</v>
      </c>
      <c r="G49">
        <v>0.81400001049041748</v>
      </c>
      <c r="H49">
        <v>0.81870001554489136</v>
      </c>
      <c r="I49">
        <v>0.82370001077651978</v>
      </c>
      <c r="J49">
        <v>0.82980000972747803</v>
      </c>
      <c r="K49">
        <v>0.83579999208450317</v>
      </c>
      <c r="L49">
        <v>0.83960002660751343</v>
      </c>
    </row>
    <row r="50" spans="1:12" x14ac:dyDescent="0.3">
      <c r="A50" s="4" t="s">
        <v>49</v>
      </c>
      <c r="B50">
        <v>0.84439998865127563</v>
      </c>
      <c r="C50">
        <v>0.85619997978210449</v>
      </c>
      <c r="D50">
        <v>0.87029999494552612</v>
      </c>
      <c r="E50">
        <v>0.87840002775192261</v>
      </c>
      <c r="F50">
        <v>0.88919997215270996</v>
      </c>
      <c r="G50">
        <v>0.89920002222061157</v>
      </c>
      <c r="H50">
        <v>0.90689998865127563</v>
      </c>
      <c r="I50">
        <v>0.91289997100830078</v>
      </c>
      <c r="J50">
        <v>0.91850000619888306</v>
      </c>
      <c r="K50">
        <v>0.92559999227523804</v>
      </c>
      <c r="L50">
        <v>0.930899977684021</v>
      </c>
    </row>
    <row r="51" spans="1:12" x14ac:dyDescent="0.3">
      <c r="A51" s="4" t="s">
        <v>50</v>
      </c>
      <c r="B51">
        <v>0.85900002717971802</v>
      </c>
      <c r="C51">
        <v>0.87489998340606689</v>
      </c>
      <c r="D51">
        <v>0.8881000280380249</v>
      </c>
      <c r="E51">
        <v>0.8978000283241272</v>
      </c>
      <c r="F51">
        <v>0.90499997138977051</v>
      </c>
      <c r="G51">
        <v>0.9132000207901001</v>
      </c>
      <c r="H51">
        <v>0.92250001430511475</v>
      </c>
      <c r="I51">
        <v>0.92989999055862427</v>
      </c>
      <c r="J51">
        <v>0.93540000915527344</v>
      </c>
      <c r="K51">
        <v>0.94199997186660767</v>
      </c>
      <c r="L51">
        <v>0.94690001010894775</v>
      </c>
    </row>
    <row r="52" spans="1:12" x14ac:dyDescent="0.3">
      <c r="A52" s="4" t="s">
        <v>51</v>
      </c>
      <c r="B52">
        <v>0.9189000129699707</v>
      </c>
      <c r="C52">
        <v>0.93220001459121704</v>
      </c>
      <c r="D52">
        <v>0.94599997997283936</v>
      </c>
      <c r="E52">
        <v>0.9714999794960022</v>
      </c>
      <c r="F52">
        <v>0.98309999704360962</v>
      </c>
      <c r="G52">
        <v>0.97109997272491455</v>
      </c>
      <c r="H52">
        <v>0.97740000486373901</v>
      </c>
      <c r="I52">
        <v>0.98750001192092896</v>
      </c>
      <c r="J52">
        <v>0.99559998512268066</v>
      </c>
      <c r="K52">
        <v>0.99919998645782471</v>
      </c>
      <c r="L52">
        <v>1.007099986076355</v>
      </c>
    </row>
    <row r="53" spans="1:12" x14ac:dyDescent="0.3">
      <c r="A53" s="4" t="s">
        <v>52</v>
      </c>
      <c r="B53">
        <v>0.83399999141693115</v>
      </c>
      <c r="C53">
        <v>0.84689998626708984</v>
      </c>
      <c r="D53">
        <v>0.85799998044967651</v>
      </c>
      <c r="E53">
        <v>0.86760002374649048</v>
      </c>
      <c r="F53">
        <v>0.87580001354217529</v>
      </c>
      <c r="G53">
        <v>0.88429999351501465</v>
      </c>
      <c r="H53">
        <v>0.89099997282028198</v>
      </c>
      <c r="I53">
        <v>0.89749997854232788</v>
      </c>
      <c r="J53">
        <v>0.90329998731613159</v>
      </c>
      <c r="K53">
        <v>0.91119998693466187</v>
      </c>
      <c r="L53">
        <v>0.91790002584457397</v>
      </c>
    </row>
    <row r="54" spans="1:12" x14ac:dyDescent="0.3">
      <c r="A54" s="4" t="s">
        <v>53</v>
      </c>
      <c r="B54">
        <v>0.78920000791549683</v>
      </c>
      <c r="C54">
        <v>0.80239999294281006</v>
      </c>
      <c r="D54">
        <v>0.81660002470016479</v>
      </c>
      <c r="E54">
        <v>0.82770001888275146</v>
      </c>
      <c r="F54">
        <v>0.83490002155303955</v>
      </c>
      <c r="G54">
        <v>0.84069997072219849</v>
      </c>
      <c r="H54">
        <v>0.84579998254776001</v>
      </c>
      <c r="I54">
        <v>0.85140001773834229</v>
      </c>
      <c r="J54">
        <v>0.85680001974105835</v>
      </c>
      <c r="K54">
        <v>0.86129999160766602</v>
      </c>
      <c r="L54">
        <v>0.86529999971389771</v>
      </c>
    </row>
    <row r="55" spans="1:12" x14ac:dyDescent="0.3">
      <c r="A55" s="4" t="s">
        <v>54</v>
      </c>
      <c r="B55">
        <v>0.67760002613067627</v>
      </c>
      <c r="C55">
        <v>0.68199998140335083</v>
      </c>
      <c r="D55">
        <v>0.68580001592636108</v>
      </c>
      <c r="E55">
        <v>0.69199997186660767</v>
      </c>
      <c r="F55">
        <v>0.69480001926422119</v>
      </c>
      <c r="G55">
        <v>0.69910001754760742</v>
      </c>
      <c r="H55">
        <v>0.70260000228881836</v>
      </c>
      <c r="I55">
        <v>0.70670002698898315</v>
      </c>
      <c r="J55">
        <v>0.71060001850128174</v>
      </c>
      <c r="K55">
        <v>0.71359997987747192</v>
      </c>
      <c r="L55">
        <v>0.7182999849319458</v>
      </c>
    </row>
    <row r="56" spans="1:12" x14ac:dyDescent="0.3">
      <c r="A56" s="4" t="s">
        <v>55</v>
      </c>
      <c r="B56">
        <v>0.57109999656677246</v>
      </c>
      <c r="C56">
        <v>0.57749998569488525</v>
      </c>
      <c r="D56">
        <v>0.58340001106262207</v>
      </c>
      <c r="E56">
        <v>0.58639997243881226</v>
      </c>
      <c r="F56">
        <v>0.58929997682571411</v>
      </c>
      <c r="G56">
        <v>0.59310001134872437</v>
      </c>
      <c r="H56">
        <v>0.59670001268386841</v>
      </c>
      <c r="I56">
        <v>0.60369998216629028</v>
      </c>
      <c r="J56">
        <v>0.60820001363754272</v>
      </c>
      <c r="K56">
        <v>0.61030000448226929</v>
      </c>
      <c r="L56">
        <v>0.61339998245239258</v>
      </c>
    </row>
    <row r="57" spans="1:12" x14ac:dyDescent="0.3">
      <c r="A57" s="4" t="s">
        <v>56</v>
      </c>
      <c r="B57">
        <v>0.71090000867843628</v>
      </c>
      <c r="C57">
        <v>0.7182999849319458</v>
      </c>
      <c r="D57">
        <v>0.72649997472763062</v>
      </c>
      <c r="E57">
        <v>0.73210000991821289</v>
      </c>
      <c r="F57">
        <v>0.73979997634887695</v>
      </c>
      <c r="G57">
        <v>0.74290001392364502</v>
      </c>
      <c r="H57">
        <v>0.74690002202987671</v>
      </c>
      <c r="I57">
        <v>0.75230002403259277</v>
      </c>
      <c r="J57">
        <v>0.75419998168945313</v>
      </c>
      <c r="K57">
        <v>0.75859999656677246</v>
      </c>
      <c r="L57">
        <v>0.76249998807907104</v>
      </c>
    </row>
    <row r="58" spans="1:12" x14ac:dyDescent="0.3">
      <c r="A58" s="4" t="s">
        <v>57</v>
      </c>
      <c r="B58">
        <v>0.70160001516342163</v>
      </c>
      <c r="C58">
        <v>0.71090000867843628</v>
      </c>
      <c r="D58">
        <v>0.7214999794960022</v>
      </c>
      <c r="E58">
        <v>0.72960001230239868</v>
      </c>
      <c r="F58">
        <v>0.7368999719619751</v>
      </c>
      <c r="G58">
        <v>0.74629998207092285</v>
      </c>
      <c r="H58">
        <v>0.75540000200271606</v>
      </c>
      <c r="I58">
        <v>0.76190000772476196</v>
      </c>
      <c r="J58">
        <v>0.76940000057220459</v>
      </c>
      <c r="K58">
        <v>0.77640002965927124</v>
      </c>
      <c r="L58">
        <v>0.78270000219345093</v>
      </c>
    </row>
    <row r="59" spans="1:12" x14ac:dyDescent="0.3">
      <c r="A59" s="4" t="s">
        <v>58</v>
      </c>
      <c r="B59">
        <v>0.70990002155303955</v>
      </c>
      <c r="C59">
        <v>0.71749997138977051</v>
      </c>
      <c r="D59">
        <v>0.72649997472763062</v>
      </c>
      <c r="E59">
        <v>0.72769999504089355</v>
      </c>
      <c r="F59">
        <v>0.73470002412796021</v>
      </c>
      <c r="G59">
        <v>0.7379000186920166</v>
      </c>
      <c r="H59">
        <v>0.74839997291564941</v>
      </c>
      <c r="I59">
        <v>0.75199997425079346</v>
      </c>
      <c r="J59">
        <v>0.75709998607635498</v>
      </c>
      <c r="K59">
        <v>0.76069998741149902</v>
      </c>
      <c r="L59">
        <v>0.76289999485015869</v>
      </c>
    </row>
    <row r="60" spans="1:12" x14ac:dyDescent="0.3">
      <c r="A60" s="4" t="s">
        <v>59</v>
      </c>
      <c r="B60">
        <v>0.64639997482299805</v>
      </c>
      <c r="C60">
        <v>0.65750002861022949</v>
      </c>
      <c r="D60">
        <v>0.66369998455047607</v>
      </c>
      <c r="E60">
        <v>0.67009997367858887</v>
      </c>
      <c r="F60">
        <v>0.67460000514984131</v>
      </c>
      <c r="G60">
        <v>0.68070000410079956</v>
      </c>
      <c r="H60">
        <v>0.68620002269744873</v>
      </c>
      <c r="I60">
        <v>0.69050002098083496</v>
      </c>
      <c r="J60">
        <v>0.69580000638961792</v>
      </c>
      <c r="K60">
        <v>0.70090001821517944</v>
      </c>
      <c r="L60">
        <v>0.70469999313354492</v>
      </c>
    </row>
    <row r="61" spans="1:12" x14ac:dyDescent="0.3">
      <c r="A61" s="4" t="s">
        <v>60</v>
      </c>
      <c r="B61">
        <v>0.62209999561309814</v>
      </c>
      <c r="C61">
        <v>0.63849997520446777</v>
      </c>
      <c r="D61">
        <v>0.6534000039100647</v>
      </c>
      <c r="E61">
        <v>0.66689997911453247</v>
      </c>
      <c r="F61">
        <v>0.67650002241134644</v>
      </c>
      <c r="G61">
        <v>0.68500000238418579</v>
      </c>
      <c r="H61">
        <v>0.69590002298355103</v>
      </c>
      <c r="I61">
        <v>0.70490002632141113</v>
      </c>
      <c r="J61">
        <v>0.71350002288818359</v>
      </c>
      <c r="K61">
        <v>0.72269999980926514</v>
      </c>
      <c r="L61">
        <v>0.73059999942779541</v>
      </c>
    </row>
    <row r="62" spans="1:12" x14ac:dyDescent="0.3">
      <c r="A62" s="4" t="s">
        <v>61</v>
      </c>
      <c r="B62">
        <v>0.65270000696182251</v>
      </c>
      <c r="C62">
        <v>0.67150002717971802</v>
      </c>
      <c r="D62">
        <v>0.68680000305175781</v>
      </c>
      <c r="E62">
        <v>0.70169997215270996</v>
      </c>
      <c r="F62">
        <v>0.71539998054504395</v>
      </c>
      <c r="G62">
        <v>0.72589999437332153</v>
      </c>
      <c r="H62">
        <v>0.73619997501373291</v>
      </c>
      <c r="I62">
        <v>0.74529999494552612</v>
      </c>
      <c r="J62">
        <v>0.75569999217987061</v>
      </c>
      <c r="K62">
        <v>0.76480001211166382</v>
      </c>
      <c r="L62">
        <v>0.77359998226165771</v>
      </c>
    </row>
    <row r="63" spans="1:12" x14ac:dyDescent="0.3">
      <c r="A63" s="4" t="s">
        <v>62</v>
      </c>
      <c r="B63">
        <v>0.64950001239776611</v>
      </c>
      <c r="C63">
        <v>0.65880000591278076</v>
      </c>
      <c r="D63">
        <v>0.66909998655319214</v>
      </c>
      <c r="E63">
        <v>0.68199998140335083</v>
      </c>
      <c r="F63">
        <v>0.69429999589920044</v>
      </c>
      <c r="G63">
        <v>0.70520001649856567</v>
      </c>
      <c r="H63">
        <v>0.7159000039100647</v>
      </c>
      <c r="I63">
        <v>0.72589999437332153</v>
      </c>
      <c r="J63">
        <v>0.73619997501373291</v>
      </c>
      <c r="K63">
        <v>0.74739998579025269</v>
      </c>
      <c r="L63">
        <v>0.75580000877380371</v>
      </c>
    </row>
    <row r="64" spans="1:12" x14ac:dyDescent="0.3">
      <c r="A64" s="4" t="s">
        <v>63</v>
      </c>
      <c r="B64">
        <v>0.56679999828338623</v>
      </c>
      <c r="C64">
        <v>0.57859998941421509</v>
      </c>
      <c r="D64">
        <v>0.58980000019073486</v>
      </c>
      <c r="E64">
        <v>0.60060000419616699</v>
      </c>
      <c r="F64">
        <v>0.61250001192092896</v>
      </c>
      <c r="G64">
        <v>0.62370002269744873</v>
      </c>
      <c r="H64">
        <v>0.63359999656677246</v>
      </c>
      <c r="I64">
        <v>0.64319998025894165</v>
      </c>
      <c r="J64">
        <v>0.6524999737739563</v>
      </c>
      <c r="K64">
        <v>0.66219997406005859</v>
      </c>
      <c r="L64">
        <v>0.67059999704360962</v>
      </c>
    </row>
    <row r="65" spans="1:12" x14ac:dyDescent="0.3">
      <c r="A65" s="4" t="s">
        <v>64</v>
      </c>
      <c r="B65">
        <v>0.66519999504089355</v>
      </c>
      <c r="C65">
        <v>0.67879998683929443</v>
      </c>
      <c r="D65">
        <v>0.69270002841949463</v>
      </c>
      <c r="E65">
        <v>0.7028999924659729</v>
      </c>
      <c r="F65">
        <v>0.71619999408721924</v>
      </c>
      <c r="G65">
        <v>0.72519999742507935</v>
      </c>
      <c r="H65">
        <v>0.73489999771118164</v>
      </c>
      <c r="I65">
        <v>0.74419999122619629</v>
      </c>
      <c r="J65">
        <v>0.75269997119903564</v>
      </c>
      <c r="K65">
        <v>0.76179999113082886</v>
      </c>
      <c r="L65">
        <v>0.77039998769760132</v>
      </c>
    </row>
    <row r="66" spans="1:12" x14ac:dyDescent="0.3">
      <c r="A66" s="4" t="s">
        <v>65</v>
      </c>
      <c r="B66">
        <v>0.65390002727508545</v>
      </c>
      <c r="C66">
        <v>0.67299997806549072</v>
      </c>
      <c r="D66">
        <v>0.6875</v>
      </c>
      <c r="E66">
        <v>0.70359998941421509</v>
      </c>
      <c r="F66">
        <v>0.71990001201629639</v>
      </c>
      <c r="G66">
        <v>0.73250001668930054</v>
      </c>
      <c r="H66">
        <v>0.74379998445510864</v>
      </c>
      <c r="I66">
        <v>0.75620001554489136</v>
      </c>
      <c r="J66">
        <v>0.76730000972747803</v>
      </c>
      <c r="K66">
        <v>0.77649998664855957</v>
      </c>
      <c r="L66">
        <v>0.78689998388290405</v>
      </c>
    </row>
    <row r="67" spans="1:12" x14ac:dyDescent="0.3">
      <c r="A67" s="4" t="s">
        <v>66</v>
      </c>
      <c r="B67">
        <v>0.78869998455047607</v>
      </c>
      <c r="C67">
        <v>0.80479997396469116</v>
      </c>
      <c r="D67">
        <v>0.82029998302459717</v>
      </c>
      <c r="E67">
        <v>0.83060002326965332</v>
      </c>
      <c r="F67">
        <v>0.84130001068115234</v>
      </c>
      <c r="G67">
        <v>0.85060000419616699</v>
      </c>
      <c r="H67">
        <v>0.85839998722076416</v>
      </c>
      <c r="I67">
        <v>0.86529999971389771</v>
      </c>
      <c r="J67">
        <v>0.87379997968673706</v>
      </c>
      <c r="K67">
        <v>0.88209998607635498</v>
      </c>
      <c r="L67">
        <v>0.89010000228881836</v>
      </c>
    </row>
    <row r="68" spans="1:12" x14ac:dyDescent="0.3">
      <c r="A68" s="4" t="s">
        <v>67</v>
      </c>
      <c r="B68">
        <v>0.79670000076293945</v>
      </c>
      <c r="C68">
        <v>0.81470000743865967</v>
      </c>
      <c r="D68">
        <v>0.82480001449584961</v>
      </c>
      <c r="E68">
        <v>0.83780002593994141</v>
      </c>
      <c r="F68">
        <v>0.84890002012252808</v>
      </c>
      <c r="G68">
        <v>0.85979998111724854</v>
      </c>
      <c r="H68">
        <v>0.87279999256134033</v>
      </c>
      <c r="I68">
        <v>0.88499999046325684</v>
      </c>
      <c r="J68">
        <v>0.89389997720718384</v>
      </c>
      <c r="K68">
        <v>0.90240001678466797</v>
      </c>
      <c r="L68">
        <v>0.91280001401901245</v>
      </c>
    </row>
    <row r="69" spans="1:12" x14ac:dyDescent="0.3">
      <c r="A69" s="4" t="s">
        <v>68</v>
      </c>
      <c r="B69">
        <v>0.76849997043609619</v>
      </c>
      <c r="C69">
        <v>0.7904999852180481</v>
      </c>
      <c r="D69">
        <v>0.80779999494552612</v>
      </c>
      <c r="E69">
        <v>0.82440000772476196</v>
      </c>
      <c r="F69">
        <v>0.83960002660751343</v>
      </c>
      <c r="G69">
        <v>0.85479998588562012</v>
      </c>
      <c r="H69">
        <v>0.86799997091293335</v>
      </c>
      <c r="I69">
        <v>0.87660002708435059</v>
      </c>
      <c r="J69">
        <v>0.88559997081756592</v>
      </c>
      <c r="K69">
        <v>0.89410001039505005</v>
      </c>
      <c r="L69">
        <v>0.90310001373291016</v>
      </c>
    </row>
    <row r="70" spans="1:12" x14ac:dyDescent="0.3">
      <c r="A70" s="4" t="s">
        <v>69</v>
      </c>
      <c r="B70">
        <v>0.87360000610351563</v>
      </c>
      <c r="C70">
        <v>0.90649998188018799</v>
      </c>
      <c r="D70">
        <v>0.92989999055862427</v>
      </c>
      <c r="E70">
        <v>0.95270001888275146</v>
      </c>
      <c r="F70">
        <v>0.97039997577667236</v>
      </c>
      <c r="G70">
        <v>0.98479998111724854</v>
      </c>
      <c r="H70">
        <v>0.99540001153945923</v>
      </c>
      <c r="I70">
        <v>1.0055999755859375</v>
      </c>
      <c r="J70">
        <v>1.0144000053405762</v>
      </c>
      <c r="K70">
        <v>1.0227999687194824</v>
      </c>
      <c r="L70">
        <v>1.0305999517440796</v>
      </c>
    </row>
    <row r="71" spans="1:12" x14ac:dyDescent="0.3">
      <c r="A71" s="4" t="s">
        <v>70</v>
      </c>
      <c r="B71">
        <v>0.86799997091293335</v>
      </c>
      <c r="C71">
        <v>0.89600002765655518</v>
      </c>
      <c r="D71">
        <v>0.91689997911453247</v>
      </c>
      <c r="E71">
        <v>0.93629997968673706</v>
      </c>
      <c r="F71">
        <v>0.95480000972747803</v>
      </c>
      <c r="G71">
        <v>0.97320002317428589</v>
      </c>
      <c r="H71">
        <v>0.98659998178482056</v>
      </c>
      <c r="I71">
        <v>0.99610000848770142</v>
      </c>
      <c r="J71">
        <v>1.0053999423980713</v>
      </c>
      <c r="K71">
        <v>1.0161999464035034</v>
      </c>
      <c r="L71">
        <v>1.0250999927520752</v>
      </c>
    </row>
    <row r="72" spans="1:12" x14ac:dyDescent="0.3">
      <c r="A72" s="4" t="s">
        <v>71</v>
      </c>
      <c r="B72">
        <v>0.81339997053146362</v>
      </c>
      <c r="C72">
        <v>0.83950001001358032</v>
      </c>
      <c r="D72">
        <v>0.8618999719619751</v>
      </c>
      <c r="E72">
        <v>0.87809997797012329</v>
      </c>
      <c r="F72">
        <v>0.89509999752044678</v>
      </c>
      <c r="G72">
        <v>0.90729999542236328</v>
      </c>
      <c r="H72">
        <v>0.91720002889633179</v>
      </c>
      <c r="I72">
        <v>0.93059998750686646</v>
      </c>
      <c r="J72">
        <v>0.93940001726150513</v>
      </c>
      <c r="K72">
        <v>0.94880002737045288</v>
      </c>
      <c r="L72">
        <v>0.9570000171661377</v>
      </c>
    </row>
    <row r="73" spans="1:12" x14ac:dyDescent="0.3">
      <c r="A73" s="4" t="s">
        <v>72</v>
      </c>
      <c r="B73">
        <v>1.0164999961853027</v>
      </c>
      <c r="C73">
        <v>1.0548000335693359</v>
      </c>
      <c r="D73">
        <v>1.0852999687194824</v>
      </c>
      <c r="E73">
        <v>1.1066999435424805</v>
      </c>
      <c r="F73">
        <v>1.1308000087738037</v>
      </c>
      <c r="G73">
        <v>1.1445000171661377</v>
      </c>
      <c r="H73">
        <v>1.156999945640564</v>
      </c>
      <c r="I73">
        <v>1.1712000370025635</v>
      </c>
      <c r="J73">
        <v>1.1797000169754028</v>
      </c>
      <c r="K73">
        <v>1.187999963760376</v>
      </c>
      <c r="L73">
        <v>1.1950000524520874</v>
      </c>
    </row>
    <row r="74" spans="1:12" x14ac:dyDescent="0.3">
      <c r="A74" s="4" t="s">
        <v>73</v>
      </c>
      <c r="B74">
        <v>0.99180001020431519</v>
      </c>
      <c r="C74">
        <v>1.0338000059127808</v>
      </c>
      <c r="D74">
        <v>1.0642000436782837</v>
      </c>
      <c r="E74">
        <v>1.083899974822998</v>
      </c>
      <c r="F74">
        <v>1.1009000539779663</v>
      </c>
      <c r="G74">
        <v>1.1132999658584595</v>
      </c>
      <c r="H74">
        <v>1.1224000453948975</v>
      </c>
      <c r="I74">
        <v>1.1317000389099121</v>
      </c>
      <c r="J74">
        <v>1.1380000114440918</v>
      </c>
      <c r="K74">
        <v>1.1441999673843384</v>
      </c>
      <c r="L74">
        <v>1.1499999761581421</v>
      </c>
    </row>
    <row r="75" spans="1:12" x14ac:dyDescent="0.3">
      <c r="A75" s="4" t="s">
        <v>74</v>
      </c>
      <c r="B75">
        <v>0.99519997835159302</v>
      </c>
      <c r="C75">
        <v>1.0378999710083008</v>
      </c>
      <c r="D75">
        <v>1.0677000284194946</v>
      </c>
      <c r="E75">
        <v>1.0929000377655029</v>
      </c>
      <c r="F75">
        <v>1.1184999942779541</v>
      </c>
      <c r="G75">
        <v>1.132599949836731</v>
      </c>
      <c r="H75">
        <v>1.1471999883651733</v>
      </c>
      <c r="I75">
        <v>1.1593999862670898</v>
      </c>
      <c r="J75">
        <v>1.1694999933242798</v>
      </c>
      <c r="K75">
        <v>1.1793999671936035</v>
      </c>
      <c r="L75">
        <v>1.1888999938964844</v>
      </c>
    </row>
    <row r="76" spans="1:12" x14ac:dyDescent="0.3">
      <c r="A76" s="4" t="s">
        <v>75</v>
      </c>
      <c r="B76">
        <v>1</v>
      </c>
      <c r="C76">
        <v>1.0390000343322754</v>
      </c>
      <c r="D76">
        <v>1.06659996509552</v>
      </c>
      <c r="E76">
        <v>1.0880000591278076</v>
      </c>
      <c r="F76">
        <v>1.103600025177002</v>
      </c>
      <c r="G76">
        <v>1.1187000274658203</v>
      </c>
      <c r="H76">
        <v>1.131600022315979</v>
      </c>
      <c r="I76">
        <v>1.1431000232696533</v>
      </c>
      <c r="J76">
        <v>1.1526000499725342</v>
      </c>
      <c r="K76">
        <v>1.1598999500274658</v>
      </c>
      <c r="L76">
        <v>1.1664999723434448</v>
      </c>
    </row>
    <row r="77" spans="1:12" x14ac:dyDescent="0.3">
      <c r="A77" s="4" t="s">
        <v>76</v>
      </c>
      <c r="B77">
        <v>1.0247999429702759</v>
      </c>
      <c r="C77">
        <v>1.0635000467300415</v>
      </c>
      <c r="D77">
        <v>1.0910999774932861</v>
      </c>
      <c r="E77">
        <v>1.1152000427246094</v>
      </c>
      <c r="F77">
        <v>1.1358000040054321</v>
      </c>
      <c r="G77">
        <v>1.1485999822616577</v>
      </c>
      <c r="H77">
        <v>1.1584000587463379</v>
      </c>
      <c r="I77">
        <v>1.1668000221252441</v>
      </c>
      <c r="J77">
        <v>1.174299955368042</v>
      </c>
      <c r="K77">
        <v>1.1813000440597534</v>
      </c>
      <c r="L77">
        <v>1.1881999969482422</v>
      </c>
    </row>
    <row r="78" spans="1:12" x14ac:dyDescent="0.3">
      <c r="A78" s="4" t="s">
        <v>77</v>
      </c>
      <c r="B78">
        <v>0.97119998931884766</v>
      </c>
      <c r="C78">
        <v>1.0092999935150146</v>
      </c>
      <c r="D78">
        <v>1.0362999439239502</v>
      </c>
      <c r="E78">
        <v>1.0565999746322632</v>
      </c>
      <c r="F78">
        <v>1.0765999555587769</v>
      </c>
      <c r="G78">
        <v>1.0880000591278076</v>
      </c>
      <c r="H78">
        <v>1.1002999544143677</v>
      </c>
      <c r="I78">
        <v>1.1117000579833984</v>
      </c>
      <c r="J78">
        <v>1.1195000410079956</v>
      </c>
      <c r="K78">
        <v>1.1289999485015869</v>
      </c>
      <c r="L78">
        <v>1.1373000144958496</v>
      </c>
    </row>
    <row r="79" spans="1:12" x14ac:dyDescent="0.3">
      <c r="A79" s="4" t="s">
        <v>78</v>
      </c>
      <c r="B79">
        <v>0.79089999198913574</v>
      </c>
      <c r="C79">
        <v>0.81449997425079346</v>
      </c>
      <c r="D79">
        <v>0.82999998331069946</v>
      </c>
      <c r="E79">
        <v>0.84509998559951782</v>
      </c>
      <c r="F79">
        <v>0.85970002412796021</v>
      </c>
      <c r="G79">
        <v>0.86890000104904175</v>
      </c>
      <c r="H79">
        <v>0.87680000066757202</v>
      </c>
      <c r="I79">
        <v>0.88609999418258667</v>
      </c>
      <c r="J79">
        <v>0.89329999685287476</v>
      </c>
      <c r="K79">
        <v>0.90069997310638428</v>
      </c>
      <c r="L79">
        <v>0.90789997577667236</v>
      </c>
    </row>
    <row r="80" spans="1:12" x14ac:dyDescent="0.3">
      <c r="A80" s="4" t="s">
        <v>79</v>
      </c>
      <c r="B80">
        <v>0.88410001993179321</v>
      </c>
      <c r="C80">
        <v>0.91200000047683716</v>
      </c>
      <c r="D80">
        <v>0.93110001087188721</v>
      </c>
      <c r="E80">
        <v>0.94609999656677246</v>
      </c>
      <c r="F80">
        <v>0.9650999903678894</v>
      </c>
      <c r="G80">
        <v>0.97549998760223389</v>
      </c>
      <c r="H80">
        <v>0.98589998483657837</v>
      </c>
      <c r="I80">
        <v>0.99519997835159302</v>
      </c>
      <c r="J80">
        <v>1.003000020980835</v>
      </c>
      <c r="K80">
        <v>1.0117000341415405</v>
      </c>
      <c r="L80">
        <v>1.0192999839782715</v>
      </c>
    </row>
    <row r="81" spans="1:12" x14ac:dyDescent="0.3">
      <c r="A81" s="4" t="s">
        <v>80</v>
      </c>
      <c r="B81">
        <v>0.83829998970031738</v>
      </c>
      <c r="C81">
        <v>0.85979998111724854</v>
      </c>
      <c r="D81">
        <v>0.87190002202987671</v>
      </c>
      <c r="E81">
        <v>0.88679999113082886</v>
      </c>
      <c r="F81">
        <v>0.8945000171661377</v>
      </c>
      <c r="G81">
        <v>0.9025999903678894</v>
      </c>
      <c r="H81">
        <v>0.91299998760223389</v>
      </c>
      <c r="I81">
        <v>0.92269998788833618</v>
      </c>
      <c r="J81">
        <v>0.9309999942779541</v>
      </c>
      <c r="K81">
        <v>0.94019997119903564</v>
      </c>
      <c r="L81">
        <v>0.95219999551773071</v>
      </c>
    </row>
    <row r="82" spans="1:12" x14ac:dyDescent="0.3">
      <c r="A82" s="4" t="s">
        <v>81</v>
      </c>
      <c r="B82">
        <v>0.83060002326965332</v>
      </c>
      <c r="C82">
        <v>0.85600000619888306</v>
      </c>
      <c r="D82">
        <v>0.87699997425079346</v>
      </c>
      <c r="E82">
        <v>0.89620000123977661</v>
      </c>
      <c r="F82">
        <v>0.91170001029968262</v>
      </c>
      <c r="G82">
        <v>0.92460000514984131</v>
      </c>
      <c r="H82">
        <v>0.93639999628067017</v>
      </c>
      <c r="I82">
        <v>0.94630002975463867</v>
      </c>
      <c r="J82">
        <v>0.95569998025894165</v>
      </c>
      <c r="K82">
        <v>0.96469998359680176</v>
      </c>
      <c r="L82">
        <v>0.97289997339248657</v>
      </c>
    </row>
    <row r="83" spans="1:12" x14ac:dyDescent="0.3">
      <c r="A83" s="4" t="s">
        <v>82</v>
      </c>
      <c r="B83">
        <v>0.84759998321533203</v>
      </c>
      <c r="C83">
        <v>0.87309998273849487</v>
      </c>
      <c r="D83">
        <v>0.89149999618530273</v>
      </c>
      <c r="E83">
        <v>0.90659999847412109</v>
      </c>
      <c r="F83">
        <v>0.91680002212524414</v>
      </c>
      <c r="G83">
        <v>0.9253000020980835</v>
      </c>
      <c r="H83">
        <v>0.93000000715255737</v>
      </c>
      <c r="I83">
        <v>0.93500000238418579</v>
      </c>
      <c r="J83">
        <v>0.93949997425079346</v>
      </c>
      <c r="K83">
        <v>0.94499999284744263</v>
      </c>
      <c r="L83">
        <v>0.95139998197555542</v>
      </c>
    </row>
    <row r="84" spans="1:12" x14ac:dyDescent="0.3">
      <c r="A84" s="4" t="s">
        <v>83</v>
      </c>
      <c r="B84">
        <v>0.76099997758865356</v>
      </c>
      <c r="C84">
        <v>0.78350001573562622</v>
      </c>
      <c r="D84">
        <v>0.79720002412796021</v>
      </c>
      <c r="E84">
        <v>0.81019997596740723</v>
      </c>
      <c r="F84">
        <v>0.81980001926422119</v>
      </c>
      <c r="G84">
        <v>0.83209997415542603</v>
      </c>
      <c r="H84">
        <v>0.84079998731613159</v>
      </c>
      <c r="I84">
        <v>0.84930002689361572</v>
      </c>
      <c r="J84">
        <v>0.85600000619888306</v>
      </c>
      <c r="K84">
        <v>0.86390000581741333</v>
      </c>
      <c r="L84">
        <v>0.87010002136230469</v>
      </c>
    </row>
    <row r="85" spans="1:12" x14ac:dyDescent="0.3">
      <c r="A85" s="4" t="s">
        <v>84</v>
      </c>
      <c r="B85">
        <v>0.51990002393722534</v>
      </c>
      <c r="C85">
        <v>0.52469998598098755</v>
      </c>
      <c r="D85">
        <v>0.53920000791549683</v>
      </c>
      <c r="E85">
        <v>0.5526999831199646</v>
      </c>
      <c r="F85">
        <v>0.56290000677108765</v>
      </c>
      <c r="G85">
        <v>0.57630002498626709</v>
      </c>
      <c r="H85">
        <v>0.59149998426437378</v>
      </c>
      <c r="I85">
        <v>0.6086999773979187</v>
      </c>
      <c r="J85">
        <v>0.62239998579025269</v>
      </c>
      <c r="K85">
        <v>0.63569998741149902</v>
      </c>
      <c r="L85">
        <v>0.64869999885559082</v>
      </c>
    </row>
    <row r="86" spans="1:12" x14ac:dyDescent="0.3">
      <c r="A86" s="4" t="s">
        <v>85</v>
      </c>
      <c r="B86">
        <v>0.5275999903678894</v>
      </c>
      <c r="C86">
        <v>0.5374000072479248</v>
      </c>
      <c r="D86">
        <v>0.54640001058578491</v>
      </c>
      <c r="E86">
        <v>0.55279999971389771</v>
      </c>
      <c r="F86">
        <v>0.56169998645782471</v>
      </c>
      <c r="G86">
        <v>0.57069998979568481</v>
      </c>
      <c r="H86">
        <v>0.57929998636245728</v>
      </c>
      <c r="I86">
        <v>0.58960002660751343</v>
      </c>
      <c r="J86">
        <v>0.59839999675750732</v>
      </c>
      <c r="K86">
        <v>0.60900002717971802</v>
      </c>
      <c r="L86">
        <v>0.61919999122619629</v>
      </c>
    </row>
    <row r="87" spans="1:12" x14ac:dyDescent="0.3">
      <c r="A87" s="4" t="s">
        <v>86</v>
      </c>
      <c r="B87">
        <v>0.60650002956390381</v>
      </c>
      <c r="C87">
        <v>0.63669997453689575</v>
      </c>
      <c r="D87">
        <v>0.64660000801086426</v>
      </c>
      <c r="E87">
        <v>0.65210002660751343</v>
      </c>
      <c r="F87">
        <v>0.65659999847412109</v>
      </c>
      <c r="G87">
        <v>0.66070002317428589</v>
      </c>
      <c r="H87">
        <v>0.66540002822875977</v>
      </c>
      <c r="I87">
        <v>0.6711999773979187</v>
      </c>
      <c r="J87">
        <v>0.67830002307891846</v>
      </c>
      <c r="K87">
        <v>0.68730002641677856</v>
      </c>
      <c r="L87">
        <v>0.69459998607635498</v>
      </c>
    </row>
    <row r="88" spans="1:12" x14ac:dyDescent="0.3">
      <c r="A88" s="4" t="s">
        <v>87</v>
      </c>
      <c r="B88">
        <v>0.62400001287460327</v>
      </c>
      <c r="C88">
        <v>0.64609998464584351</v>
      </c>
      <c r="D88">
        <v>0.66119998693466187</v>
      </c>
      <c r="E88">
        <v>0.67180001735687256</v>
      </c>
      <c r="F88">
        <v>0.67869997024536133</v>
      </c>
      <c r="G88">
        <v>0.68639999628067017</v>
      </c>
      <c r="H88">
        <v>0.6930999755859375</v>
      </c>
      <c r="I88">
        <v>0.69859999418258667</v>
      </c>
      <c r="J88">
        <v>0.70590001344680786</v>
      </c>
      <c r="K88">
        <v>0.71520000696182251</v>
      </c>
      <c r="L88">
        <v>0.72269999980926514</v>
      </c>
    </row>
    <row r="89" spans="1:12" x14ac:dyDescent="0.3">
      <c r="A89" s="4" t="s">
        <v>88</v>
      </c>
      <c r="B89">
        <v>0.61540001630783081</v>
      </c>
      <c r="C89">
        <v>0.6273999810218811</v>
      </c>
      <c r="D89">
        <v>0.63679999113082886</v>
      </c>
      <c r="E89">
        <v>0.64349997043609619</v>
      </c>
      <c r="F89">
        <v>0.6500999927520752</v>
      </c>
      <c r="G89">
        <v>0.65820002555847168</v>
      </c>
      <c r="H89">
        <v>0.6656000018119812</v>
      </c>
      <c r="I89">
        <v>0.67159998416900635</v>
      </c>
      <c r="J89">
        <v>0.67890000343322754</v>
      </c>
      <c r="K89">
        <v>0.68709999322891235</v>
      </c>
      <c r="L89">
        <v>0.69550001621246338</v>
      </c>
    </row>
    <row r="90" spans="1:12" x14ac:dyDescent="0.3">
      <c r="A90" s="4" t="s">
        <v>89</v>
      </c>
      <c r="B90">
        <v>0.56319999694824219</v>
      </c>
      <c r="C90">
        <v>0.56870001554489136</v>
      </c>
      <c r="D90">
        <v>0.57380002737045288</v>
      </c>
      <c r="E90">
        <v>0.57950001955032349</v>
      </c>
      <c r="F90">
        <v>0.58590000867843628</v>
      </c>
      <c r="G90">
        <v>0.59350001811981201</v>
      </c>
      <c r="H90">
        <v>0.60189998149871826</v>
      </c>
      <c r="I90">
        <v>0.60920000076293945</v>
      </c>
      <c r="J90">
        <v>0.61779999732971191</v>
      </c>
      <c r="K90">
        <v>0.62569999694824219</v>
      </c>
      <c r="L90">
        <v>0.63630002737045288</v>
      </c>
    </row>
    <row r="91" spans="1:12" x14ac:dyDescent="0.3">
      <c r="A91" s="4" t="s">
        <v>90</v>
      </c>
      <c r="B91">
        <v>0.98199999332427979</v>
      </c>
      <c r="C91">
        <v>1.0247999429702759</v>
      </c>
      <c r="D91">
        <v>1.0623999834060669</v>
      </c>
      <c r="E91">
        <v>1.0923000574111938</v>
      </c>
      <c r="F91">
        <v>1.1172000169754028</v>
      </c>
      <c r="G91">
        <v>1.1323000192642212</v>
      </c>
      <c r="H91">
        <v>1.1506999731063843</v>
      </c>
      <c r="I91">
        <v>1.1611000299453735</v>
      </c>
      <c r="J91">
        <v>1.1687999963760376</v>
      </c>
      <c r="K91">
        <v>1.1776000261306763</v>
      </c>
      <c r="L91">
        <v>1.1876000165939331</v>
      </c>
    </row>
    <row r="92" spans="1:12" x14ac:dyDescent="0.3">
      <c r="A92" s="4" t="s">
        <v>91</v>
      </c>
      <c r="B92">
        <v>0.97380000352859497</v>
      </c>
      <c r="C92">
        <v>1.0087000131607056</v>
      </c>
      <c r="D92">
        <v>1.0288000106811523</v>
      </c>
      <c r="E92">
        <v>1.0526000261306763</v>
      </c>
      <c r="F92">
        <v>1.0708999633789063</v>
      </c>
      <c r="G92">
        <v>1.0824999809265137</v>
      </c>
      <c r="H92">
        <v>1.097599983215332</v>
      </c>
      <c r="I92">
        <v>1.1090999841690063</v>
      </c>
      <c r="J92">
        <v>1.1176999807357788</v>
      </c>
      <c r="K92">
        <v>1.1265000104904175</v>
      </c>
      <c r="L92">
        <v>1.1367000341415405</v>
      </c>
    </row>
    <row r="93" spans="1:12" x14ac:dyDescent="0.3">
      <c r="A93" s="4" t="s">
        <v>92</v>
      </c>
      <c r="B93">
        <v>1.0076999664306641</v>
      </c>
      <c r="C93">
        <v>1.0470000505447388</v>
      </c>
      <c r="D93">
        <v>1.0730999708175659</v>
      </c>
      <c r="E93">
        <v>1.104200005531311</v>
      </c>
      <c r="F93">
        <v>1.1260999441146851</v>
      </c>
      <c r="G93">
        <v>1.1414999961853027</v>
      </c>
      <c r="H93">
        <v>1.1606999635696411</v>
      </c>
      <c r="I93">
        <v>1.1753000020980835</v>
      </c>
      <c r="J93">
        <v>1.1875</v>
      </c>
      <c r="K93">
        <v>1.2005000114440918</v>
      </c>
      <c r="L93">
        <v>1.2141000032424927</v>
      </c>
    </row>
    <row r="94" spans="1:12" x14ac:dyDescent="0.3">
      <c r="A94" s="4" t="s">
        <v>93</v>
      </c>
      <c r="B94">
        <v>0.99029999971389771</v>
      </c>
      <c r="C94">
        <v>1.0273000001907349</v>
      </c>
      <c r="D94">
        <v>1.0536999702453613</v>
      </c>
      <c r="E94">
        <v>1.0875999927520752</v>
      </c>
      <c r="F94">
        <v>1.1075999736785889</v>
      </c>
      <c r="G94">
        <v>1.121999979019165</v>
      </c>
      <c r="H94">
        <v>1.1368000507354736</v>
      </c>
      <c r="I94">
        <v>1.1484999656677246</v>
      </c>
      <c r="J94">
        <v>1.1581000089645386</v>
      </c>
      <c r="K94">
        <v>1.1676000356674194</v>
      </c>
      <c r="L94">
        <v>1.1796000003814697</v>
      </c>
    </row>
    <row r="95" spans="1:12" x14ac:dyDescent="0.3">
      <c r="A95" s="4" t="s">
        <v>94</v>
      </c>
      <c r="B95">
        <v>1.0702999830245972</v>
      </c>
      <c r="C95">
        <v>1.1261999607086182</v>
      </c>
      <c r="D95">
        <v>1.1632000207901001</v>
      </c>
      <c r="E95">
        <v>1.2050000429153442</v>
      </c>
      <c r="F95">
        <v>1.2243000268936157</v>
      </c>
      <c r="G95">
        <v>1.2407000064849854</v>
      </c>
      <c r="H95">
        <v>1.2580000162124634</v>
      </c>
      <c r="I95">
        <v>1.2706999778747559</v>
      </c>
      <c r="J95">
        <v>1.2818000316619873</v>
      </c>
      <c r="K95">
        <v>1.2908999919891357</v>
      </c>
      <c r="L95">
        <v>1.3020000457763672</v>
      </c>
    </row>
    <row r="96" spans="1:12" x14ac:dyDescent="0.3">
      <c r="A96" s="4" t="s">
        <v>95</v>
      </c>
      <c r="B96">
        <v>1.0197999477386475</v>
      </c>
      <c r="C96">
        <v>1.069599986076355</v>
      </c>
      <c r="D96">
        <v>1.0989999771118164</v>
      </c>
      <c r="E96">
        <v>1.1309000253677368</v>
      </c>
      <c r="F96">
        <v>1.1466000080108643</v>
      </c>
      <c r="G96">
        <v>1.1577999591827393</v>
      </c>
      <c r="H96">
        <v>1.170199990272522</v>
      </c>
      <c r="I96">
        <v>1.1780999898910522</v>
      </c>
      <c r="J96">
        <v>1.1851999759674072</v>
      </c>
      <c r="K96">
        <v>1.1900999546051025</v>
      </c>
      <c r="L96">
        <v>1.1988999843597412</v>
      </c>
    </row>
    <row r="97" spans="1:12" x14ac:dyDescent="0.3">
      <c r="A97" s="4" t="s">
        <v>96</v>
      </c>
      <c r="B97">
        <v>0.63580000400543213</v>
      </c>
      <c r="C97">
        <v>0.65299999713897705</v>
      </c>
      <c r="D97">
        <v>0.67229998111724854</v>
      </c>
      <c r="E97">
        <v>0.68250000476837158</v>
      </c>
      <c r="F97">
        <v>0.69319999217987061</v>
      </c>
      <c r="G97">
        <v>0.70329999923706055</v>
      </c>
      <c r="H97">
        <v>0.71139997243881226</v>
      </c>
      <c r="I97">
        <v>0.72170001268386841</v>
      </c>
      <c r="J97">
        <v>0.72860002517700195</v>
      </c>
      <c r="K97">
        <v>0.73570001125335693</v>
      </c>
      <c r="L97">
        <v>0.74430000782012939</v>
      </c>
    </row>
    <row r="98" spans="1:12" x14ac:dyDescent="0.3">
      <c r="A98" s="4" t="s">
        <v>97</v>
      </c>
      <c r="B98">
        <v>0.6721000075340271</v>
      </c>
      <c r="C98">
        <v>0.6906999945640564</v>
      </c>
      <c r="D98">
        <v>0.70649999380111694</v>
      </c>
      <c r="E98">
        <v>0.7182999849319458</v>
      </c>
      <c r="F98">
        <v>0.7304999828338623</v>
      </c>
      <c r="G98">
        <v>0.73979997634887695</v>
      </c>
      <c r="H98">
        <v>0.74830001592636108</v>
      </c>
      <c r="I98">
        <v>0.75959998369216919</v>
      </c>
      <c r="J98">
        <v>0.76639997959136963</v>
      </c>
      <c r="K98">
        <v>0.7750999927520752</v>
      </c>
      <c r="L98">
        <v>0.78189998865127563</v>
      </c>
    </row>
    <row r="99" spans="1:12" x14ac:dyDescent="0.3">
      <c r="A99" s="4" t="s">
        <v>98</v>
      </c>
      <c r="B99">
        <v>0.66729998588562012</v>
      </c>
      <c r="C99">
        <v>0.68480002880096436</v>
      </c>
      <c r="D99">
        <v>0.70779997110366821</v>
      </c>
      <c r="E99">
        <v>0.71770000457763672</v>
      </c>
      <c r="F99">
        <v>0.73000001907348633</v>
      </c>
      <c r="G99">
        <v>0.74040001630783081</v>
      </c>
      <c r="H99">
        <v>0.75040000677108765</v>
      </c>
      <c r="I99">
        <v>0.76120001077651978</v>
      </c>
      <c r="J99">
        <v>0.76959997415542603</v>
      </c>
      <c r="K99">
        <v>0.77819997072219849</v>
      </c>
      <c r="L99">
        <v>0.78649997711181641</v>
      </c>
    </row>
    <row r="100" spans="1:12" x14ac:dyDescent="0.3">
      <c r="A100" s="4" t="s">
        <v>99</v>
      </c>
      <c r="B100">
        <v>0.68209999799728394</v>
      </c>
      <c r="C100">
        <v>0.69550001621246338</v>
      </c>
      <c r="D100">
        <v>0.72030001878738403</v>
      </c>
      <c r="E100">
        <v>0.73079997301101685</v>
      </c>
      <c r="F100">
        <v>0.74000000953674316</v>
      </c>
      <c r="G100">
        <v>0.75010001659393311</v>
      </c>
      <c r="H100">
        <v>0.75809997320175171</v>
      </c>
      <c r="I100">
        <v>0.76749998331069946</v>
      </c>
      <c r="J100">
        <v>0.77640002965927124</v>
      </c>
      <c r="K100">
        <v>0.7849000096321106</v>
      </c>
      <c r="L100">
        <v>0.79189997911453247</v>
      </c>
    </row>
    <row r="101" spans="1:12" x14ac:dyDescent="0.3">
      <c r="A101" s="4" t="s">
        <v>100</v>
      </c>
      <c r="B101">
        <v>0.63660001754760742</v>
      </c>
      <c r="C101">
        <v>0.6534000039100647</v>
      </c>
      <c r="D101">
        <v>0.67280000448226929</v>
      </c>
      <c r="E101">
        <v>0.68300002813339233</v>
      </c>
      <c r="F101">
        <v>0.69349998235702515</v>
      </c>
      <c r="G101">
        <v>0.70340001583099365</v>
      </c>
      <c r="H101">
        <v>0.71240001916885376</v>
      </c>
      <c r="I101">
        <v>0.72200000286102295</v>
      </c>
      <c r="J101">
        <v>0.73040002584457397</v>
      </c>
      <c r="K101">
        <v>0.73769998550415039</v>
      </c>
      <c r="L101">
        <v>0.74430000782012939</v>
      </c>
    </row>
    <row r="102" spans="1:12" x14ac:dyDescent="0.3">
      <c r="A102" s="4" t="s">
        <v>101</v>
      </c>
      <c r="B102">
        <v>0.6841999888420105</v>
      </c>
      <c r="C102">
        <v>0.7005000114440918</v>
      </c>
      <c r="D102">
        <v>0.71990001201629639</v>
      </c>
      <c r="E102">
        <v>0.72460001707077026</v>
      </c>
      <c r="F102">
        <v>0.73269999027252197</v>
      </c>
      <c r="G102">
        <v>0.74269998073577881</v>
      </c>
      <c r="H102">
        <v>0.75080001354217529</v>
      </c>
      <c r="I102">
        <v>0.76120001077651978</v>
      </c>
      <c r="J102">
        <v>0.76929998397827148</v>
      </c>
      <c r="K102">
        <v>0.77780002355575562</v>
      </c>
      <c r="L102">
        <v>0.7849000096321106</v>
      </c>
    </row>
    <row r="103" spans="1:12" x14ac:dyDescent="0.3">
      <c r="A103" s="4" t="s">
        <v>139</v>
      </c>
      <c r="B103">
        <v>6.080000102519989E-2</v>
      </c>
      <c r="C103">
        <v>6.2700003385543823E-2</v>
      </c>
      <c r="D103">
        <v>6.2799997627735138E-2</v>
      </c>
      <c r="E103">
        <v>6.25E-2</v>
      </c>
      <c r="F103">
        <v>6.2700003385543823E-2</v>
      </c>
      <c r="G103">
        <v>6.2700003385543823E-2</v>
      </c>
      <c r="H103">
        <v>6.2799997627735138E-2</v>
      </c>
      <c r="I103">
        <v>6.3000001013278961E-2</v>
      </c>
      <c r="J103">
        <v>6.3100002706050873E-2</v>
      </c>
      <c r="K103">
        <v>6.3600003719329834E-2</v>
      </c>
      <c r="L103">
        <v>6.3699997961521149E-2</v>
      </c>
    </row>
    <row r="104" spans="1:12" x14ac:dyDescent="0.3">
      <c r="A104" s="4" t="s">
        <v>140</v>
      </c>
      <c r="B104">
        <v>6.4099997282028198E-2</v>
      </c>
      <c r="C104">
        <v>6.4300000667572021E-2</v>
      </c>
      <c r="D104">
        <v>6.4400002360343933E-2</v>
      </c>
      <c r="E104">
        <v>6.4300000667572021E-2</v>
      </c>
      <c r="F104">
        <v>6.4400002360343933E-2</v>
      </c>
      <c r="G104">
        <v>6.4499996602535248E-2</v>
      </c>
      <c r="H104">
        <v>6.4499996602535248E-2</v>
      </c>
      <c r="I104">
        <v>6.4699999988079071E-2</v>
      </c>
      <c r="J104">
        <v>6.4800001680850983E-2</v>
      </c>
      <c r="K104">
        <v>6.5399996936321259E-2</v>
      </c>
      <c r="L104">
        <v>6.5300002694129944E-2</v>
      </c>
    </row>
    <row r="105" spans="1:12" x14ac:dyDescent="0.3">
      <c r="A105" s="4" t="s">
        <v>141</v>
      </c>
      <c r="B105">
        <v>6.0199998319149017E-2</v>
      </c>
      <c r="C105">
        <v>6.3100002706050873E-2</v>
      </c>
      <c r="D105">
        <v>6.3299998641014099E-2</v>
      </c>
      <c r="E105">
        <v>6.3500002026557922E-2</v>
      </c>
      <c r="F105">
        <v>6.4000003039836884E-2</v>
      </c>
      <c r="G105">
        <v>6.4599998295307159E-2</v>
      </c>
      <c r="H105">
        <v>6.4900003373622894E-2</v>
      </c>
      <c r="I105">
        <v>6.4999997615814209E-2</v>
      </c>
      <c r="J105">
        <v>6.549999862909317E-2</v>
      </c>
      <c r="K105">
        <v>6.6100001335144043E-2</v>
      </c>
      <c r="L105">
        <v>6.6100001335144043E-2</v>
      </c>
    </row>
    <row r="106" spans="1:12" x14ac:dyDescent="0.3">
      <c r="A106" s="4" t="s">
        <v>142</v>
      </c>
      <c r="B106">
        <v>0.79400002956390381</v>
      </c>
      <c r="C106">
        <v>0.80720001459121704</v>
      </c>
      <c r="D106">
        <v>0.8190000057220459</v>
      </c>
      <c r="E106">
        <v>0.81510001420974731</v>
      </c>
      <c r="F106">
        <v>0.81360000371932983</v>
      </c>
      <c r="G106">
        <v>0.81440001726150513</v>
      </c>
      <c r="H106">
        <v>0.81449997425079346</v>
      </c>
      <c r="I106">
        <v>0.81470000743865967</v>
      </c>
      <c r="J106">
        <v>0.81540000438690186</v>
      </c>
      <c r="K106">
        <v>0.81550002098083496</v>
      </c>
      <c r="L106">
        <v>0.81779998540878296</v>
      </c>
    </row>
    <row r="107" spans="1:12" x14ac:dyDescent="0.3">
      <c r="A107" s="4" t="s">
        <v>143</v>
      </c>
      <c r="B107">
        <v>0.83230000734329224</v>
      </c>
      <c r="C107">
        <v>0.83660000562667847</v>
      </c>
      <c r="D107">
        <v>0.84299999475479126</v>
      </c>
      <c r="E107">
        <v>0.8409000039100647</v>
      </c>
      <c r="F107">
        <v>0.84109997749328613</v>
      </c>
      <c r="G107">
        <v>0.8410000205039978</v>
      </c>
      <c r="H107">
        <v>0.84340000152587891</v>
      </c>
      <c r="I107">
        <v>0.84219998121261597</v>
      </c>
      <c r="J107">
        <v>0.84299999475479126</v>
      </c>
      <c r="K107">
        <v>0.84369999170303345</v>
      </c>
      <c r="L107">
        <v>0.8442000150680542</v>
      </c>
    </row>
    <row r="108" spans="1:12" x14ac:dyDescent="0.3">
      <c r="A108" s="4" t="s">
        <v>144</v>
      </c>
      <c r="B108">
        <v>0.73890000581741333</v>
      </c>
      <c r="C108">
        <v>0.73259997367858887</v>
      </c>
      <c r="D108">
        <v>0.74470001459121704</v>
      </c>
      <c r="E108">
        <v>0.74769997596740723</v>
      </c>
      <c r="F108">
        <v>0.74910002946853638</v>
      </c>
      <c r="G108">
        <v>0.75040000677108765</v>
      </c>
      <c r="H108">
        <v>0.75300002098083496</v>
      </c>
      <c r="I108">
        <v>0.75260001420974731</v>
      </c>
      <c r="J108">
        <v>0.75379997491836548</v>
      </c>
      <c r="K108">
        <v>0.75440001487731934</v>
      </c>
      <c r="L108">
        <v>0.75419998168945313</v>
      </c>
    </row>
    <row r="109" spans="1:12" x14ac:dyDescent="0.3">
      <c r="A109" s="4" t="s">
        <v>102</v>
      </c>
      <c r="B109">
        <v>0.71490001678466797</v>
      </c>
      <c r="C109">
        <v>0.72670000791549683</v>
      </c>
      <c r="D109">
        <v>0.73199999332427979</v>
      </c>
      <c r="E109">
        <v>0.73040002584457397</v>
      </c>
      <c r="F109">
        <v>0.73180001974105835</v>
      </c>
      <c r="G109">
        <v>0.73610001802444458</v>
      </c>
      <c r="H109">
        <v>0.7368999719619751</v>
      </c>
      <c r="I109">
        <v>0.73919999599456787</v>
      </c>
      <c r="J109">
        <v>0.73720002174377441</v>
      </c>
      <c r="K109">
        <v>0.73890000581741333</v>
      </c>
      <c r="L109">
        <v>0.73979997634887695</v>
      </c>
    </row>
    <row r="110" spans="1:12" x14ac:dyDescent="0.3">
      <c r="A110" s="4" t="s">
        <v>103</v>
      </c>
      <c r="B110">
        <v>0.77969998121261597</v>
      </c>
      <c r="C110">
        <v>0.77910000085830688</v>
      </c>
      <c r="D110">
        <v>0.77649998664855957</v>
      </c>
      <c r="E110">
        <v>0.77389997243881226</v>
      </c>
      <c r="F110">
        <v>0.77259999513626099</v>
      </c>
      <c r="G110">
        <v>0.77249997854232788</v>
      </c>
      <c r="H110">
        <v>0.77389997243881226</v>
      </c>
      <c r="I110">
        <v>0.77380001544952393</v>
      </c>
      <c r="J110">
        <v>0.77499997615814209</v>
      </c>
      <c r="K110">
        <v>0.7750999927520752</v>
      </c>
      <c r="L110">
        <v>0.77630001306533813</v>
      </c>
    </row>
    <row r="111" spans="1:12" x14ac:dyDescent="0.3">
      <c r="A111" s="4" t="s">
        <v>104</v>
      </c>
      <c r="B111">
        <v>0.75770002603530884</v>
      </c>
      <c r="C111">
        <v>0.75489997863769531</v>
      </c>
      <c r="D111">
        <v>0.7555999755859375</v>
      </c>
      <c r="E111">
        <v>0.75459998846054077</v>
      </c>
      <c r="F111">
        <v>0.75260001420974731</v>
      </c>
      <c r="G111">
        <v>0.75279998779296875</v>
      </c>
      <c r="H111">
        <v>0.75370001792907715</v>
      </c>
      <c r="I111">
        <v>0.75379997491836548</v>
      </c>
      <c r="J111">
        <v>0.75569999217987061</v>
      </c>
      <c r="K111">
        <v>0.7565000057220459</v>
      </c>
      <c r="L111">
        <v>0.75809997320175171</v>
      </c>
    </row>
    <row r="112" spans="1:12" x14ac:dyDescent="0.3">
      <c r="A112" s="4" t="s">
        <v>105</v>
      </c>
      <c r="B112">
        <v>0.64069998264312744</v>
      </c>
      <c r="C112">
        <v>0.64399999380111694</v>
      </c>
      <c r="D112">
        <v>0.64770001173019409</v>
      </c>
      <c r="E112">
        <v>0.65230000019073486</v>
      </c>
      <c r="F112">
        <v>0.65520000457763672</v>
      </c>
      <c r="G112">
        <v>0.65729999542236328</v>
      </c>
      <c r="H112">
        <v>0.66030001640319824</v>
      </c>
      <c r="I112">
        <v>0.66049998998641968</v>
      </c>
      <c r="J112">
        <v>0.66380000114440918</v>
      </c>
      <c r="K112">
        <v>0.66589999198913574</v>
      </c>
      <c r="L112">
        <v>0.66619998216629028</v>
      </c>
    </row>
    <row r="113" spans="1:12" x14ac:dyDescent="0.3">
      <c r="A113" s="4" t="s">
        <v>106</v>
      </c>
      <c r="B113">
        <v>0.58880001306533813</v>
      </c>
      <c r="C113">
        <v>0.59140002727508545</v>
      </c>
      <c r="D113">
        <v>0.59710001945495605</v>
      </c>
      <c r="E113">
        <v>0.6031000018119812</v>
      </c>
      <c r="F113">
        <v>0.60619997978210449</v>
      </c>
      <c r="G113">
        <v>0.61030000448226929</v>
      </c>
      <c r="H113">
        <v>0.61440002918243408</v>
      </c>
      <c r="I113">
        <v>0.61790001392364502</v>
      </c>
      <c r="J113">
        <v>0.62190002202987671</v>
      </c>
      <c r="K113">
        <v>0.62339997291564941</v>
      </c>
      <c r="L113">
        <v>0.62510001659393311</v>
      </c>
    </row>
    <row r="114" spans="1:12" x14ac:dyDescent="0.3">
      <c r="A114" s="4" t="s">
        <v>107</v>
      </c>
      <c r="B114">
        <v>0.55570000410079956</v>
      </c>
      <c r="C114">
        <v>0.55900001525878906</v>
      </c>
      <c r="D114">
        <v>0.56279999017715454</v>
      </c>
      <c r="E114">
        <v>0.56940001249313354</v>
      </c>
      <c r="F114">
        <v>0.57190001010894775</v>
      </c>
      <c r="G114">
        <v>0.57380002737045288</v>
      </c>
      <c r="H114">
        <v>0.57709997892379761</v>
      </c>
      <c r="I114">
        <v>0.57859998941421509</v>
      </c>
      <c r="J114">
        <v>0.58170002698898315</v>
      </c>
      <c r="K114">
        <v>0.58240002393722534</v>
      </c>
      <c r="L114">
        <v>0.58099997043609619</v>
      </c>
    </row>
    <row r="115" spans="1:12" x14ac:dyDescent="0.3">
      <c r="A115" s="4" t="s">
        <v>108</v>
      </c>
      <c r="B115">
        <v>0.73059999942779541</v>
      </c>
      <c r="C115">
        <v>0.73760002851486206</v>
      </c>
      <c r="D115">
        <v>0.74559998512268066</v>
      </c>
      <c r="E115">
        <v>0.74599999189376831</v>
      </c>
      <c r="F115">
        <v>0.7466999888420105</v>
      </c>
      <c r="G115">
        <v>0.7468000054359436</v>
      </c>
      <c r="H115">
        <v>0.74900001287460327</v>
      </c>
      <c r="I115">
        <v>0.75010001659393311</v>
      </c>
      <c r="J115">
        <v>0.75089997053146362</v>
      </c>
      <c r="K115">
        <v>0.75160002708435059</v>
      </c>
      <c r="L115">
        <v>0.75209999084472656</v>
      </c>
    </row>
    <row r="116" spans="1:12" x14ac:dyDescent="0.3">
      <c r="A116" s="4" t="s">
        <v>109</v>
      </c>
      <c r="B116">
        <v>0.76770001649856567</v>
      </c>
      <c r="C116">
        <v>0.77799999713897705</v>
      </c>
      <c r="D116">
        <v>0.77780002355575562</v>
      </c>
      <c r="E116">
        <v>0.78130000829696655</v>
      </c>
      <c r="F116">
        <v>0.77649998664855957</v>
      </c>
      <c r="G116">
        <v>0.77700001001358032</v>
      </c>
      <c r="H116">
        <v>0.77579998970031738</v>
      </c>
      <c r="I116">
        <v>0.77490001916885376</v>
      </c>
      <c r="J116">
        <v>0.77670001983642578</v>
      </c>
      <c r="K116">
        <v>0.77700001001358032</v>
      </c>
      <c r="L116">
        <v>0.77920001745223999</v>
      </c>
    </row>
    <row r="117" spans="1:12" x14ac:dyDescent="0.3">
      <c r="A117" s="4" t="s">
        <v>110</v>
      </c>
      <c r="B117">
        <v>0.741100013256073</v>
      </c>
      <c r="C117">
        <v>0.74709999561309814</v>
      </c>
      <c r="D117">
        <v>0.76039999723434448</v>
      </c>
      <c r="E117">
        <v>0.76249998807907104</v>
      </c>
      <c r="F117">
        <v>0.76440000534057617</v>
      </c>
      <c r="G117">
        <v>0.76579999923706055</v>
      </c>
      <c r="H117">
        <v>0.76690000295639038</v>
      </c>
      <c r="I117">
        <v>0.76759999990463257</v>
      </c>
      <c r="J117">
        <v>0.76889997720718384</v>
      </c>
      <c r="K117">
        <v>0.77029997110366821</v>
      </c>
      <c r="L117">
        <v>0.7718999981880188</v>
      </c>
    </row>
    <row r="118" spans="1:12" x14ac:dyDescent="0.3">
      <c r="A118" s="4" t="s">
        <v>111</v>
      </c>
      <c r="B118">
        <v>0.67809998989105225</v>
      </c>
      <c r="C118">
        <v>0.69459998607635498</v>
      </c>
      <c r="D118">
        <v>0.69230002164840698</v>
      </c>
      <c r="E118">
        <v>0.69819998741149902</v>
      </c>
      <c r="F118">
        <v>0.69630002975463867</v>
      </c>
      <c r="G118">
        <v>0.69709998369216919</v>
      </c>
      <c r="H118">
        <v>0.69569998979568481</v>
      </c>
      <c r="I118">
        <v>0.69489997625350952</v>
      </c>
      <c r="J118">
        <v>0.69630002975463867</v>
      </c>
      <c r="K118">
        <v>0.69650000333786011</v>
      </c>
      <c r="L118">
        <v>0.69709998369216919</v>
      </c>
    </row>
    <row r="119" spans="1:12" x14ac:dyDescent="0.3">
      <c r="A119" s="4" t="s">
        <v>112</v>
      </c>
      <c r="B119">
        <v>0.65780001878738403</v>
      </c>
      <c r="C119">
        <v>0.65850001573562622</v>
      </c>
      <c r="D119">
        <v>0.66399997472763062</v>
      </c>
      <c r="E119">
        <v>0.66339999437332153</v>
      </c>
      <c r="F119">
        <v>0.66189998388290405</v>
      </c>
      <c r="G119">
        <v>0.66289997100830078</v>
      </c>
      <c r="H119">
        <v>0.66380000114440918</v>
      </c>
      <c r="I119">
        <v>0.66399997472763062</v>
      </c>
      <c r="J119">
        <v>0.66409999132156372</v>
      </c>
      <c r="K119">
        <v>0.66409999132156372</v>
      </c>
      <c r="L119">
        <v>0.66460001468658447</v>
      </c>
    </row>
    <row r="120" spans="1:12" x14ac:dyDescent="0.3">
      <c r="A120" s="4" t="s">
        <v>113</v>
      </c>
      <c r="B120">
        <v>0.67470002174377441</v>
      </c>
      <c r="C120">
        <v>0.66729998588562012</v>
      </c>
      <c r="D120">
        <v>0.67290002107620239</v>
      </c>
      <c r="E120">
        <v>0.67599999904632568</v>
      </c>
      <c r="F120">
        <v>0.67430001497268677</v>
      </c>
      <c r="G120">
        <v>0.6754000186920166</v>
      </c>
      <c r="H120">
        <v>0.67549997568130493</v>
      </c>
      <c r="I120">
        <v>0.6754000186920166</v>
      </c>
      <c r="J120">
        <v>0.67500001192092896</v>
      </c>
      <c r="K120">
        <v>0.67489999532699585</v>
      </c>
      <c r="L120">
        <v>0.6753000020980835</v>
      </c>
    </row>
    <row r="121" spans="1:12" x14ac:dyDescent="0.3">
      <c r="A121" s="4" t="s">
        <v>114</v>
      </c>
      <c r="B121">
        <v>0.66210001707077026</v>
      </c>
      <c r="C121">
        <v>0.65299999713897705</v>
      </c>
      <c r="D121">
        <v>0.65039998292922974</v>
      </c>
      <c r="E121">
        <v>0.64950001239776611</v>
      </c>
      <c r="F121">
        <v>0.6478000283241272</v>
      </c>
      <c r="G121">
        <v>0.64630001783370972</v>
      </c>
      <c r="H121">
        <v>0.64639997482299805</v>
      </c>
      <c r="I121">
        <v>0.64429998397827148</v>
      </c>
      <c r="J121">
        <v>0.64789998531341553</v>
      </c>
      <c r="K121">
        <v>0.64859998226165771</v>
      </c>
      <c r="L121">
        <v>0.64270001649856567</v>
      </c>
    </row>
    <row r="122" spans="1:12" x14ac:dyDescent="0.3">
      <c r="A122" s="4" t="s">
        <v>115</v>
      </c>
      <c r="B122">
        <v>0.70599997043609619</v>
      </c>
      <c r="C122">
        <v>0.70169997215270996</v>
      </c>
      <c r="D122">
        <v>0.70300000905990601</v>
      </c>
      <c r="E122">
        <v>0.70539999008178711</v>
      </c>
      <c r="F122">
        <v>0.69609999656677246</v>
      </c>
      <c r="G122">
        <v>0.69599997997283936</v>
      </c>
      <c r="H122">
        <v>0.69340002536773682</v>
      </c>
      <c r="I122">
        <v>0.68709999322891235</v>
      </c>
      <c r="J122">
        <v>0.68809998035430908</v>
      </c>
      <c r="K122">
        <v>0.6875</v>
      </c>
      <c r="L122">
        <v>0.68910002708435059</v>
      </c>
    </row>
    <row r="123" spans="1:12" x14ac:dyDescent="0.3">
      <c r="A123" s="4" t="s">
        <v>116</v>
      </c>
      <c r="B123">
        <v>0.73150002956390381</v>
      </c>
      <c r="C123">
        <v>0.73009997606277466</v>
      </c>
      <c r="D123">
        <v>0.72930002212524414</v>
      </c>
      <c r="E123">
        <v>0.72949999570846558</v>
      </c>
      <c r="F123">
        <v>0.72970002889633179</v>
      </c>
      <c r="G123">
        <v>0.72949999570846558</v>
      </c>
      <c r="H123">
        <v>0.73030000925064087</v>
      </c>
      <c r="I123">
        <v>0.72990000247955322</v>
      </c>
      <c r="J123">
        <v>0.72909998893737793</v>
      </c>
      <c r="K123">
        <v>0.73059999942779541</v>
      </c>
      <c r="L123">
        <v>0.73079997301101685</v>
      </c>
    </row>
    <row r="124" spans="1:12" x14ac:dyDescent="0.3">
      <c r="A124" s="4" t="s">
        <v>117</v>
      </c>
      <c r="B124">
        <v>0.59640002250671387</v>
      </c>
      <c r="C124">
        <v>0.60079997777938843</v>
      </c>
      <c r="D124">
        <v>0.59640002250671387</v>
      </c>
      <c r="E124">
        <v>0.59160000085830688</v>
      </c>
      <c r="F124">
        <v>0.58950001001358032</v>
      </c>
      <c r="G124">
        <v>0.58850002288818359</v>
      </c>
      <c r="H124">
        <v>0.58829998970031738</v>
      </c>
      <c r="I124">
        <v>0.58789998292922974</v>
      </c>
      <c r="J124">
        <v>0.58890002965927124</v>
      </c>
      <c r="K124">
        <v>0.5875999927520752</v>
      </c>
      <c r="L124">
        <v>0.58799999952316284</v>
      </c>
    </row>
    <row r="125" spans="1:12" x14ac:dyDescent="0.3">
      <c r="A125" s="4" t="s">
        <v>118</v>
      </c>
      <c r="B125">
        <v>0.54879999160766602</v>
      </c>
      <c r="C125">
        <v>0.55330002307891846</v>
      </c>
      <c r="D125">
        <v>0.55449998378753662</v>
      </c>
      <c r="E125">
        <v>0.55489999055862427</v>
      </c>
      <c r="F125">
        <v>0.55180001258850098</v>
      </c>
      <c r="G125">
        <v>0.54689997434616089</v>
      </c>
      <c r="H125">
        <v>0.54879999160766602</v>
      </c>
      <c r="I125">
        <v>0.54930001497268677</v>
      </c>
      <c r="J125">
        <v>0.54909998178482056</v>
      </c>
      <c r="K125">
        <v>0.54750001430511475</v>
      </c>
      <c r="L125">
        <v>0.54629999399185181</v>
      </c>
    </row>
    <row r="126" spans="1:12" x14ac:dyDescent="0.3">
      <c r="A126" s="4" t="s">
        <v>119</v>
      </c>
      <c r="B126">
        <v>0.56480002403259277</v>
      </c>
      <c r="C126">
        <v>0.5746999979019165</v>
      </c>
      <c r="D126">
        <v>0.56550002098083496</v>
      </c>
      <c r="E126">
        <v>0.56349998712539673</v>
      </c>
      <c r="F126">
        <v>0.56309998035430908</v>
      </c>
      <c r="G126">
        <v>0.56209999322891235</v>
      </c>
      <c r="H126">
        <v>0.56110000610351563</v>
      </c>
      <c r="I126">
        <v>0.56339997053146362</v>
      </c>
      <c r="J126">
        <v>0.56309998035430908</v>
      </c>
      <c r="K126">
        <v>0.56080001592636108</v>
      </c>
      <c r="L126">
        <v>0.55729997158050537</v>
      </c>
    </row>
    <row r="127" spans="1:12" x14ac:dyDescent="0.3">
      <c r="A127" s="4" t="s">
        <v>120</v>
      </c>
      <c r="B127">
        <v>0.74049997329711914</v>
      </c>
      <c r="C127">
        <v>0.7466999888420105</v>
      </c>
      <c r="D127">
        <v>0.74029999971389771</v>
      </c>
      <c r="E127">
        <v>0.74430000782012939</v>
      </c>
      <c r="F127">
        <v>0.74320000410079956</v>
      </c>
      <c r="G127">
        <v>0.74119997024536133</v>
      </c>
      <c r="H127">
        <v>0.74180001020431519</v>
      </c>
      <c r="I127">
        <v>0.74089998006820679</v>
      </c>
      <c r="J127">
        <v>0.74150002002716064</v>
      </c>
      <c r="K127">
        <v>0.741100013256073</v>
      </c>
      <c r="L127">
        <v>0.74089998006820679</v>
      </c>
    </row>
    <row r="128" spans="1:12" x14ac:dyDescent="0.3">
      <c r="A128" s="4" t="s">
        <v>121</v>
      </c>
      <c r="B128">
        <v>0.70840001106262207</v>
      </c>
      <c r="C128">
        <v>0.71810001134872437</v>
      </c>
      <c r="D128">
        <v>0.72299998998641968</v>
      </c>
      <c r="E128">
        <v>0.7192000150680542</v>
      </c>
      <c r="F128">
        <v>0.71880000829696655</v>
      </c>
      <c r="G128">
        <v>0.7182999849319458</v>
      </c>
      <c r="H128">
        <v>0.71890002489089966</v>
      </c>
      <c r="I128">
        <v>0.71899998188018799</v>
      </c>
      <c r="J128">
        <v>0.71899998188018799</v>
      </c>
      <c r="K128">
        <v>0.72000002861022949</v>
      </c>
      <c r="L128">
        <v>0.71950000524520874</v>
      </c>
    </row>
    <row r="129" spans="1:12" x14ac:dyDescent="0.3">
      <c r="A129" s="4" t="s">
        <v>122</v>
      </c>
      <c r="B129">
        <v>0.77219998836517334</v>
      </c>
      <c r="C129">
        <v>0.76929998397827148</v>
      </c>
      <c r="D129">
        <v>0.77270001173019409</v>
      </c>
      <c r="E129">
        <v>0.7685999870300293</v>
      </c>
      <c r="F129">
        <v>0.76579999923706055</v>
      </c>
      <c r="G129">
        <v>0.76389998197555542</v>
      </c>
      <c r="H129">
        <v>0.76289999485015869</v>
      </c>
      <c r="I129">
        <v>0.76160001754760742</v>
      </c>
      <c r="J129">
        <v>0.76039999723434448</v>
      </c>
      <c r="K129">
        <v>0.75840002298355103</v>
      </c>
      <c r="L129">
        <v>0.75989997386932373</v>
      </c>
    </row>
    <row r="130" spans="1:12" x14ac:dyDescent="0.3">
      <c r="A130" s="4" t="s">
        <v>123</v>
      </c>
      <c r="B130">
        <v>0.67830002307891846</v>
      </c>
      <c r="C130">
        <v>0.68669998645782471</v>
      </c>
      <c r="D130">
        <v>0.69120001792907715</v>
      </c>
      <c r="E130">
        <v>0.69609999656677246</v>
      </c>
      <c r="F130">
        <v>0.69840002059936523</v>
      </c>
      <c r="G130">
        <v>0.70010000467300415</v>
      </c>
      <c r="H130">
        <v>0.70109999179840088</v>
      </c>
      <c r="I130">
        <v>0.70179998874664307</v>
      </c>
      <c r="J130">
        <v>0.70340001583099365</v>
      </c>
      <c r="K130">
        <v>0.70579999685287476</v>
      </c>
      <c r="L130">
        <v>0.70670002698898315</v>
      </c>
    </row>
    <row r="131" spans="1:12" x14ac:dyDescent="0.3">
      <c r="A131" s="4" t="s">
        <v>124</v>
      </c>
      <c r="B131">
        <v>0.66159999370574951</v>
      </c>
      <c r="C131">
        <v>0.6624000072479248</v>
      </c>
      <c r="D131">
        <v>0.66659998893737793</v>
      </c>
      <c r="E131">
        <v>0.66920000314712524</v>
      </c>
      <c r="F131">
        <v>0.67129999399185181</v>
      </c>
      <c r="G131">
        <v>0.67079997062683105</v>
      </c>
      <c r="H131">
        <v>0.67280000448226929</v>
      </c>
      <c r="I131">
        <v>0.67309999465942383</v>
      </c>
      <c r="J131">
        <v>0.67419999837875366</v>
      </c>
      <c r="K131">
        <v>0.6743999719619751</v>
      </c>
      <c r="L131">
        <v>0.6744999885559082</v>
      </c>
    </row>
    <row r="132" spans="1:12" x14ac:dyDescent="0.3">
      <c r="A132" s="4" t="s">
        <v>125</v>
      </c>
      <c r="B132">
        <v>0.69830000400543213</v>
      </c>
      <c r="C132">
        <v>0.70910000801086426</v>
      </c>
      <c r="D132">
        <v>0.71240001916885376</v>
      </c>
      <c r="E132">
        <v>0.71660000085830688</v>
      </c>
      <c r="F132">
        <v>0.71799999475479126</v>
      </c>
      <c r="G132">
        <v>0.71899998188018799</v>
      </c>
      <c r="H132">
        <v>0.72049999237060547</v>
      </c>
      <c r="I132">
        <v>0.72109997272491455</v>
      </c>
      <c r="J132">
        <v>0.72189998626708984</v>
      </c>
      <c r="K132">
        <v>0.72339999675750732</v>
      </c>
      <c r="L132">
        <v>0.72519999742507935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workbookViewId="0">
      <selection activeCell="A3" sqref="A3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91239</v>
      </c>
    </row>
    <row r="3" spans="1:23" x14ac:dyDescent="0.3">
      <c r="A3" s="4" t="s">
        <v>48</v>
      </c>
      <c r="B3">
        <v>0.7620999813079834</v>
      </c>
      <c r="C3">
        <v>0.77950000762939453</v>
      </c>
      <c r="D3">
        <v>0.78799998760223389</v>
      </c>
      <c r="E3">
        <v>0.79629999399185181</v>
      </c>
      <c r="F3">
        <v>0.8059999942779541</v>
      </c>
      <c r="G3">
        <v>0.81400001049041748</v>
      </c>
      <c r="H3">
        <v>0.81870001554489136</v>
      </c>
      <c r="I3">
        <v>0.82370001077651978</v>
      </c>
      <c r="J3">
        <v>0.82980000972747803</v>
      </c>
      <c r="K3">
        <v>0.83579999208450317</v>
      </c>
      <c r="L3">
        <v>0.83960002660751343</v>
      </c>
      <c r="N3">
        <v>0</v>
      </c>
      <c r="O3">
        <v>4.6199987332026127E-2</v>
      </c>
    </row>
    <row r="4" spans="1:23" x14ac:dyDescent="0.3">
      <c r="A4" s="4" t="s">
        <v>49</v>
      </c>
      <c r="B4">
        <v>0.84439998865127563</v>
      </c>
      <c r="C4">
        <v>0.85619997978210449</v>
      </c>
      <c r="D4">
        <v>0.87029999494552612</v>
      </c>
      <c r="E4">
        <v>0.87840002775192261</v>
      </c>
      <c r="F4">
        <v>0.88919997215270996</v>
      </c>
      <c r="G4">
        <v>0.89920002222061157</v>
      </c>
      <c r="H4">
        <v>0.90689998865127563</v>
      </c>
      <c r="I4">
        <v>0.91289997100830078</v>
      </c>
      <c r="J4">
        <v>0.91850000619888306</v>
      </c>
      <c r="K4">
        <v>0.92559999227523804</v>
      </c>
      <c r="L4">
        <v>0.930899977684021</v>
      </c>
      <c r="N4">
        <v>3</v>
      </c>
      <c r="O4">
        <v>5.6549996137619019E-2</v>
      </c>
    </row>
    <row r="5" spans="1:23" x14ac:dyDescent="0.3">
      <c r="A5" s="4" t="s">
        <v>50</v>
      </c>
      <c r="B5">
        <v>0.85900002717971802</v>
      </c>
      <c r="C5">
        <v>0.87489998340606689</v>
      </c>
      <c r="D5">
        <v>0.8881000280380249</v>
      </c>
      <c r="E5">
        <v>0.8978000283241272</v>
      </c>
      <c r="F5">
        <v>0.90499997138977051</v>
      </c>
      <c r="G5">
        <v>0.9132000207901001</v>
      </c>
      <c r="H5">
        <v>0.92250001430511475</v>
      </c>
      <c r="I5">
        <v>0.92989999055862427</v>
      </c>
      <c r="J5">
        <v>0.93540000915527344</v>
      </c>
      <c r="K5">
        <v>0.94199997186660767</v>
      </c>
      <c r="L5">
        <v>0.94690001010894775</v>
      </c>
      <c r="N5">
        <v>6</v>
      </c>
      <c r="O5">
        <v>5.8933327595392826E-2</v>
      </c>
    </row>
    <row r="6" spans="1:23" x14ac:dyDescent="0.3">
      <c r="A6" s="4" t="s">
        <v>51</v>
      </c>
      <c r="B6">
        <v>0.9189000129699707</v>
      </c>
      <c r="C6">
        <v>0.93220001459121704</v>
      </c>
      <c r="D6">
        <v>0.94599997997283936</v>
      </c>
      <c r="E6">
        <v>0.9714999794960022</v>
      </c>
      <c r="F6">
        <v>0.98309999704360962</v>
      </c>
      <c r="G6">
        <v>0.97109997272491455</v>
      </c>
      <c r="H6">
        <v>0.97740000486373901</v>
      </c>
      <c r="I6">
        <v>0.98750001192092896</v>
      </c>
      <c r="J6">
        <v>0.99559998512268066</v>
      </c>
      <c r="K6">
        <v>0.99919998645782471</v>
      </c>
      <c r="L6">
        <v>1.007099986076355</v>
      </c>
      <c r="N6">
        <v>9</v>
      </c>
      <c r="O6">
        <v>7.1983347336451287E-2</v>
      </c>
    </row>
    <row r="7" spans="1:23" x14ac:dyDescent="0.3">
      <c r="A7" s="4" t="s">
        <v>52</v>
      </c>
      <c r="B7">
        <v>0.83399999141693115</v>
      </c>
      <c r="C7">
        <v>0.84689998626708984</v>
      </c>
      <c r="D7">
        <v>0.85799998044967651</v>
      </c>
      <c r="E7">
        <v>0.86760002374649048</v>
      </c>
      <c r="F7">
        <v>0.87580001354217529</v>
      </c>
      <c r="G7">
        <v>0.88429999351501465</v>
      </c>
      <c r="H7">
        <v>0.89099997282028198</v>
      </c>
      <c r="I7">
        <v>0.89749997854232788</v>
      </c>
      <c r="J7">
        <v>0.90329998731613159</v>
      </c>
      <c r="K7">
        <v>0.91119998693466187</v>
      </c>
      <c r="L7">
        <v>0.91790002584457397</v>
      </c>
      <c r="N7">
        <v>12</v>
      </c>
      <c r="O7">
        <v>8.1066658099492428E-2</v>
      </c>
    </row>
    <row r="8" spans="1:23" x14ac:dyDescent="0.3">
      <c r="A8" s="4" t="s">
        <v>53</v>
      </c>
      <c r="B8">
        <v>0.78920000791549683</v>
      </c>
      <c r="C8">
        <v>0.80239999294281006</v>
      </c>
      <c r="D8">
        <v>0.81660002470016479</v>
      </c>
      <c r="E8">
        <v>0.82770001888275146</v>
      </c>
      <c r="F8">
        <v>0.83490002155303955</v>
      </c>
      <c r="G8">
        <v>0.84069997072219849</v>
      </c>
      <c r="H8">
        <v>0.84579998254776001</v>
      </c>
      <c r="I8">
        <v>0.85140001773834229</v>
      </c>
      <c r="J8">
        <v>0.85680001974105835</v>
      </c>
      <c r="K8">
        <v>0.86129999160766602</v>
      </c>
      <c r="L8">
        <v>0.86529999971389771</v>
      </c>
      <c r="N8">
        <v>15</v>
      </c>
      <c r="O8">
        <v>8.5149983565012577E-2</v>
      </c>
    </row>
    <row r="9" spans="1:23" x14ac:dyDescent="0.3">
      <c r="A9" s="4" t="s">
        <v>142</v>
      </c>
      <c r="B9">
        <v>0.79400002956390381</v>
      </c>
      <c r="C9">
        <v>0.80720001459121704</v>
      </c>
      <c r="D9">
        <v>0.8190000057220459</v>
      </c>
      <c r="E9">
        <v>0.81510001420974731</v>
      </c>
      <c r="F9">
        <v>0.81360000371932983</v>
      </c>
      <c r="G9">
        <v>0.81440001726150513</v>
      </c>
      <c r="H9">
        <v>0.81449997425079346</v>
      </c>
      <c r="I9">
        <v>0.81470000743865967</v>
      </c>
      <c r="J9">
        <v>0.81540000438690186</v>
      </c>
      <c r="K9">
        <v>0.81550002098083496</v>
      </c>
      <c r="L9">
        <v>0.81779998540878296</v>
      </c>
      <c r="N9">
        <v>18</v>
      </c>
      <c r="O9">
        <v>9.0083330869674683E-2</v>
      </c>
    </row>
    <row r="10" spans="1:23" x14ac:dyDescent="0.3">
      <c r="A10" s="4" t="s">
        <v>143</v>
      </c>
      <c r="B10">
        <v>0.83230000734329224</v>
      </c>
      <c r="C10">
        <v>0.83660000562667847</v>
      </c>
      <c r="D10">
        <v>0.84299999475479126</v>
      </c>
      <c r="E10">
        <v>0.8409000039100647</v>
      </c>
      <c r="F10">
        <v>0.84109997749328613</v>
      </c>
      <c r="G10">
        <v>0.8410000205039978</v>
      </c>
      <c r="H10">
        <v>0.84340000152587891</v>
      </c>
      <c r="I10">
        <v>0.84219998121261597</v>
      </c>
      <c r="J10">
        <v>0.84299999475479126</v>
      </c>
      <c r="K10">
        <v>0.84369999170303345</v>
      </c>
      <c r="L10">
        <v>0.8442000150680542</v>
      </c>
      <c r="N10">
        <v>21</v>
      </c>
      <c r="O10">
        <v>9.7316662470499748E-2</v>
      </c>
    </row>
    <row r="11" spans="1:23" x14ac:dyDescent="0.3">
      <c r="A11" s="4" t="s">
        <v>144</v>
      </c>
      <c r="B11">
        <v>0.73890000581741333</v>
      </c>
      <c r="C11">
        <v>0.73259997367858887</v>
      </c>
      <c r="D11">
        <v>0.74470001459121704</v>
      </c>
      <c r="E11">
        <v>0.74769997596740723</v>
      </c>
      <c r="F11">
        <v>0.74910002946853638</v>
      </c>
      <c r="G11">
        <v>0.75040000677108765</v>
      </c>
      <c r="H11">
        <v>0.75300002098083496</v>
      </c>
      <c r="I11">
        <v>0.75260001420974731</v>
      </c>
      <c r="J11">
        <v>0.75379997491836548</v>
      </c>
      <c r="K11">
        <v>0.75440001487731934</v>
      </c>
      <c r="L11">
        <v>0.75419998168945313</v>
      </c>
      <c r="N11">
        <v>24</v>
      </c>
      <c r="O11">
        <v>0.10250001152356469</v>
      </c>
    </row>
    <row r="12" spans="1:23" x14ac:dyDescent="0.3">
      <c r="A12" s="4" t="s">
        <v>127</v>
      </c>
      <c r="B12">
        <f>AVERAGE(B3:B8)-AVERAGE(B9:B11)</f>
        <v>4.6199987332026127E-2</v>
      </c>
      <c r="C12">
        <f t="shared" ref="C12:L12" si="0">AVERAGE(C3:C8)-AVERAGE(C9:C11)</f>
        <v>5.6549996137619019E-2</v>
      </c>
      <c r="D12">
        <f t="shared" si="0"/>
        <v>5.8933327595392826E-2</v>
      </c>
      <c r="E12">
        <f t="shared" si="0"/>
        <v>7.1983347336451287E-2</v>
      </c>
      <c r="F12">
        <f t="shared" si="0"/>
        <v>8.1066658099492428E-2</v>
      </c>
      <c r="G12">
        <f t="shared" si="0"/>
        <v>8.5149983565012577E-2</v>
      </c>
      <c r="H12">
        <f t="shared" si="0"/>
        <v>9.0083330869674683E-2</v>
      </c>
      <c r="I12">
        <f t="shared" si="0"/>
        <v>9.7316662470499748E-2</v>
      </c>
      <c r="J12">
        <f t="shared" si="0"/>
        <v>0.10250001152356469</v>
      </c>
      <c r="K12">
        <f t="shared" si="0"/>
        <v>0.10798331101735437</v>
      </c>
      <c r="L12">
        <f t="shared" si="0"/>
        <v>0.11255001028378808</v>
      </c>
      <c r="N12">
        <v>27</v>
      </c>
      <c r="O12">
        <v>0.10798331101735437</v>
      </c>
    </row>
    <row r="13" spans="1:23" x14ac:dyDescent="0.3">
      <c r="N13">
        <v>30</v>
      </c>
      <c r="O13">
        <v>0.11255001028378808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91240</v>
      </c>
    </row>
    <row r="18" spans="1:15" x14ac:dyDescent="0.3">
      <c r="A18" s="4" t="s">
        <v>54</v>
      </c>
      <c r="B18">
        <v>0.67760002613067627</v>
      </c>
      <c r="C18">
        <v>0.68199998140335083</v>
      </c>
      <c r="D18">
        <v>0.68580001592636108</v>
      </c>
      <c r="E18">
        <v>0.69199997186660767</v>
      </c>
      <c r="F18">
        <v>0.69480001926422119</v>
      </c>
      <c r="G18">
        <v>0.69910001754760742</v>
      </c>
      <c r="H18">
        <v>0.70260000228881836</v>
      </c>
      <c r="I18">
        <v>0.70670002698898315</v>
      </c>
      <c r="J18">
        <v>0.71060001850128174</v>
      </c>
      <c r="K18">
        <v>0.71359997987747192</v>
      </c>
      <c r="L18">
        <v>0.7182999849319458</v>
      </c>
      <c r="N18">
        <v>0</v>
      </c>
      <c r="O18">
        <v>-8.1183334191640144E-2</v>
      </c>
    </row>
    <row r="19" spans="1:15" x14ac:dyDescent="0.3">
      <c r="A19" s="4" t="s">
        <v>55</v>
      </c>
      <c r="B19">
        <v>0.57109999656677246</v>
      </c>
      <c r="C19">
        <v>0.57749998569488525</v>
      </c>
      <c r="D19">
        <v>0.58340001106262207</v>
      </c>
      <c r="E19">
        <v>0.58639997243881226</v>
      </c>
      <c r="F19">
        <v>0.58929997682571411</v>
      </c>
      <c r="G19">
        <v>0.59310001134872437</v>
      </c>
      <c r="H19">
        <v>0.59670001268386841</v>
      </c>
      <c r="I19">
        <v>0.60369998216629028</v>
      </c>
      <c r="J19">
        <v>0.60820001363754272</v>
      </c>
      <c r="K19">
        <v>0.61030000448226929</v>
      </c>
      <c r="L19">
        <v>0.61339998245239258</v>
      </c>
      <c r="N19">
        <v>3</v>
      </c>
      <c r="O19">
        <v>-7.628333568572998E-2</v>
      </c>
    </row>
    <row r="20" spans="1:15" x14ac:dyDescent="0.3">
      <c r="A20" s="4" t="s">
        <v>56</v>
      </c>
      <c r="B20">
        <v>0.71090000867843628</v>
      </c>
      <c r="C20">
        <v>0.7182999849319458</v>
      </c>
      <c r="D20">
        <v>0.72649997472763062</v>
      </c>
      <c r="E20">
        <v>0.73210000991821289</v>
      </c>
      <c r="F20">
        <v>0.73979997634887695</v>
      </c>
      <c r="G20">
        <v>0.74290001392364502</v>
      </c>
      <c r="H20">
        <v>0.74690002202987671</v>
      </c>
      <c r="I20">
        <v>0.75230002403259277</v>
      </c>
      <c r="J20">
        <v>0.75419998168945313</v>
      </c>
      <c r="K20">
        <v>0.75859999656677246</v>
      </c>
      <c r="L20">
        <v>0.76249998807907104</v>
      </c>
      <c r="N20">
        <v>6</v>
      </c>
      <c r="O20">
        <v>-7.0133328437805176E-2</v>
      </c>
    </row>
    <row r="21" spans="1:15" x14ac:dyDescent="0.3">
      <c r="A21" s="4" t="s">
        <v>57</v>
      </c>
      <c r="B21">
        <v>0.70160001516342163</v>
      </c>
      <c r="C21">
        <v>0.71090000867843628</v>
      </c>
      <c r="D21">
        <v>0.7214999794960022</v>
      </c>
      <c r="E21">
        <v>0.72960001230239868</v>
      </c>
      <c r="F21">
        <v>0.7368999719619751</v>
      </c>
      <c r="G21">
        <v>0.74629998207092285</v>
      </c>
      <c r="H21">
        <v>0.75540000200271606</v>
      </c>
      <c r="I21">
        <v>0.76190000772476196</v>
      </c>
      <c r="J21">
        <v>0.76940000057220459</v>
      </c>
      <c r="K21">
        <v>0.77640002965927124</v>
      </c>
      <c r="L21">
        <v>0.78270000219345093</v>
      </c>
      <c r="N21">
        <v>9</v>
      </c>
      <c r="O21">
        <v>-6.3316673040390015E-2</v>
      </c>
    </row>
    <row r="22" spans="1:15" x14ac:dyDescent="0.3">
      <c r="A22" s="4" t="s">
        <v>58</v>
      </c>
      <c r="B22">
        <v>0.70990002155303955</v>
      </c>
      <c r="C22">
        <v>0.71749997138977051</v>
      </c>
      <c r="D22">
        <v>0.72649997472763062</v>
      </c>
      <c r="E22">
        <v>0.72769999504089355</v>
      </c>
      <c r="F22">
        <v>0.73470002412796021</v>
      </c>
      <c r="G22">
        <v>0.7379000186920166</v>
      </c>
      <c r="H22">
        <v>0.74839997291564941</v>
      </c>
      <c r="I22">
        <v>0.75199997425079346</v>
      </c>
      <c r="J22">
        <v>0.75709998607635498</v>
      </c>
      <c r="K22">
        <v>0.76069998741149902</v>
      </c>
      <c r="L22">
        <v>0.76289999485015869</v>
      </c>
      <c r="N22">
        <v>12</v>
      </c>
      <c r="O22">
        <v>-5.7316680749257443E-2</v>
      </c>
    </row>
    <row r="23" spans="1:15" x14ac:dyDescent="0.3">
      <c r="A23" s="4" t="s">
        <v>59</v>
      </c>
      <c r="B23">
        <v>0.64639997482299805</v>
      </c>
      <c r="C23">
        <v>0.65750002861022949</v>
      </c>
      <c r="D23">
        <v>0.66369998455047607</v>
      </c>
      <c r="E23">
        <v>0.67009997367858887</v>
      </c>
      <c r="F23">
        <v>0.67460000514984131</v>
      </c>
      <c r="G23">
        <v>0.68070000410079956</v>
      </c>
      <c r="H23">
        <v>0.68620002269744873</v>
      </c>
      <c r="I23">
        <v>0.69050002098083496</v>
      </c>
      <c r="J23">
        <v>0.69580000638961792</v>
      </c>
      <c r="K23">
        <v>0.70090001821517944</v>
      </c>
      <c r="L23">
        <v>0.70469999313354492</v>
      </c>
      <c r="N23">
        <v>15</v>
      </c>
      <c r="O23">
        <v>-5.3799986839294434E-2</v>
      </c>
    </row>
    <row r="24" spans="1:15" x14ac:dyDescent="0.3">
      <c r="A24" s="4" t="s">
        <v>102</v>
      </c>
      <c r="B24">
        <v>0.71490001678466797</v>
      </c>
      <c r="C24">
        <v>0.72670000791549683</v>
      </c>
      <c r="D24">
        <v>0.73199999332427979</v>
      </c>
      <c r="E24">
        <v>0.73040002584457397</v>
      </c>
      <c r="F24">
        <v>0.73180001974105835</v>
      </c>
      <c r="G24">
        <v>0.73610001802444458</v>
      </c>
      <c r="H24">
        <v>0.7368999719619751</v>
      </c>
      <c r="I24">
        <v>0.73919999599456787</v>
      </c>
      <c r="J24">
        <v>0.73720002174377441</v>
      </c>
      <c r="K24">
        <v>0.73890000581741333</v>
      </c>
      <c r="L24">
        <v>0.73979997634887695</v>
      </c>
      <c r="N24">
        <v>18</v>
      </c>
      <c r="O24">
        <v>-4.8799981673558479E-2</v>
      </c>
    </row>
    <row r="25" spans="1:15" x14ac:dyDescent="0.3">
      <c r="A25" s="4" t="s">
        <v>103</v>
      </c>
      <c r="B25">
        <v>0.77969998121261597</v>
      </c>
      <c r="C25">
        <v>0.77910000085830688</v>
      </c>
      <c r="D25">
        <v>0.77649998664855957</v>
      </c>
      <c r="E25">
        <v>0.77389997243881226</v>
      </c>
      <c r="F25">
        <v>0.77259999513626099</v>
      </c>
      <c r="G25">
        <v>0.77249997854232788</v>
      </c>
      <c r="H25">
        <v>0.77389997243881226</v>
      </c>
      <c r="I25">
        <v>0.77380001544952393</v>
      </c>
      <c r="J25">
        <v>0.77499997615814209</v>
      </c>
      <c r="K25">
        <v>0.7750999927520752</v>
      </c>
      <c r="L25">
        <v>0.77630001306533813</v>
      </c>
      <c r="N25">
        <v>21</v>
      </c>
      <c r="O25">
        <v>-4.4416656096776364E-2</v>
      </c>
    </row>
    <row r="26" spans="1:15" x14ac:dyDescent="0.3">
      <c r="A26" s="4" t="s">
        <v>104</v>
      </c>
      <c r="B26">
        <v>0.75770002603530884</v>
      </c>
      <c r="C26">
        <v>0.75489997863769531</v>
      </c>
      <c r="D26">
        <v>0.7555999755859375</v>
      </c>
      <c r="E26">
        <v>0.75459998846054077</v>
      </c>
      <c r="F26">
        <v>0.75260001420974731</v>
      </c>
      <c r="G26">
        <v>0.75279998779296875</v>
      </c>
      <c r="H26">
        <v>0.75370001792907715</v>
      </c>
      <c r="I26">
        <v>0.75379997491836548</v>
      </c>
      <c r="J26">
        <v>0.75569999217987061</v>
      </c>
      <c r="K26">
        <v>0.7565000057220459</v>
      </c>
      <c r="L26">
        <v>0.75809997320175171</v>
      </c>
      <c r="N26">
        <v>24</v>
      </c>
      <c r="O26">
        <v>-4.0083328882853153E-2</v>
      </c>
    </row>
    <row r="27" spans="1:15" x14ac:dyDescent="0.3">
      <c r="A27" s="4" t="s">
        <v>127</v>
      </c>
      <c r="B27">
        <f>AVERAGE(B18:B23)-AVERAGE(B24:B26)</f>
        <v>-8.1183334191640144E-2</v>
      </c>
      <c r="C27">
        <f t="shared" ref="C27:L27" si="1">AVERAGE(C18:C23)-AVERAGE(C24:C26)</f>
        <v>-7.628333568572998E-2</v>
      </c>
      <c r="D27">
        <f t="shared" si="1"/>
        <v>-7.0133328437805176E-2</v>
      </c>
      <c r="E27">
        <f t="shared" si="1"/>
        <v>-6.3316673040390015E-2</v>
      </c>
      <c r="F27">
        <f t="shared" si="1"/>
        <v>-5.7316680749257443E-2</v>
      </c>
      <c r="G27">
        <f t="shared" si="1"/>
        <v>-5.3799986839294434E-2</v>
      </c>
      <c r="H27">
        <f t="shared" si="1"/>
        <v>-4.8799981673558479E-2</v>
      </c>
      <c r="I27">
        <f t="shared" si="1"/>
        <v>-4.4416656096776364E-2</v>
      </c>
      <c r="J27">
        <f t="shared" si="1"/>
        <v>-4.0083328882853153E-2</v>
      </c>
      <c r="K27">
        <f t="shared" si="1"/>
        <v>-3.6749998728434319E-2</v>
      </c>
      <c r="L27">
        <f t="shared" si="1"/>
        <v>-3.3983329931894901E-2</v>
      </c>
      <c r="N27">
        <v>27</v>
      </c>
      <c r="O27">
        <v>-3.6749998728434319E-2</v>
      </c>
    </row>
    <row r="28" spans="1:15" x14ac:dyDescent="0.3">
      <c r="N28">
        <v>30</v>
      </c>
      <c r="O28">
        <v>-3.3983329931894901E-2</v>
      </c>
    </row>
    <row r="32" spans="1:15" x14ac:dyDescent="0.3">
      <c r="N32">
        <v>91241</v>
      </c>
    </row>
    <row r="33" spans="1:15" x14ac:dyDescent="0.3">
      <c r="A33" t="s">
        <v>153</v>
      </c>
      <c r="N33">
        <v>0</v>
      </c>
      <c r="O33">
        <v>3.9966672658920288E-2</v>
      </c>
    </row>
    <row r="34" spans="1:15" x14ac:dyDescent="0.3">
      <c r="A34" s="4" t="s">
        <v>60</v>
      </c>
      <c r="B34">
        <v>0.62209999561309814</v>
      </c>
      <c r="C34">
        <v>0.63849997520446777</v>
      </c>
      <c r="D34">
        <v>0.6534000039100647</v>
      </c>
      <c r="E34">
        <v>0.66689997911453247</v>
      </c>
      <c r="F34">
        <v>0.67650002241134644</v>
      </c>
      <c r="G34">
        <v>0.68500000238418579</v>
      </c>
      <c r="H34">
        <v>0.69590002298355103</v>
      </c>
      <c r="I34">
        <v>0.70490002632141113</v>
      </c>
      <c r="J34">
        <v>0.71350002288818359</v>
      </c>
      <c r="K34">
        <v>0.72269999980926514</v>
      </c>
      <c r="L34">
        <v>0.73059999942779541</v>
      </c>
      <c r="N34">
        <v>3</v>
      </c>
      <c r="O34">
        <v>5.1733314990997314E-2</v>
      </c>
    </row>
    <row r="35" spans="1:15" x14ac:dyDescent="0.3">
      <c r="A35" s="4" t="s">
        <v>61</v>
      </c>
      <c r="B35">
        <v>0.65270000696182251</v>
      </c>
      <c r="C35">
        <v>0.67150002717971802</v>
      </c>
      <c r="D35">
        <v>0.68680000305175781</v>
      </c>
      <c r="E35">
        <v>0.70169997215270996</v>
      </c>
      <c r="F35">
        <v>0.71539998054504395</v>
      </c>
      <c r="G35">
        <v>0.72589999437332153</v>
      </c>
      <c r="H35">
        <v>0.73619997501373291</v>
      </c>
      <c r="I35">
        <v>0.74529999494552612</v>
      </c>
      <c r="J35">
        <v>0.75569999217987061</v>
      </c>
      <c r="K35">
        <v>0.76480001211166382</v>
      </c>
      <c r="L35">
        <v>0.77359998226165771</v>
      </c>
      <c r="N35">
        <v>6</v>
      </c>
      <c r="O35">
        <v>6.0683329900105831E-2</v>
      </c>
    </row>
    <row r="36" spans="1:15" x14ac:dyDescent="0.3">
      <c r="A36" s="4" t="s">
        <v>62</v>
      </c>
      <c r="B36">
        <v>0.64950001239776611</v>
      </c>
      <c r="C36">
        <v>0.65880000591278076</v>
      </c>
      <c r="D36">
        <v>0.66909998655319214</v>
      </c>
      <c r="E36">
        <v>0.68199998140335083</v>
      </c>
      <c r="F36">
        <v>0.69429999589920044</v>
      </c>
      <c r="G36">
        <v>0.70520001649856567</v>
      </c>
      <c r="H36">
        <v>0.7159000039100647</v>
      </c>
      <c r="I36">
        <v>0.72589999437332153</v>
      </c>
      <c r="J36">
        <v>0.73619997501373291</v>
      </c>
      <c r="K36">
        <v>0.74739998579025269</v>
      </c>
      <c r="L36">
        <v>0.75580000877380371</v>
      </c>
      <c r="N36">
        <v>9</v>
      </c>
      <c r="O36">
        <v>6.8016648292541504E-2</v>
      </c>
    </row>
    <row r="37" spans="1:15" x14ac:dyDescent="0.3">
      <c r="A37" s="4" t="s">
        <v>63</v>
      </c>
      <c r="B37">
        <v>0.56679999828338623</v>
      </c>
      <c r="C37">
        <v>0.57859998941421509</v>
      </c>
      <c r="D37">
        <v>0.58980000019073486</v>
      </c>
      <c r="E37">
        <v>0.60060000419616699</v>
      </c>
      <c r="F37">
        <v>0.61250001192092896</v>
      </c>
      <c r="G37">
        <v>0.62370002269744873</v>
      </c>
      <c r="H37">
        <v>0.63359999656677246</v>
      </c>
      <c r="I37">
        <v>0.64319998025894165</v>
      </c>
      <c r="J37">
        <v>0.6524999737739563</v>
      </c>
      <c r="K37">
        <v>0.66219997406005859</v>
      </c>
      <c r="L37">
        <v>0.67059999704360962</v>
      </c>
      <c r="N37">
        <v>12</v>
      </c>
      <c r="O37">
        <v>7.8033337990442986E-2</v>
      </c>
    </row>
    <row r="38" spans="1:15" x14ac:dyDescent="0.3">
      <c r="A38" s="4" t="s">
        <v>64</v>
      </c>
      <c r="B38">
        <v>0.66519999504089355</v>
      </c>
      <c r="C38">
        <v>0.67879998683929443</v>
      </c>
      <c r="D38">
        <v>0.69270002841949463</v>
      </c>
      <c r="E38">
        <v>0.7028999924659729</v>
      </c>
      <c r="F38">
        <v>0.71619999408721924</v>
      </c>
      <c r="G38">
        <v>0.72519999742507935</v>
      </c>
      <c r="H38">
        <v>0.73489999771118164</v>
      </c>
      <c r="I38">
        <v>0.74419999122619629</v>
      </c>
      <c r="J38">
        <v>0.75269997119903564</v>
      </c>
      <c r="K38">
        <v>0.76179999113082886</v>
      </c>
      <c r="L38">
        <v>0.77039998769760132</v>
      </c>
      <c r="N38">
        <v>15</v>
      </c>
      <c r="O38">
        <v>8.5783332586288452E-2</v>
      </c>
    </row>
    <row r="39" spans="1:15" x14ac:dyDescent="0.3">
      <c r="A39" s="4" t="s">
        <v>65</v>
      </c>
      <c r="B39">
        <v>0.65390002727508545</v>
      </c>
      <c r="C39">
        <v>0.67299997806549072</v>
      </c>
      <c r="D39">
        <v>0.6875</v>
      </c>
      <c r="E39">
        <v>0.70359998941421509</v>
      </c>
      <c r="F39">
        <v>0.71990001201629639</v>
      </c>
      <c r="G39">
        <v>0.73250001668930054</v>
      </c>
      <c r="H39">
        <v>0.74379998445510864</v>
      </c>
      <c r="I39">
        <v>0.75620001554489136</v>
      </c>
      <c r="J39">
        <v>0.76730000972747803</v>
      </c>
      <c r="K39">
        <v>0.77649998664855957</v>
      </c>
      <c r="L39">
        <v>0.78689998388290405</v>
      </c>
      <c r="N39">
        <v>18</v>
      </c>
      <c r="O39">
        <v>9.2783321936925178E-2</v>
      </c>
    </row>
    <row r="40" spans="1:15" x14ac:dyDescent="0.3">
      <c r="A40" s="4" t="s">
        <v>105</v>
      </c>
      <c r="B40">
        <v>0.64069998264312744</v>
      </c>
      <c r="C40">
        <v>0.64399999380111694</v>
      </c>
      <c r="D40">
        <v>0.64770001173019409</v>
      </c>
      <c r="E40">
        <v>0.65230000019073486</v>
      </c>
      <c r="F40">
        <v>0.65520000457763672</v>
      </c>
      <c r="G40">
        <v>0.65729999542236328</v>
      </c>
      <c r="H40">
        <v>0.66030001640319824</v>
      </c>
      <c r="I40">
        <v>0.66049998998641968</v>
      </c>
      <c r="J40">
        <v>0.66380000114440918</v>
      </c>
      <c r="K40">
        <v>0.66589999198913574</v>
      </c>
      <c r="L40">
        <v>0.66619998216629028</v>
      </c>
      <c r="N40">
        <v>21</v>
      </c>
      <c r="O40">
        <v>0.10095000267028809</v>
      </c>
    </row>
    <row r="41" spans="1:15" x14ac:dyDescent="0.3">
      <c r="A41" s="4" t="s">
        <v>106</v>
      </c>
      <c r="B41">
        <v>0.58880001306533813</v>
      </c>
      <c r="C41">
        <v>0.59140002727508545</v>
      </c>
      <c r="D41">
        <v>0.59710001945495605</v>
      </c>
      <c r="E41">
        <v>0.6031000018119812</v>
      </c>
      <c r="F41">
        <v>0.60619997978210449</v>
      </c>
      <c r="G41">
        <v>0.61030000448226929</v>
      </c>
      <c r="H41">
        <v>0.61440002918243408</v>
      </c>
      <c r="I41">
        <v>0.61790001392364502</v>
      </c>
      <c r="J41">
        <v>0.62190002202987671</v>
      </c>
      <c r="K41">
        <v>0.62339997291564941</v>
      </c>
      <c r="L41">
        <v>0.62510001659393311</v>
      </c>
      <c r="N41">
        <v>24</v>
      </c>
      <c r="O41">
        <v>0.1071833074092865</v>
      </c>
    </row>
    <row r="42" spans="1:15" x14ac:dyDescent="0.3">
      <c r="A42" s="4" t="s">
        <v>107</v>
      </c>
      <c r="B42">
        <v>0.55570000410079956</v>
      </c>
      <c r="C42">
        <v>0.55900001525878906</v>
      </c>
      <c r="D42">
        <v>0.56279999017715454</v>
      </c>
      <c r="E42">
        <v>0.56940001249313354</v>
      </c>
      <c r="F42">
        <v>0.57190001010894775</v>
      </c>
      <c r="G42">
        <v>0.57380002737045288</v>
      </c>
      <c r="H42">
        <v>0.57709997892379761</v>
      </c>
      <c r="I42">
        <v>0.57859998941421509</v>
      </c>
      <c r="J42">
        <v>0.58170002698898315</v>
      </c>
      <c r="K42">
        <v>0.58240002393722534</v>
      </c>
      <c r="L42">
        <v>0.58099997043609619</v>
      </c>
      <c r="N42">
        <v>27</v>
      </c>
      <c r="O42">
        <v>0.11533332864443457</v>
      </c>
    </row>
    <row r="43" spans="1:15" x14ac:dyDescent="0.3">
      <c r="A43" s="4" t="s">
        <v>128</v>
      </c>
      <c r="B43">
        <f>AVERAGE(B34:B39)-AVERAGE(B40:B42)</f>
        <v>3.9966672658920288E-2</v>
      </c>
      <c r="C43">
        <f t="shared" ref="C43:L43" si="2">AVERAGE(C34:C39)-AVERAGE(C40:C42)</f>
        <v>5.1733314990997314E-2</v>
      </c>
      <c r="D43">
        <f t="shared" si="2"/>
        <v>6.0683329900105831E-2</v>
      </c>
      <c r="E43">
        <f t="shared" si="2"/>
        <v>6.8016648292541504E-2</v>
      </c>
      <c r="F43">
        <f t="shared" si="2"/>
        <v>7.8033337990442986E-2</v>
      </c>
      <c r="G43">
        <f t="shared" si="2"/>
        <v>8.5783332586288452E-2</v>
      </c>
      <c r="H43">
        <f t="shared" si="2"/>
        <v>9.2783321936925178E-2</v>
      </c>
      <c r="I43">
        <f t="shared" si="2"/>
        <v>0.10095000267028809</v>
      </c>
      <c r="J43">
        <f t="shared" si="2"/>
        <v>0.1071833074092865</v>
      </c>
      <c r="K43">
        <f t="shared" si="2"/>
        <v>0.11533332864443457</v>
      </c>
      <c r="L43">
        <f t="shared" si="2"/>
        <v>0.12388333678245544</v>
      </c>
      <c r="N43">
        <v>30</v>
      </c>
      <c r="O43">
        <v>0.12388333678245544</v>
      </c>
    </row>
    <row r="49" spans="1:15" x14ac:dyDescent="0.3">
      <c r="A49" t="s">
        <v>154</v>
      </c>
      <c r="N49">
        <v>91242</v>
      </c>
    </row>
    <row r="50" spans="1:15" x14ac:dyDescent="0.3">
      <c r="A50" s="4" t="s">
        <v>66</v>
      </c>
      <c r="B50">
        <v>0.78869998455047607</v>
      </c>
      <c r="C50">
        <v>0.80479997396469116</v>
      </c>
      <c r="D50">
        <v>0.82029998302459717</v>
      </c>
      <c r="E50">
        <v>0.83060002326965332</v>
      </c>
      <c r="F50">
        <v>0.84130001068115234</v>
      </c>
      <c r="G50">
        <v>0.85060000419616699</v>
      </c>
      <c r="H50">
        <v>0.85839998722076416</v>
      </c>
      <c r="I50">
        <v>0.86529999971389771</v>
      </c>
      <c r="J50">
        <v>0.87379997968673706</v>
      </c>
      <c r="K50">
        <v>0.88209998607635498</v>
      </c>
      <c r="L50">
        <v>0.89010000228881836</v>
      </c>
      <c r="N50">
        <v>0</v>
      </c>
      <c r="O50">
        <v>7.1683307488759396E-2</v>
      </c>
    </row>
    <row r="51" spans="1:15" x14ac:dyDescent="0.3">
      <c r="A51" s="4" t="s">
        <v>67</v>
      </c>
      <c r="B51">
        <v>0.79670000076293945</v>
      </c>
      <c r="C51">
        <v>0.81470000743865967</v>
      </c>
      <c r="D51">
        <v>0.82480001449584961</v>
      </c>
      <c r="E51">
        <v>0.83780002593994141</v>
      </c>
      <c r="F51">
        <v>0.84890002012252808</v>
      </c>
      <c r="G51">
        <v>0.85979998111724854</v>
      </c>
      <c r="H51">
        <v>0.87279999256134033</v>
      </c>
      <c r="I51">
        <v>0.88499999046325684</v>
      </c>
      <c r="J51">
        <v>0.89389997720718384</v>
      </c>
      <c r="K51">
        <v>0.90240001678466797</v>
      </c>
      <c r="L51">
        <v>0.91280001401901245</v>
      </c>
      <c r="N51">
        <v>3</v>
      </c>
      <c r="O51">
        <v>8.7766657272974724E-2</v>
      </c>
    </row>
    <row r="52" spans="1:15" x14ac:dyDescent="0.3">
      <c r="A52" s="4" t="s">
        <v>68</v>
      </c>
      <c r="B52">
        <v>0.76849997043609619</v>
      </c>
      <c r="C52">
        <v>0.7904999852180481</v>
      </c>
      <c r="D52">
        <v>0.80779999494552612</v>
      </c>
      <c r="E52">
        <v>0.82440000772476196</v>
      </c>
      <c r="F52">
        <v>0.83960002660751343</v>
      </c>
      <c r="G52">
        <v>0.85479998588562012</v>
      </c>
      <c r="H52">
        <v>0.86799997091293335</v>
      </c>
      <c r="I52">
        <v>0.87660002708435059</v>
      </c>
      <c r="J52">
        <v>0.88559997081756592</v>
      </c>
      <c r="K52">
        <v>0.89410001039505005</v>
      </c>
      <c r="L52">
        <v>0.90310001373291016</v>
      </c>
      <c r="N52">
        <v>6</v>
      </c>
      <c r="O52">
        <v>9.8999987045923832E-2</v>
      </c>
    </row>
    <row r="53" spans="1:15" x14ac:dyDescent="0.3">
      <c r="A53" s="4" t="s">
        <v>69</v>
      </c>
      <c r="B53">
        <v>0.87360000610351563</v>
      </c>
      <c r="C53">
        <v>0.90649998188018799</v>
      </c>
      <c r="D53">
        <v>0.92989999055862427</v>
      </c>
      <c r="E53">
        <v>0.95270001888275146</v>
      </c>
      <c r="F53">
        <v>0.97039997577667236</v>
      </c>
      <c r="G53">
        <v>0.98479998111724854</v>
      </c>
      <c r="H53">
        <v>0.99540001153945923</v>
      </c>
      <c r="I53">
        <v>1.0055999755859375</v>
      </c>
      <c r="J53">
        <v>1.0144000053405762</v>
      </c>
      <c r="K53">
        <v>1.0227999687194824</v>
      </c>
      <c r="L53">
        <v>1.0305999517440796</v>
      </c>
      <c r="N53">
        <v>9</v>
      </c>
      <c r="O53">
        <v>0.11338334282239282</v>
      </c>
    </row>
    <row r="54" spans="1:15" x14ac:dyDescent="0.3">
      <c r="A54" s="4" t="s">
        <v>70</v>
      </c>
      <c r="B54">
        <v>0.86799997091293335</v>
      </c>
      <c r="C54">
        <v>0.89600002765655518</v>
      </c>
      <c r="D54">
        <v>0.91689997911453247</v>
      </c>
      <c r="E54">
        <v>0.93629997968673706</v>
      </c>
      <c r="F54">
        <v>0.95480000972747803</v>
      </c>
      <c r="G54">
        <v>0.97320002317428589</v>
      </c>
      <c r="H54">
        <v>0.98659998178482056</v>
      </c>
      <c r="I54">
        <v>0.99610000848770142</v>
      </c>
      <c r="J54">
        <v>1.0053999423980713</v>
      </c>
      <c r="K54">
        <v>1.0161999464035034</v>
      </c>
      <c r="L54">
        <v>1.0250999927520752</v>
      </c>
      <c r="N54">
        <v>12</v>
      </c>
      <c r="O54">
        <v>0.12915001312891639</v>
      </c>
    </row>
    <row r="55" spans="1:15" x14ac:dyDescent="0.3">
      <c r="A55" s="4" t="s">
        <v>71</v>
      </c>
      <c r="B55">
        <v>0.81339997053146362</v>
      </c>
      <c r="C55">
        <v>0.83950001001358032</v>
      </c>
      <c r="D55">
        <v>0.8618999719619751</v>
      </c>
      <c r="E55">
        <v>0.87809997797012329</v>
      </c>
      <c r="F55">
        <v>0.89509999752044678</v>
      </c>
      <c r="G55">
        <v>0.90729999542236328</v>
      </c>
      <c r="H55">
        <v>0.91720002889633179</v>
      </c>
      <c r="I55">
        <v>0.93059998750686646</v>
      </c>
      <c r="J55">
        <v>0.93940001726150513</v>
      </c>
      <c r="K55">
        <v>0.94880002737045288</v>
      </c>
      <c r="L55">
        <v>0.9570000171661377</v>
      </c>
      <c r="N55">
        <v>15</v>
      </c>
      <c r="O55">
        <v>0.1418833235899607</v>
      </c>
    </row>
    <row r="56" spans="1:15" x14ac:dyDescent="0.3">
      <c r="A56" s="4" t="s">
        <v>108</v>
      </c>
      <c r="B56">
        <v>0.73059999942779541</v>
      </c>
      <c r="C56">
        <v>0.73760002851486206</v>
      </c>
      <c r="D56">
        <v>0.74559998512268066</v>
      </c>
      <c r="E56">
        <v>0.74599999189376831</v>
      </c>
      <c r="F56">
        <v>0.7466999888420105</v>
      </c>
      <c r="G56">
        <v>0.7468000054359436</v>
      </c>
      <c r="H56">
        <v>0.74900001287460327</v>
      </c>
      <c r="I56">
        <v>0.75010001659393311</v>
      </c>
      <c r="J56">
        <v>0.75089997053146362</v>
      </c>
      <c r="K56">
        <v>0.75160002708435059</v>
      </c>
      <c r="L56">
        <v>0.75209999084472656</v>
      </c>
      <c r="N56">
        <v>18</v>
      </c>
      <c r="O56">
        <v>0.15249999364217115</v>
      </c>
    </row>
    <row r="57" spans="1:15" x14ac:dyDescent="0.3">
      <c r="A57" s="4" t="s">
        <v>109</v>
      </c>
      <c r="B57">
        <v>0.76770001649856567</v>
      </c>
      <c r="C57">
        <v>0.77799999713897705</v>
      </c>
      <c r="D57">
        <v>0.77780002355575562</v>
      </c>
      <c r="E57">
        <v>0.78130000829696655</v>
      </c>
      <c r="F57">
        <v>0.77649998664855957</v>
      </c>
      <c r="G57">
        <v>0.77700001001358032</v>
      </c>
      <c r="H57">
        <v>0.77579998970031738</v>
      </c>
      <c r="I57">
        <v>0.77490001916885376</v>
      </c>
      <c r="J57">
        <v>0.77670001983642578</v>
      </c>
      <c r="K57">
        <v>0.77700001001358032</v>
      </c>
      <c r="L57">
        <v>0.77920001745223999</v>
      </c>
      <c r="N57">
        <v>21</v>
      </c>
      <c r="O57">
        <v>0.16233331958452868</v>
      </c>
    </row>
    <row r="58" spans="1:15" x14ac:dyDescent="0.3">
      <c r="A58" s="4" t="s">
        <v>110</v>
      </c>
      <c r="B58">
        <v>0.741100013256073</v>
      </c>
      <c r="C58">
        <v>0.74709999561309814</v>
      </c>
      <c r="D58">
        <v>0.76039999723434448</v>
      </c>
      <c r="E58">
        <v>0.76249998807907104</v>
      </c>
      <c r="F58">
        <v>0.76440000534057617</v>
      </c>
      <c r="G58">
        <v>0.76579999923706055</v>
      </c>
      <c r="H58">
        <v>0.76690000295639038</v>
      </c>
      <c r="I58">
        <v>0.76759999990463257</v>
      </c>
      <c r="J58">
        <v>0.76889997720718384</v>
      </c>
      <c r="K58">
        <v>0.77029997110366821</v>
      </c>
      <c r="L58">
        <v>0.7718999981880188</v>
      </c>
      <c r="N58">
        <v>24</v>
      </c>
      <c r="O58">
        <v>0.16991665959358215</v>
      </c>
    </row>
    <row r="59" spans="1:15" x14ac:dyDescent="0.3">
      <c r="A59" s="4" t="s">
        <v>127</v>
      </c>
      <c r="B59">
        <f>AVERAGE(B50:B55)-AVERAGE(B56:B58)</f>
        <v>7.1683307488759396E-2</v>
      </c>
      <c r="C59">
        <f t="shared" ref="C59:L59" si="3">AVERAGE(C50:C55)-AVERAGE(C56:C58)</f>
        <v>8.7766657272974724E-2</v>
      </c>
      <c r="D59">
        <f t="shared" si="3"/>
        <v>9.8999987045923832E-2</v>
      </c>
      <c r="E59">
        <f t="shared" si="3"/>
        <v>0.11338334282239282</v>
      </c>
      <c r="F59">
        <f t="shared" si="3"/>
        <v>0.12915001312891639</v>
      </c>
      <c r="G59">
        <f t="shared" si="3"/>
        <v>0.1418833235899607</v>
      </c>
      <c r="H59">
        <f t="shared" si="3"/>
        <v>0.15249999364217115</v>
      </c>
      <c r="I59">
        <f t="shared" si="3"/>
        <v>0.16233331958452868</v>
      </c>
      <c r="J59">
        <f t="shared" si="3"/>
        <v>0.16991665959358215</v>
      </c>
      <c r="K59">
        <f t="shared" si="3"/>
        <v>0.17809998989105225</v>
      </c>
      <c r="L59">
        <f t="shared" si="3"/>
        <v>0.18538332978884375</v>
      </c>
      <c r="N59">
        <v>27</v>
      </c>
      <c r="O59">
        <v>0.17809998989105225</v>
      </c>
    </row>
    <row r="60" spans="1:15" x14ac:dyDescent="0.3">
      <c r="N60">
        <v>30</v>
      </c>
      <c r="O60">
        <v>0.18538332978884375</v>
      </c>
    </row>
    <row r="64" spans="1:15" x14ac:dyDescent="0.3">
      <c r="A64" t="s">
        <v>155</v>
      </c>
      <c r="N64">
        <v>91243</v>
      </c>
    </row>
    <row r="65" spans="1:15" x14ac:dyDescent="0.3">
      <c r="A65" s="4" t="s">
        <v>72</v>
      </c>
      <c r="B65">
        <v>1.0164999961853027</v>
      </c>
      <c r="C65">
        <v>1.0548000335693359</v>
      </c>
      <c r="D65">
        <v>1.0852999687194824</v>
      </c>
      <c r="E65">
        <v>1.1066999435424805</v>
      </c>
      <c r="F65">
        <v>1.1308000087738037</v>
      </c>
      <c r="G65">
        <v>1.1445000171661377</v>
      </c>
      <c r="H65">
        <v>1.156999945640564</v>
      </c>
      <c r="I65">
        <v>1.1712000370025635</v>
      </c>
      <c r="J65">
        <v>1.1797000169754028</v>
      </c>
      <c r="K65">
        <v>1.187999963760376</v>
      </c>
      <c r="L65">
        <v>1.1950000524520874</v>
      </c>
      <c r="N65">
        <v>0</v>
      </c>
      <c r="O65">
        <v>0.32971664269765211</v>
      </c>
    </row>
    <row r="66" spans="1:15" x14ac:dyDescent="0.3">
      <c r="A66" s="4" t="s">
        <v>73</v>
      </c>
      <c r="B66">
        <v>0.99180001020431519</v>
      </c>
      <c r="C66">
        <v>1.0338000059127808</v>
      </c>
      <c r="D66">
        <v>1.0642000436782837</v>
      </c>
      <c r="E66">
        <v>1.083899974822998</v>
      </c>
      <c r="F66">
        <v>1.1009000539779663</v>
      </c>
      <c r="G66">
        <v>1.1132999658584595</v>
      </c>
      <c r="H66">
        <v>1.1224000453948975</v>
      </c>
      <c r="I66">
        <v>1.1317000389099121</v>
      </c>
      <c r="J66">
        <v>1.1380000114440918</v>
      </c>
      <c r="K66">
        <v>1.1441999673843384</v>
      </c>
      <c r="L66">
        <v>1.1499999761581421</v>
      </c>
      <c r="N66">
        <v>3</v>
      </c>
      <c r="O66">
        <v>0.36625001827875769</v>
      </c>
    </row>
    <row r="67" spans="1:15" x14ac:dyDescent="0.3">
      <c r="A67" s="4" t="s">
        <v>74</v>
      </c>
      <c r="B67">
        <v>0.99519997835159302</v>
      </c>
      <c r="C67">
        <v>1.0378999710083008</v>
      </c>
      <c r="D67">
        <v>1.0677000284194946</v>
      </c>
      <c r="E67">
        <v>1.0929000377655029</v>
      </c>
      <c r="F67">
        <v>1.1184999942779541</v>
      </c>
      <c r="G67">
        <v>1.132599949836731</v>
      </c>
      <c r="H67">
        <v>1.1471999883651733</v>
      </c>
      <c r="I67">
        <v>1.1593999862670898</v>
      </c>
      <c r="J67">
        <v>1.1694999933242798</v>
      </c>
      <c r="K67">
        <v>1.1793999671936035</v>
      </c>
      <c r="L67">
        <v>1.1888999938964844</v>
      </c>
      <c r="N67">
        <v>6</v>
      </c>
      <c r="O67">
        <v>0.39213331540425611</v>
      </c>
    </row>
    <row r="68" spans="1:15" x14ac:dyDescent="0.3">
      <c r="A68" s="4" t="s">
        <v>75</v>
      </c>
      <c r="B68">
        <v>1</v>
      </c>
      <c r="C68">
        <v>1.0390000343322754</v>
      </c>
      <c r="D68">
        <v>1.06659996509552</v>
      </c>
      <c r="E68">
        <v>1.0880000591278076</v>
      </c>
      <c r="F68">
        <v>1.103600025177002</v>
      </c>
      <c r="G68">
        <v>1.1187000274658203</v>
      </c>
      <c r="H68">
        <v>1.131600022315979</v>
      </c>
      <c r="I68">
        <v>1.1431000232696533</v>
      </c>
      <c r="J68">
        <v>1.1526000499725342</v>
      </c>
      <c r="K68">
        <v>1.1598999500274658</v>
      </c>
      <c r="L68">
        <v>1.1664999723434448</v>
      </c>
      <c r="N68">
        <v>9</v>
      </c>
      <c r="O68">
        <v>0.41135001182556152</v>
      </c>
    </row>
    <row r="69" spans="1:15" x14ac:dyDescent="0.3">
      <c r="A69" s="4" t="s">
        <v>76</v>
      </c>
      <c r="B69">
        <v>1.0247999429702759</v>
      </c>
      <c r="C69">
        <v>1.0635000467300415</v>
      </c>
      <c r="D69">
        <v>1.0910999774932861</v>
      </c>
      <c r="E69">
        <v>1.1152000427246094</v>
      </c>
      <c r="F69">
        <v>1.1358000040054321</v>
      </c>
      <c r="G69">
        <v>1.1485999822616577</v>
      </c>
      <c r="H69">
        <v>1.1584000587463379</v>
      </c>
      <c r="I69">
        <v>1.1668000221252441</v>
      </c>
      <c r="J69">
        <v>1.174299955368042</v>
      </c>
      <c r="K69">
        <v>1.1813000440597534</v>
      </c>
      <c r="L69">
        <v>1.1881999969482422</v>
      </c>
      <c r="N69">
        <v>12</v>
      </c>
      <c r="O69">
        <v>0.43353333075841261</v>
      </c>
    </row>
    <row r="70" spans="1:15" x14ac:dyDescent="0.3">
      <c r="A70" s="4" t="s">
        <v>77</v>
      </c>
      <c r="B70">
        <v>0.97119998931884766</v>
      </c>
      <c r="C70">
        <v>1.0092999935150146</v>
      </c>
      <c r="D70">
        <v>1.0362999439239502</v>
      </c>
      <c r="E70">
        <v>1.0565999746322632</v>
      </c>
      <c r="F70">
        <v>1.0765999555587769</v>
      </c>
      <c r="G70">
        <v>1.0880000591278076</v>
      </c>
      <c r="H70">
        <v>1.1002999544143677</v>
      </c>
      <c r="I70">
        <v>1.1117000579833984</v>
      </c>
      <c r="J70">
        <v>1.1195000410079956</v>
      </c>
      <c r="K70">
        <v>1.1289999485015869</v>
      </c>
      <c r="L70">
        <v>1.1373000144958496</v>
      </c>
      <c r="N70">
        <v>15</v>
      </c>
      <c r="O70">
        <v>0.44581667582194007</v>
      </c>
    </row>
    <row r="71" spans="1:15" x14ac:dyDescent="0.3">
      <c r="A71" s="4" t="s">
        <v>111</v>
      </c>
      <c r="B71">
        <v>0.67809998989105225</v>
      </c>
      <c r="C71">
        <v>0.69459998607635498</v>
      </c>
      <c r="D71">
        <v>0.69230002164840698</v>
      </c>
      <c r="E71">
        <v>0.69819998741149902</v>
      </c>
      <c r="F71">
        <v>0.69630002975463867</v>
      </c>
      <c r="G71">
        <v>0.69709998369216919</v>
      </c>
      <c r="H71">
        <v>0.69569998979568481</v>
      </c>
      <c r="I71">
        <v>0.69489997625350952</v>
      </c>
      <c r="J71">
        <v>0.69630002975463867</v>
      </c>
      <c r="K71">
        <v>0.69650000333786011</v>
      </c>
      <c r="L71">
        <v>0.69709998369216919</v>
      </c>
      <c r="N71">
        <v>18</v>
      </c>
      <c r="O71">
        <v>0.45781668027242028</v>
      </c>
    </row>
    <row r="72" spans="1:15" x14ac:dyDescent="0.3">
      <c r="A72" s="4" t="s">
        <v>112</v>
      </c>
      <c r="B72">
        <v>0.65780001878738403</v>
      </c>
      <c r="C72">
        <v>0.65850001573562622</v>
      </c>
      <c r="D72">
        <v>0.66399997472763062</v>
      </c>
      <c r="E72">
        <v>0.66339999437332153</v>
      </c>
      <c r="F72">
        <v>0.66189998388290405</v>
      </c>
      <c r="G72">
        <v>0.66289997100830078</v>
      </c>
      <c r="H72">
        <v>0.66380000114440918</v>
      </c>
      <c r="I72">
        <v>0.66399997472763062</v>
      </c>
      <c r="J72">
        <v>0.66409999132156372</v>
      </c>
      <c r="K72">
        <v>0.66409999132156372</v>
      </c>
      <c r="L72">
        <v>0.66460001468658447</v>
      </c>
      <c r="N72">
        <v>21</v>
      </c>
      <c r="O72">
        <v>0.46921670436859131</v>
      </c>
    </row>
    <row r="73" spans="1:15" x14ac:dyDescent="0.3">
      <c r="A73" s="4" t="s">
        <v>113</v>
      </c>
      <c r="B73">
        <v>0.67470002174377441</v>
      </c>
      <c r="C73">
        <v>0.66729998588562012</v>
      </c>
      <c r="D73">
        <v>0.67290002107620239</v>
      </c>
      <c r="E73">
        <v>0.67599999904632568</v>
      </c>
      <c r="F73">
        <v>0.67430001497268677</v>
      </c>
      <c r="G73">
        <v>0.6754000186920166</v>
      </c>
      <c r="H73">
        <v>0.67549997568130493</v>
      </c>
      <c r="I73">
        <v>0.6754000186920166</v>
      </c>
      <c r="J73">
        <v>0.67500001192092896</v>
      </c>
      <c r="K73">
        <v>0.67489999532699585</v>
      </c>
      <c r="L73">
        <v>0.6753000020980835</v>
      </c>
      <c r="N73">
        <v>24</v>
      </c>
      <c r="O73">
        <v>0.47713333368301392</v>
      </c>
    </row>
    <row r="74" spans="1:15" x14ac:dyDescent="0.3">
      <c r="A74" s="4" t="s">
        <v>127</v>
      </c>
      <c r="B74">
        <f>AVERAGE(B65:B70)-AVERAGE(B71:B73)</f>
        <v>0.32971664269765211</v>
      </c>
      <c r="C74">
        <f t="shared" ref="C74:L74" si="4">AVERAGE(C65:C70)-AVERAGE(C71:C73)</f>
        <v>0.36625001827875769</v>
      </c>
      <c r="D74">
        <f t="shared" si="4"/>
        <v>0.39213331540425611</v>
      </c>
      <c r="E74">
        <f t="shared" si="4"/>
        <v>0.41135001182556152</v>
      </c>
      <c r="F74">
        <f t="shared" si="4"/>
        <v>0.43353333075841261</v>
      </c>
      <c r="G74">
        <f t="shared" si="4"/>
        <v>0.44581667582194007</v>
      </c>
      <c r="H74">
        <f t="shared" si="4"/>
        <v>0.45781668027242028</v>
      </c>
      <c r="I74">
        <f t="shared" si="4"/>
        <v>0.46921670436859131</v>
      </c>
      <c r="J74">
        <f t="shared" si="4"/>
        <v>0.47713333368301392</v>
      </c>
      <c r="K74">
        <f t="shared" si="4"/>
        <v>0.48513331015904737</v>
      </c>
      <c r="L74">
        <f t="shared" si="4"/>
        <v>0.49198333422342932</v>
      </c>
      <c r="N74">
        <v>27</v>
      </c>
      <c r="O74">
        <v>0.48513331015904737</v>
      </c>
    </row>
    <row r="75" spans="1:15" x14ac:dyDescent="0.3">
      <c r="N75">
        <v>30</v>
      </c>
      <c r="O75">
        <v>0.49198333422342932</v>
      </c>
    </row>
    <row r="79" spans="1:15" x14ac:dyDescent="0.3">
      <c r="N79">
        <v>91244</v>
      </c>
    </row>
    <row r="80" spans="1:15" x14ac:dyDescent="0.3">
      <c r="A80" t="s">
        <v>156</v>
      </c>
      <c r="N80">
        <v>0</v>
      </c>
      <c r="O80">
        <v>0.12554999192555738</v>
      </c>
    </row>
    <row r="81" spans="1:15" x14ac:dyDescent="0.3">
      <c r="A81" s="4" t="s">
        <v>78</v>
      </c>
      <c r="B81">
        <v>0.79089999198913574</v>
      </c>
      <c r="C81">
        <v>0.81449997425079346</v>
      </c>
      <c r="D81">
        <v>0.82999998331069946</v>
      </c>
      <c r="E81">
        <v>0.84509998559951782</v>
      </c>
      <c r="F81">
        <v>0.85970002412796021</v>
      </c>
      <c r="G81">
        <v>0.86890000104904175</v>
      </c>
      <c r="H81">
        <v>0.87680000066757202</v>
      </c>
      <c r="I81">
        <v>0.88609999418258667</v>
      </c>
      <c r="J81">
        <v>0.89329999685287476</v>
      </c>
      <c r="K81">
        <v>0.90069997310638428</v>
      </c>
      <c r="L81">
        <v>0.90789997577667236</v>
      </c>
      <c r="N81">
        <v>3</v>
      </c>
      <c r="O81">
        <v>0.15488334496815992</v>
      </c>
    </row>
    <row r="82" spans="1:15" x14ac:dyDescent="0.3">
      <c r="A82" s="4" t="s">
        <v>79</v>
      </c>
      <c r="B82">
        <v>0.88410001993179321</v>
      </c>
      <c r="C82">
        <v>0.91200000047683716</v>
      </c>
      <c r="D82">
        <v>0.93110001087188721</v>
      </c>
      <c r="E82">
        <v>0.94609999656677246</v>
      </c>
      <c r="F82">
        <v>0.9650999903678894</v>
      </c>
      <c r="G82">
        <v>0.97549998760223389</v>
      </c>
      <c r="H82">
        <v>0.98589998483657837</v>
      </c>
      <c r="I82">
        <v>0.99519997835159302</v>
      </c>
      <c r="J82">
        <v>1.003000020980835</v>
      </c>
      <c r="K82">
        <v>1.0117000341415405</v>
      </c>
      <c r="L82">
        <v>1.0192999839782715</v>
      </c>
      <c r="N82">
        <v>6</v>
      </c>
      <c r="O82">
        <v>0.17221666375796008</v>
      </c>
    </row>
    <row r="83" spans="1:15" x14ac:dyDescent="0.3">
      <c r="A83" s="4" t="s">
        <v>80</v>
      </c>
      <c r="B83">
        <v>0.83829998970031738</v>
      </c>
      <c r="C83">
        <v>0.85979998111724854</v>
      </c>
      <c r="D83">
        <v>0.87190002202987671</v>
      </c>
      <c r="E83">
        <v>0.88679999113082886</v>
      </c>
      <c r="F83">
        <v>0.8945000171661377</v>
      </c>
      <c r="G83">
        <v>0.9025999903678894</v>
      </c>
      <c r="H83">
        <v>0.91299998760223389</v>
      </c>
      <c r="I83">
        <v>0.92269998788833618</v>
      </c>
      <c r="J83">
        <v>0.9309999942779541</v>
      </c>
      <c r="K83">
        <v>0.94019997119903564</v>
      </c>
      <c r="L83">
        <v>0.95219999551773071</v>
      </c>
      <c r="N83">
        <v>9</v>
      </c>
      <c r="O83">
        <v>0.18703332543373108</v>
      </c>
    </row>
    <row r="84" spans="1:15" x14ac:dyDescent="0.3">
      <c r="A84" s="4" t="s">
        <v>81</v>
      </c>
      <c r="B84">
        <v>0.83060002326965332</v>
      </c>
      <c r="C84">
        <v>0.85600000619888306</v>
      </c>
      <c r="D84">
        <v>0.87699997425079346</v>
      </c>
      <c r="E84">
        <v>0.89620000123977661</v>
      </c>
      <c r="F84">
        <v>0.91170001029968262</v>
      </c>
      <c r="G84">
        <v>0.92460000514984131</v>
      </c>
      <c r="H84">
        <v>0.93639999628067017</v>
      </c>
      <c r="I84">
        <v>0.94630002975463867</v>
      </c>
      <c r="J84">
        <v>0.95569998025894165</v>
      </c>
      <c r="K84">
        <v>0.96469998359680176</v>
      </c>
      <c r="L84">
        <v>0.97289997339248657</v>
      </c>
      <c r="N84">
        <v>12</v>
      </c>
      <c r="O84">
        <v>0.20339999596277869</v>
      </c>
    </row>
    <row r="85" spans="1:15" x14ac:dyDescent="0.3">
      <c r="A85" s="4" t="s">
        <v>82</v>
      </c>
      <c r="B85">
        <v>0.84759998321533203</v>
      </c>
      <c r="C85">
        <v>0.87309998273849487</v>
      </c>
      <c r="D85">
        <v>0.89149999618530273</v>
      </c>
      <c r="E85">
        <v>0.90659999847412109</v>
      </c>
      <c r="F85">
        <v>0.91680002212524414</v>
      </c>
      <c r="G85">
        <v>0.9253000020980835</v>
      </c>
      <c r="H85">
        <v>0.93000000715255737</v>
      </c>
      <c r="I85">
        <v>0.93500000238418579</v>
      </c>
      <c r="J85">
        <v>0.93949997425079346</v>
      </c>
      <c r="K85">
        <v>0.94499999284744263</v>
      </c>
      <c r="L85">
        <v>0.95139998197555542</v>
      </c>
      <c r="N85">
        <v>15</v>
      </c>
      <c r="O85">
        <v>0.21423332889874769</v>
      </c>
    </row>
    <row r="86" spans="1:15" x14ac:dyDescent="0.3">
      <c r="A86" s="4" t="s">
        <v>83</v>
      </c>
      <c r="B86">
        <v>0.76099997758865356</v>
      </c>
      <c r="C86">
        <v>0.78350001573562622</v>
      </c>
      <c r="D86">
        <v>0.79720002412796021</v>
      </c>
      <c r="E86">
        <v>0.81019997596740723</v>
      </c>
      <c r="F86">
        <v>0.81980001926422119</v>
      </c>
      <c r="G86">
        <v>0.83209997415542603</v>
      </c>
      <c r="H86">
        <v>0.84079998731613159</v>
      </c>
      <c r="I86">
        <v>0.84930002689361572</v>
      </c>
      <c r="J86">
        <v>0.85600000619888306</v>
      </c>
      <c r="K86">
        <v>0.86390000581741333</v>
      </c>
      <c r="L86">
        <v>0.87010002136230469</v>
      </c>
      <c r="N86">
        <v>18</v>
      </c>
      <c r="O86">
        <v>0.22378332416216529</v>
      </c>
    </row>
    <row r="87" spans="1:15" x14ac:dyDescent="0.3">
      <c r="A87" s="4" t="s">
        <v>114</v>
      </c>
      <c r="B87">
        <v>0.66210001707077026</v>
      </c>
      <c r="C87">
        <v>0.65299999713897705</v>
      </c>
      <c r="D87">
        <v>0.65039998292922974</v>
      </c>
      <c r="E87">
        <v>0.64950001239776611</v>
      </c>
      <c r="F87">
        <v>0.6478000283241272</v>
      </c>
      <c r="G87">
        <v>0.64630001783370972</v>
      </c>
      <c r="H87">
        <v>0.64639997482299805</v>
      </c>
      <c r="I87">
        <v>0.64429998397827148</v>
      </c>
      <c r="J87">
        <v>0.64789998531341553</v>
      </c>
      <c r="K87">
        <v>0.64859998226165771</v>
      </c>
      <c r="L87">
        <v>0.64270001649856567</v>
      </c>
      <c r="N87">
        <v>21</v>
      </c>
      <c r="O87">
        <v>0.23533334334691369</v>
      </c>
    </row>
    <row r="88" spans="1:15" x14ac:dyDescent="0.3">
      <c r="A88" s="4" t="s">
        <v>115</v>
      </c>
      <c r="B88">
        <v>0.70599997043609619</v>
      </c>
      <c r="C88">
        <v>0.70169997215270996</v>
      </c>
      <c r="D88">
        <v>0.70300000905990601</v>
      </c>
      <c r="E88">
        <v>0.70539999008178711</v>
      </c>
      <c r="F88">
        <v>0.69609999656677246</v>
      </c>
      <c r="G88">
        <v>0.69599997997283936</v>
      </c>
      <c r="H88">
        <v>0.69340002536773682</v>
      </c>
      <c r="I88">
        <v>0.68709999322891235</v>
      </c>
      <c r="J88">
        <v>0.68809998035430908</v>
      </c>
      <c r="K88">
        <v>0.6875</v>
      </c>
      <c r="L88">
        <v>0.68910002708435059</v>
      </c>
      <c r="N88">
        <v>24</v>
      </c>
      <c r="O88">
        <v>0.24138334393501282</v>
      </c>
    </row>
    <row r="89" spans="1:15" x14ac:dyDescent="0.3">
      <c r="A89" s="4" t="s">
        <v>116</v>
      </c>
      <c r="B89">
        <v>0.73150002956390381</v>
      </c>
      <c r="C89">
        <v>0.73009997606277466</v>
      </c>
      <c r="D89">
        <v>0.72930002212524414</v>
      </c>
      <c r="E89">
        <v>0.72949999570846558</v>
      </c>
      <c r="F89">
        <v>0.72970002889633179</v>
      </c>
      <c r="G89">
        <v>0.72949999570846558</v>
      </c>
      <c r="H89">
        <v>0.73030000925064087</v>
      </c>
      <c r="I89">
        <v>0.72990000247955322</v>
      </c>
      <c r="J89">
        <v>0.72909998893737793</v>
      </c>
      <c r="K89">
        <v>0.73059999942779541</v>
      </c>
      <c r="L89">
        <v>0.73079997301101685</v>
      </c>
      <c r="N89">
        <v>27</v>
      </c>
      <c r="O89">
        <v>0.24879999955495202</v>
      </c>
    </row>
    <row r="90" spans="1:15" x14ac:dyDescent="0.3">
      <c r="A90" s="4" t="s">
        <v>128</v>
      </c>
      <c r="B90">
        <f>AVERAGE(B81:B86)-AVERAGE(B87:B89)</f>
        <v>0.12554999192555738</v>
      </c>
      <c r="C90">
        <f t="shared" ref="C90:L90" si="5">AVERAGE(C81:C86)-AVERAGE(C87:C89)</f>
        <v>0.15488334496815992</v>
      </c>
      <c r="D90">
        <f t="shared" si="5"/>
        <v>0.17221666375796008</v>
      </c>
      <c r="E90">
        <f t="shared" si="5"/>
        <v>0.18703332543373108</v>
      </c>
      <c r="F90">
        <f t="shared" si="5"/>
        <v>0.20339999596277869</v>
      </c>
      <c r="G90">
        <f t="shared" si="5"/>
        <v>0.21423332889874769</v>
      </c>
      <c r="H90">
        <f t="shared" si="5"/>
        <v>0.22378332416216529</v>
      </c>
      <c r="I90">
        <f t="shared" si="5"/>
        <v>0.23533334334691369</v>
      </c>
      <c r="J90">
        <f t="shared" si="5"/>
        <v>0.24138334393501282</v>
      </c>
      <c r="K90">
        <f t="shared" si="5"/>
        <v>0.24879999955495202</v>
      </c>
      <c r="L90">
        <f t="shared" si="5"/>
        <v>0.25809998313585913</v>
      </c>
      <c r="N90">
        <v>30</v>
      </c>
      <c r="O90">
        <v>0.25809998313585913</v>
      </c>
    </row>
    <row r="97" spans="1:15" x14ac:dyDescent="0.3">
      <c r="A97" t="s">
        <v>157</v>
      </c>
      <c r="N97">
        <v>91245</v>
      </c>
    </row>
    <row r="98" spans="1:15" x14ac:dyDescent="0.3">
      <c r="A98" s="4" t="s">
        <v>84</v>
      </c>
      <c r="B98">
        <v>0.51990002393722534</v>
      </c>
      <c r="C98">
        <v>0.52469998598098755</v>
      </c>
      <c r="D98">
        <v>0.53920000791549683</v>
      </c>
      <c r="E98">
        <v>0.5526999831199646</v>
      </c>
      <c r="F98">
        <v>0.56290000677108765</v>
      </c>
      <c r="G98">
        <v>0.57630002498626709</v>
      </c>
      <c r="H98">
        <v>0.59149998426437378</v>
      </c>
      <c r="I98">
        <v>0.6086999773979187</v>
      </c>
      <c r="J98">
        <v>0.62239998579025269</v>
      </c>
      <c r="K98">
        <v>0.63569998741149902</v>
      </c>
      <c r="L98">
        <v>0.64869999885559082</v>
      </c>
      <c r="N98">
        <v>0</v>
      </c>
      <c r="O98">
        <v>6.099998950958252E-3</v>
      </c>
    </row>
    <row r="99" spans="1:15" x14ac:dyDescent="0.3">
      <c r="A99" s="4" t="s">
        <v>85</v>
      </c>
      <c r="B99">
        <v>0.5275999903678894</v>
      </c>
      <c r="C99">
        <v>0.5374000072479248</v>
      </c>
      <c r="D99">
        <v>0.54640001058578491</v>
      </c>
      <c r="E99">
        <v>0.55279999971389771</v>
      </c>
      <c r="F99">
        <v>0.56169998645782471</v>
      </c>
      <c r="G99">
        <v>0.57069998979568481</v>
      </c>
      <c r="H99">
        <v>0.57929998636245728</v>
      </c>
      <c r="I99">
        <v>0.58960002660751343</v>
      </c>
      <c r="J99">
        <v>0.59839999675750732</v>
      </c>
      <c r="K99">
        <v>0.60900002717971802</v>
      </c>
      <c r="L99">
        <v>0.61919999122619629</v>
      </c>
      <c r="N99">
        <v>3</v>
      </c>
      <c r="O99">
        <v>1.3899991909662845E-2</v>
      </c>
    </row>
    <row r="100" spans="1:15" x14ac:dyDescent="0.3">
      <c r="A100" s="4" t="s">
        <v>86</v>
      </c>
      <c r="B100">
        <v>0.60650002956390381</v>
      </c>
      <c r="C100">
        <v>0.63669997453689575</v>
      </c>
      <c r="D100">
        <v>0.64660000801086426</v>
      </c>
      <c r="E100">
        <v>0.65210002660751343</v>
      </c>
      <c r="F100">
        <v>0.65659999847412109</v>
      </c>
      <c r="G100">
        <v>0.66070002317428589</v>
      </c>
      <c r="H100">
        <v>0.66540002822875977</v>
      </c>
      <c r="I100">
        <v>0.6711999773979187</v>
      </c>
      <c r="J100">
        <v>0.67830002307891846</v>
      </c>
      <c r="K100">
        <v>0.68730002641677856</v>
      </c>
      <c r="L100">
        <v>0.69459998607635498</v>
      </c>
      <c r="N100">
        <v>6</v>
      </c>
      <c r="O100">
        <v>2.8533329566319821E-2</v>
      </c>
    </row>
    <row r="101" spans="1:15" x14ac:dyDescent="0.3">
      <c r="A101" s="4" t="s">
        <v>87</v>
      </c>
      <c r="B101">
        <v>0.62400001287460327</v>
      </c>
      <c r="C101">
        <v>0.64609998464584351</v>
      </c>
      <c r="D101">
        <v>0.66119998693466187</v>
      </c>
      <c r="E101">
        <v>0.67180001735687256</v>
      </c>
      <c r="F101">
        <v>0.67869997024536133</v>
      </c>
      <c r="G101">
        <v>0.68639999628067017</v>
      </c>
      <c r="H101">
        <v>0.6930999755859375</v>
      </c>
      <c r="I101">
        <v>0.69859999418258667</v>
      </c>
      <c r="J101">
        <v>0.70590001344680786</v>
      </c>
      <c r="K101">
        <v>0.71520000696182251</v>
      </c>
      <c r="L101">
        <v>0.72269999980926514</v>
      </c>
      <c r="N101">
        <v>9</v>
      </c>
      <c r="O101">
        <v>3.8733343283335331E-2</v>
      </c>
    </row>
    <row r="102" spans="1:15" x14ac:dyDescent="0.3">
      <c r="A102" s="4" t="s">
        <v>88</v>
      </c>
      <c r="B102">
        <v>0.61540001630783081</v>
      </c>
      <c r="C102">
        <v>0.6273999810218811</v>
      </c>
      <c r="D102">
        <v>0.63679999113082886</v>
      </c>
      <c r="E102">
        <v>0.64349997043609619</v>
      </c>
      <c r="F102">
        <v>0.6500999927520752</v>
      </c>
      <c r="G102">
        <v>0.65820002555847168</v>
      </c>
      <c r="H102">
        <v>0.6656000018119812</v>
      </c>
      <c r="I102">
        <v>0.67159998416900635</v>
      </c>
      <c r="J102">
        <v>0.67890000343322754</v>
      </c>
      <c r="K102">
        <v>0.68709999322891235</v>
      </c>
      <c r="L102">
        <v>0.69550001621246338</v>
      </c>
      <c r="N102">
        <v>12</v>
      </c>
      <c r="O102">
        <v>4.7849992911020989E-2</v>
      </c>
    </row>
    <row r="103" spans="1:15" x14ac:dyDescent="0.3">
      <c r="A103" s="4" t="s">
        <v>89</v>
      </c>
      <c r="B103">
        <v>0.56319999694824219</v>
      </c>
      <c r="C103">
        <v>0.56870001554489136</v>
      </c>
      <c r="D103">
        <v>0.57380002737045288</v>
      </c>
      <c r="E103">
        <v>0.57950001955032349</v>
      </c>
      <c r="F103">
        <v>0.58590000867843628</v>
      </c>
      <c r="G103">
        <v>0.59350001811981201</v>
      </c>
      <c r="H103">
        <v>0.60189998149871826</v>
      </c>
      <c r="I103">
        <v>0.60920000076293945</v>
      </c>
      <c r="J103">
        <v>0.61779999732971191</v>
      </c>
      <c r="K103">
        <v>0.62569999694824219</v>
      </c>
      <c r="L103">
        <v>0.63630002737045288</v>
      </c>
      <c r="N103">
        <v>15</v>
      </c>
      <c r="O103">
        <v>5.8466682831446293E-2</v>
      </c>
    </row>
    <row r="104" spans="1:15" x14ac:dyDescent="0.3">
      <c r="A104" s="4" t="s">
        <v>117</v>
      </c>
      <c r="B104">
        <v>0.59640002250671387</v>
      </c>
      <c r="C104">
        <v>0.60079997777938843</v>
      </c>
      <c r="D104">
        <v>0.59640002250671387</v>
      </c>
      <c r="E104">
        <v>0.59160000085830688</v>
      </c>
      <c r="F104">
        <v>0.58950001001358032</v>
      </c>
      <c r="G104">
        <v>0.58850002288818359</v>
      </c>
      <c r="H104">
        <v>0.58829998970031738</v>
      </c>
      <c r="I104">
        <v>0.58789998292922974</v>
      </c>
      <c r="J104">
        <v>0.58890002965927124</v>
      </c>
      <c r="K104">
        <v>0.5875999927520752</v>
      </c>
      <c r="L104">
        <v>0.58799999952316284</v>
      </c>
      <c r="N104">
        <v>18</v>
      </c>
      <c r="O104">
        <v>6.6733330488204956E-2</v>
      </c>
    </row>
    <row r="105" spans="1:15" x14ac:dyDescent="0.3">
      <c r="A105" s="4" t="s">
        <v>118</v>
      </c>
      <c r="B105">
        <v>0.54879999160766602</v>
      </c>
      <c r="C105">
        <v>0.55330002307891846</v>
      </c>
      <c r="D105">
        <v>0.55449998378753662</v>
      </c>
      <c r="E105">
        <v>0.55489999055862427</v>
      </c>
      <c r="F105">
        <v>0.55180001258850098</v>
      </c>
      <c r="G105">
        <v>0.54689997434616089</v>
      </c>
      <c r="H105">
        <v>0.54879999160766602</v>
      </c>
      <c r="I105">
        <v>0.54930001497268677</v>
      </c>
      <c r="J105">
        <v>0.54909998178482056</v>
      </c>
      <c r="K105">
        <v>0.54750001430511475</v>
      </c>
      <c r="L105">
        <v>0.54629999399185181</v>
      </c>
      <c r="N105">
        <v>21</v>
      </c>
      <c r="O105">
        <v>7.4616670608520508E-2</v>
      </c>
    </row>
    <row r="106" spans="1:15" x14ac:dyDescent="0.3">
      <c r="A106" s="4" t="s">
        <v>119</v>
      </c>
      <c r="B106">
        <v>0.56480002403259277</v>
      </c>
      <c r="C106">
        <v>0.5746999979019165</v>
      </c>
      <c r="D106">
        <v>0.56550002098083496</v>
      </c>
      <c r="E106">
        <v>0.56349998712539673</v>
      </c>
      <c r="F106">
        <v>0.56309998035430908</v>
      </c>
      <c r="G106">
        <v>0.56209999322891235</v>
      </c>
      <c r="H106">
        <v>0.56110000610351563</v>
      </c>
      <c r="I106">
        <v>0.56339997053146362</v>
      </c>
      <c r="J106">
        <v>0.56309998035430908</v>
      </c>
      <c r="K106">
        <v>0.56080001592636108</v>
      </c>
      <c r="L106">
        <v>0.55729997158050537</v>
      </c>
      <c r="N106">
        <v>24</v>
      </c>
      <c r="O106">
        <v>8.3250006039937374E-2</v>
      </c>
    </row>
    <row r="107" spans="1:15" x14ac:dyDescent="0.3">
      <c r="A107" s="4" t="s">
        <v>127</v>
      </c>
      <c r="B107">
        <f>AVERAGE(B98:B103)-AVERAGE(B104:B106)</f>
        <v>6.099998950958252E-3</v>
      </c>
      <c r="C107">
        <f t="shared" ref="C107:L107" si="6">AVERAGE(C98:C103)-AVERAGE(C104:C106)</f>
        <v>1.3899991909662845E-2</v>
      </c>
      <c r="D107">
        <f t="shared" si="6"/>
        <v>2.8533329566319821E-2</v>
      </c>
      <c r="E107">
        <f t="shared" si="6"/>
        <v>3.8733343283335331E-2</v>
      </c>
      <c r="F107">
        <f t="shared" si="6"/>
        <v>4.7849992911020989E-2</v>
      </c>
      <c r="G107">
        <f t="shared" si="6"/>
        <v>5.8466682831446293E-2</v>
      </c>
      <c r="H107">
        <f t="shared" si="6"/>
        <v>6.6733330488204956E-2</v>
      </c>
      <c r="I107">
        <f t="shared" si="6"/>
        <v>7.4616670608520508E-2</v>
      </c>
      <c r="J107">
        <f t="shared" si="6"/>
        <v>8.3250006039937374E-2</v>
      </c>
      <c r="K107">
        <f t="shared" si="6"/>
        <v>9.4699998696645027E-2</v>
      </c>
      <c r="L107">
        <f t="shared" si="6"/>
        <v>0.10563334822654724</v>
      </c>
      <c r="N107">
        <v>27</v>
      </c>
      <c r="O107">
        <v>9.4699998696645027E-2</v>
      </c>
    </row>
    <row r="108" spans="1:15" x14ac:dyDescent="0.3">
      <c r="N108">
        <v>30</v>
      </c>
      <c r="O108">
        <v>0.10563334822654724</v>
      </c>
    </row>
    <row r="113" spans="1:15" x14ac:dyDescent="0.3">
      <c r="A113" t="s">
        <v>158</v>
      </c>
      <c r="N113">
        <v>91246</v>
      </c>
    </row>
    <row r="114" spans="1:15" x14ac:dyDescent="0.3">
      <c r="A114" s="4" t="s">
        <v>90</v>
      </c>
      <c r="B114">
        <v>0.98199999332427979</v>
      </c>
      <c r="C114">
        <v>1.0247999429702759</v>
      </c>
      <c r="D114">
        <v>1.0623999834060669</v>
      </c>
      <c r="E114">
        <v>1.0923000574111938</v>
      </c>
      <c r="F114">
        <v>1.1172000169754028</v>
      </c>
      <c r="G114">
        <v>1.1323000192642212</v>
      </c>
      <c r="H114">
        <v>1.1506999731063843</v>
      </c>
      <c r="I114">
        <v>1.1611000299453735</v>
      </c>
      <c r="J114">
        <v>1.1687999963760376</v>
      </c>
      <c r="K114">
        <v>1.1776000261306763</v>
      </c>
      <c r="L114">
        <v>1.1876000165939331</v>
      </c>
      <c r="N114">
        <v>0</v>
      </c>
      <c r="O114">
        <v>0.26694999138514197</v>
      </c>
    </row>
    <row r="115" spans="1:15" x14ac:dyDescent="0.3">
      <c r="A115" s="4" t="s">
        <v>91</v>
      </c>
      <c r="B115">
        <v>0.97380000352859497</v>
      </c>
      <c r="C115">
        <v>1.0087000131607056</v>
      </c>
      <c r="D115">
        <v>1.0288000106811523</v>
      </c>
      <c r="E115">
        <v>1.0526000261306763</v>
      </c>
      <c r="F115">
        <v>1.0708999633789063</v>
      </c>
      <c r="G115">
        <v>1.0824999809265137</v>
      </c>
      <c r="H115">
        <v>1.097599983215332</v>
      </c>
      <c r="I115">
        <v>1.1090999841690063</v>
      </c>
      <c r="J115">
        <v>1.1176999807357788</v>
      </c>
      <c r="K115">
        <v>1.1265000104904175</v>
      </c>
      <c r="L115">
        <v>1.1367000341415405</v>
      </c>
      <c r="N115">
        <v>3</v>
      </c>
      <c r="O115">
        <v>0.30589999755223596</v>
      </c>
    </row>
    <row r="116" spans="1:15" x14ac:dyDescent="0.3">
      <c r="A116" s="4" t="s">
        <v>92</v>
      </c>
      <c r="B116">
        <v>1.0076999664306641</v>
      </c>
      <c r="C116">
        <v>1.0470000505447388</v>
      </c>
      <c r="D116">
        <v>1.0730999708175659</v>
      </c>
      <c r="E116">
        <v>1.104200005531311</v>
      </c>
      <c r="F116">
        <v>1.1260999441146851</v>
      </c>
      <c r="G116">
        <v>1.1414999961853027</v>
      </c>
      <c r="H116">
        <v>1.1606999635696411</v>
      </c>
      <c r="I116">
        <v>1.1753000020980835</v>
      </c>
      <c r="J116">
        <v>1.1875</v>
      </c>
      <c r="K116">
        <v>1.2005000114440918</v>
      </c>
      <c r="L116">
        <v>1.2141000032424927</v>
      </c>
      <c r="N116">
        <v>6</v>
      </c>
      <c r="O116">
        <v>0.33469998836517323</v>
      </c>
    </row>
    <row r="117" spans="1:15" x14ac:dyDescent="0.3">
      <c r="A117" s="4" t="s">
        <v>93</v>
      </c>
      <c r="B117">
        <v>0.99029999971389771</v>
      </c>
      <c r="C117">
        <v>1.0273000001907349</v>
      </c>
      <c r="D117">
        <v>1.0536999702453613</v>
      </c>
      <c r="E117">
        <v>1.0875999927520752</v>
      </c>
      <c r="F117">
        <v>1.1075999736785889</v>
      </c>
      <c r="G117">
        <v>1.121999979019165</v>
      </c>
      <c r="H117">
        <v>1.1368000507354736</v>
      </c>
      <c r="I117">
        <v>1.1484999656677246</v>
      </c>
      <c r="J117">
        <v>1.1581000089645386</v>
      </c>
      <c r="K117">
        <v>1.1676000356674194</v>
      </c>
      <c r="L117">
        <v>1.1796000003814697</v>
      </c>
      <c r="N117">
        <v>9</v>
      </c>
      <c r="O117">
        <v>0.36806668837865186</v>
      </c>
    </row>
    <row r="118" spans="1:15" x14ac:dyDescent="0.3">
      <c r="A118" s="4" t="s">
        <v>94</v>
      </c>
      <c r="B118">
        <v>1.0702999830245972</v>
      </c>
      <c r="C118">
        <v>1.1261999607086182</v>
      </c>
      <c r="D118">
        <v>1.1632000207901001</v>
      </c>
      <c r="E118">
        <v>1.2050000429153442</v>
      </c>
      <c r="F118">
        <v>1.2243000268936157</v>
      </c>
      <c r="G118">
        <v>1.2407000064849854</v>
      </c>
      <c r="H118">
        <v>1.2580000162124634</v>
      </c>
      <c r="I118">
        <v>1.2706999778747559</v>
      </c>
      <c r="J118">
        <v>1.2818000316619873</v>
      </c>
      <c r="K118">
        <v>1.2908999919891357</v>
      </c>
      <c r="L118">
        <v>1.3020000457763672</v>
      </c>
      <c r="N118">
        <v>12</v>
      </c>
      <c r="O118">
        <v>0.38951665163040172</v>
      </c>
    </row>
    <row r="119" spans="1:15" x14ac:dyDescent="0.3">
      <c r="A119" s="4" t="s">
        <v>95</v>
      </c>
      <c r="B119">
        <v>1.0197999477386475</v>
      </c>
      <c r="C119">
        <v>1.069599986076355</v>
      </c>
      <c r="D119">
        <v>1.0989999771118164</v>
      </c>
      <c r="E119">
        <v>1.1309000253677368</v>
      </c>
      <c r="F119">
        <v>1.1466000080108643</v>
      </c>
      <c r="G119">
        <v>1.1577999591827393</v>
      </c>
      <c r="H119">
        <v>1.170199990272522</v>
      </c>
      <c r="I119">
        <v>1.1780999898910522</v>
      </c>
      <c r="J119">
        <v>1.1851999759674072</v>
      </c>
      <c r="K119">
        <v>1.1900999546051025</v>
      </c>
      <c r="L119">
        <v>1.1988999843597412</v>
      </c>
      <c r="N119">
        <v>15</v>
      </c>
      <c r="O119">
        <v>0.40500001112620032</v>
      </c>
    </row>
    <row r="120" spans="1:15" x14ac:dyDescent="0.3">
      <c r="A120" s="4" t="s">
        <v>120</v>
      </c>
      <c r="B120">
        <v>0.74049997329711914</v>
      </c>
      <c r="C120">
        <v>0.7466999888420105</v>
      </c>
      <c r="D120">
        <v>0.74029999971389771</v>
      </c>
      <c r="E120">
        <v>0.74430000782012939</v>
      </c>
      <c r="F120">
        <v>0.74320000410079956</v>
      </c>
      <c r="G120">
        <v>0.74119997024536133</v>
      </c>
      <c r="H120">
        <v>0.74180001020431519</v>
      </c>
      <c r="I120">
        <v>0.74089998006820679</v>
      </c>
      <c r="J120">
        <v>0.74150002002716064</v>
      </c>
      <c r="K120">
        <v>0.741100013256073</v>
      </c>
      <c r="L120">
        <v>0.74089998006820679</v>
      </c>
      <c r="N120">
        <v>18</v>
      </c>
      <c r="O120">
        <v>0.42113331953684485</v>
      </c>
    </row>
    <row r="121" spans="1:15" x14ac:dyDescent="0.3">
      <c r="A121" s="4" t="s">
        <v>121</v>
      </c>
      <c r="B121">
        <v>0.70840001106262207</v>
      </c>
      <c r="C121">
        <v>0.71810001134872437</v>
      </c>
      <c r="D121">
        <v>0.72299998998641968</v>
      </c>
      <c r="E121">
        <v>0.7192000150680542</v>
      </c>
      <c r="F121">
        <v>0.71880000829696655</v>
      </c>
      <c r="G121">
        <v>0.7182999849319458</v>
      </c>
      <c r="H121">
        <v>0.71890002489089966</v>
      </c>
      <c r="I121">
        <v>0.71899998188018799</v>
      </c>
      <c r="J121">
        <v>0.71899998188018799</v>
      </c>
      <c r="K121">
        <v>0.72000002861022949</v>
      </c>
      <c r="L121">
        <v>0.71950000524520874</v>
      </c>
      <c r="N121">
        <v>21</v>
      </c>
      <c r="O121">
        <v>0.43329999844233191</v>
      </c>
    </row>
    <row r="122" spans="1:15" x14ac:dyDescent="0.3">
      <c r="A122" s="4" t="s">
        <v>122</v>
      </c>
      <c r="B122">
        <v>0.77219998836517334</v>
      </c>
      <c r="C122">
        <v>0.76929998397827148</v>
      </c>
      <c r="D122">
        <v>0.77270001173019409</v>
      </c>
      <c r="E122">
        <v>0.7685999870300293</v>
      </c>
      <c r="F122">
        <v>0.76579999923706055</v>
      </c>
      <c r="G122">
        <v>0.76389998197555542</v>
      </c>
      <c r="H122">
        <v>0.76289999485015869</v>
      </c>
      <c r="I122">
        <v>0.76160001754760742</v>
      </c>
      <c r="J122">
        <v>0.76039999723434448</v>
      </c>
      <c r="K122">
        <v>0.75840002298355103</v>
      </c>
      <c r="L122">
        <v>0.75989997386932373</v>
      </c>
      <c r="N122">
        <v>24</v>
      </c>
      <c r="O122">
        <v>0.44288333257039381</v>
      </c>
    </row>
    <row r="123" spans="1:15" x14ac:dyDescent="0.3">
      <c r="A123" s="4" t="s">
        <v>128</v>
      </c>
      <c r="B123">
        <f>AVERAGE(B114:B119)-AVERAGE(B120:B122)</f>
        <v>0.26694999138514197</v>
      </c>
      <c r="C123">
        <f t="shared" ref="C123:L123" si="7">AVERAGE(C114:C119)-AVERAGE(C120:C122)</f>
        <v>0.30589999755223596</v>
      </c>
      <c r="D123">
        <f t="shared" si="7"/>
        <v>0.33469998836517323</v>
      </c>
      <c r="E123">
        <f t="shared" si="7"/>
        <v>0.36806668837865186</v>
      </c>
      <c r="F123">
        <f t="shared" si="7"/>
        <v>0.38951665163040172</v>
      </c>
      <c r="G123">
        <f t="shared" si="7"/>
        <v>0.40500001112620032</v>
      </c>
      <c r="H123">
        <f t="shared" si="7"/>
        <v>0.42113331953684485</v>
      </c>
      <c r="I123">
        <f t="shared" si="7"/>
        <v>0.43329999844233191</v>
      </c>
      <c r="J123">
        <f t="shared" si="7"/>
        <v>0.44288333257039381</v>
      </c>
      <c r="K123">
        <f t="shared" si="7"/>
        <v>0.45236665010452271</v>
      </c>
      <c r="L123">
        <f t="shared" si="7"/>
        <v>0.46305002768834436</v>
      </c>
      <c r="N123">
        <v>27</v>
      </c>
      <c r="O123">
        <v>0.45236665010452271</v>
      </c>
    </row>
    <row r="124" spans="1:15" x14ac:dyDescent="0.3">
      <c r="N124">
        <v>30</v>
      </c>
      <c r="O124">
        <v>0.46305002768834436</v>
      </c>
    </row>
    <row r="129" spans="1:15" x14ac:dyDescent="0.3">
      <c r="A129" t="s">
        <v>159</v>
      </c>
      <c r="N129">
        <v>91247</v>
      </c>
    </row>
    <row r="130" spans="1:15" x14ac:dyDescent="0.3">
      <c r="A130" s="4" t="s">
        <v>96</v>
      </c>
      <c r="B130">
        <v>0.63580000400543213</v>
      </c>
      <c r="C130">
        <v>0.65299999713897705</v>
      </c>
      <c r="D130">
        <v>0.67229998111724854</v>
      </c>
      <c r="E130">
        <v>0.68250000476837158</v>
      </c>
      <c r="F130">
        <v>0.69319999217987061</v>
      </c>
      <c r="G130">
        <v>0.70329999923706055</v>
      </c>
      <c r="H130">
        <v>0.71139997243881226</v>
      </c>
      <c r="I130">
        <v>0.72170001268386841</v>
      </c>
      <c r="J130">
        <v>0.72860002517700195</v>
      </c>
      <c r="K130">
        <v>0.73570001125335693</v>
      </c>
      <c r="L130">
        <v>0.74430000782012939</v>
      </c>
      <c r="N130">
        <v>0</v>
      </c>
      <c r="O130">
        <v>-1.6383339961369758E-2</v>
      </c>
    </row>
    <row r="131" spans="1:15" x14ac:dyDescent="0.3">
      <c r="A131" s="4" t="s">
        <v>97</v>
      </c>
      <c r="B131">
        <v>0.6721000075340271</v>
      </c>
      <c r="C131">
        <v>0.6906999945640564</v>
      </c>
      <c r="D131">
        <v>0.70649999380111694</v>
      </c>
      <c r="E131">
        <v>0.7182999849319458</v>
      </c>
      <c r="F131">
        <v>0.7304999828338623</v>
      </c>
      <c r="G131">
        <v>0.73979997634887695</v>
      </c>
      <c r="H131">
        <v>0.74830001592636108</v>
      </c>
      <c r="I131">
        <v>0.75959998369216919</v>
      </c>
      <c r="J131">
        <v>0.76639997959136963</v>
      </c>
      <c r="K131">
        <v>0.7750999927520752</v>
      </c>
      <c r="L131">
        <v>0.78189998865127563</v>
      </c>
      <c r="N131">
        <v>3</v>
      </c>
      <c r="O131">
        <v>-6.4166585604349402E-3</v>
      </c>
    </row>
    <row r="132" spans="1:15" x14ac:dyDescent="0.3">
      <c r="A132" s="4" t="s">
        <v>98</v>
      </c>
      <c r="B132">
        <v>0.66729998588562012</v>
      </c>
      <c r="C132">
        <v>0.68480002880096436</v>
      </c>
      <c r="D132">
        <v>0.70779997110366821</v>
      </c>
      <c r="E132">
        <v>0.71770000457763672</v>
      </c>
      <c r="F132">
        <v>0.73000001907348633</v>
      </c>
      <c r="G132">
        <v>0.74040001630783081</v>
      </c>
      <c r="H132">
        <v>0.75040000677108765</v>
      </c>
      <c r="I132">
        <v>0.76120001077651978</v>
      </c>
      <c r="J132">
        <v>0.76959997415542603</v>
      </c>
      <c r="K132">
        <v>0.77819997072219849</v>
      </c>
      <c r="L132">
        <v>0.78649997711181641</v>
      </c>
      <c r="N132">
        <v>6</v>
      </c>
      <c r="O132">
        <v>9.8666548728942871E-3</v>
      </c>
    </row>
    <row r="133" spans="1:15" x14ac:dyDescent="0.3">
      <c r="A133" s="4" t="s">
        <v>99</v>
      </c>
      <c r="B133">
        <v>0.68209999799728394</v>
      </c>
      <c r="C133">
        <v>0.69550001621246338</v>
      </c>
      <c r="D133">
        <v>0.72030001878738403</v>
      </c>
      <c r="E133">
        <v>0.73079997301101685</v>
      </c>
      <c r="F133">
        <v>0.74000000953674316</v>
      </c>
      <c r="G133">
        <v>0.75010001659393311</v>
      </c>
      <c r="H133">
        <v>0.75809997320175171</v>
      </c>
      <c r="I133">
        <v>0.76749998331069946</v>
      </c>
      <c r="J133">
        <v>0.77640002965927124</v>
      </c>
      <c r="K133">
        <v>0.7849000096321106</v>
      </c>
      <c r="L133">
        <v>0.79189997911453247</v>
      </c>
      <c r="N133">
        <v>9</v>
      </c>
      <c r="O133">
        <v>1.5516668558120728E-2</v>
      </c>
    </row>
    <row r="134" spans="1:15" x14ac:dyDescent="0.3">
      <c r="A134" s="4" t="s">
        <v>100</v>
      </c>
      <c r="B134">
        <v>0.63660001754760742</v>
      </c>
      <c r="C134">
        <v>0.6534000039100647</v>
      </c>
      <c r="D134">
        <v>0.67280000448226929</v>
      </c>
      <c r="E134">
        <v>0.68300002813339233</v>
      </c>
      <c r="F134">
        <v>0.69349998235702515</v>
      </c>
      <c r="G134">
        <v>0.70340001583099365</v>
      </c>
      <c r="H134">
        <v>0.71240001916885376</v>
      </c>
      <c r="I134">
        <v>0.72200000286102295</v>
      </c>
      <c r="J134">
        <v>0.73040002584457397</v>
      </c>
      <c r="K134">
        <v>0.73769998550415039</v>
      </c>
      <c r="L134">
        <v>0.74430000782012939</v>
      </c>
      <c r="N134">
        <v>12</v>
      </c>
      <c r="O134">
        <v>2.4083326260248894E-2</v>
      </c>
    </row>
    <row r="135" spans="1:15" x14ac:dyDescent="0.3">
      <c r="A135" s="4" t="s">
        <v>101</v>
      </c>
      <c r="B135">
        <v>0.6841999888420105</v>
      </c>
      <c r="C135">
        <v>0.7005000114440918</v>
      </c>
      <c r="D135">
        <v>0.71990001201629639</v>
      </c>
      <c r="E135">
        <v>0.72460001707077026</v>
      </c>
      <c r="F135">
        <v>0.73269999027252197</v>
      </c>
      <c r="G135">
        <v>0.74269998073577881</v>
      </c>
      <c r="H135">
        <v>0.75080001354217529</v>
      </c>
      <c r="I135">
        <v>0.76120001077651978</v>
      </c>
      <c r="J135">
        <v>0.76929998397827148</v>
      </c>
      <c r="K135">
        <v>0.77780002355575562</v>
      </c>
      <c r="L135">
        <v>0.7849000096321106</v>
      </c>
      <c r="N135">
        <v>15</v>
      </c>
      <c r="O135">
        <v>3.3316681782404656E-2</v>
      </c>
    </row>
    <row r="136" spans="1:15" x14ac:dyDescent="0.3">
      <c r="A136" s="4" t="s">
        <v>123</v>
      </c>
      <c r="B136">
        <v>0.67830002307891846</v>
      </c>
      <c r="C136">
        <v>0.68669998645782471</v>
      </c>
      <c r="D136">
        <v>0.69120001792907715</v>
      </c>
      <c r="E136">
        <v>0.69609999656677246</v>
      </c>
      <c r="F136">
        <v>0.69840002059936523</v>
      </c>
      <c r="G136">
        <v>0.70010000467300415</v>
      </c>
      <c r="H136">
        <v>0.70109999179840088</v>
      </c>
      <c r="I136">
        <v>0.70179998874664307</v>
      </c>
      <c r="J136">
        <v>0.70340001583099365</v>
      </c>
      <c r="K136">
        <v>0.70579999685287476</v>
      </c>
      <c r="L136">
        <v>0.70670002698898315</v>
      </c>
      <c r="N136">
        <v>18</v>
      </c>
      <c r="O136">
        <v>4.0433337291081783E-2</v>
      </c>
    </row>
    <row r="137" spans="1:15" x14ac:dyDescent="0.3">
      <c r="A137" s="4" t="s">
        <v>124</v>
      </c>
      <c r="B137">
        <v>0.66159999370574951</v>
      </c>
      <c r="C137">
        <v>0.6624000072479248</v>
      </c>
      <c r="D137">
        <v>0.66659998893737793</v>
      </c>
      <c r="E137">
        <v>0.66920000314712524</v>
      </c>
      <c r="F137">
        <v>0.67129999399185181</v>
      </c>
      <c r="G137">
        <v>0.67079997062683105</v>
      </c>
      <c r="H137">
        <v>0.67280000448226929</v>
      </c>
      <c r="I137">
        <v>0.67309999465942383</v>
      </c>
      <c r="J137">
        <v>0.67419999837875366</v>
      </c>
      <c r="K137">
        <v>0.6743999719619751</v>
      </c>
      <c r="L137">
        <v>0.6744999885559082</v>
      </c>
      <c r="N137">
        <v>21</v>
      </c>
      <c r="O137">
        <v>5.0200015306472778E-2</v>
      </c>
    </row>
    <row r="138" spans="1:15" x14ac:dyDescent="0.3">
      <c r="A138" s="4" t="s">
        <v>125</v>
      </c>
      <c r="B138">
        <v>0.69830000400543213</v>
      </c>
      <c r="C138">
        <v>0.70910000801086426</v>
      </c>
      <c r="D138">
        <v>0.71240001916885376</v>
      </c>
      <c r="E138">
        <v>0.71660000085830688</v>
      </c>
      <c r="F138">
        <v>0.71799999475479126</v>
      </c>
      <c r="G138">
        <v>0.71899998188018799</v>
      </c>
      <c r="H138">
        <v>0.72049999237060547</v>
      </c>
      <c r="I138">
        <v>0.72109997272491455</v>
      </c>
      <c r="J138">
        <v>0.72189998626708984</v>
      </c>
      <c r="K138">
        <v>0.72339999675750732</v>
      </c>
      <c r="L138">
        <v>0.72519999742507935</v>
      </c>
      <c r="N138">
        <v>24</v>
      </c>
      <c r="O138">
        <v>5.6950002908706665E-2</v>
      </c>
    </row>
    <row r="139" spans="1:15" x14ac:dyDescent="0.3">
      <c r="A139" s="4" t="s">
        <v>128</v>
      </c>
      <c r="B139">
        <f>AVERAGE(B130:B135)-AVERAGE(B136:B138)</f>
        <v>-1.6383339961369758E-2</v>
      </c>
      <c r="C139">
        <f t="shared" ref="C139:L139" si="8">AVERAGE(C130:C135)-AVERAGE(C136:C138)</f>
        <v>-6.4166585604349402E-3</v>
      </c>
      <c r="D139">
        <f t="shared" si="8"/>
        <v>9.8666548728942871E-3</v>
      </c>
      <c r="E139">
        <f t="shared" si="8"/>
        <v>1.5516668558120728E-2</v>
      </c>
      <c r="F139">
        <f t="shared" si="8"/>
        <v>2.4083326260248894E-2</v>
      </c>
      <c r="G139">
        <f t="shared" si="8"/>
        <v>3.3316681782404656E-2</v>
      </c>
      <c r="H139">
        <f t="shared" si="8"/>
        <v>4.0433337291081783E-2</v>
      </c>
      <c r="I139">
        <f t="shared" si="8"/>
        <v>5.0200015306472778E-2</v>
      </c>
      <c r="J139">
        <f t="shared" si="8"/>
        <v>5.6950002908706665E-2</v>
      </c>
      <c r="K139">
        <f t="shared" si="8"/>
        <v>6.3700010379155514E-2</v>
      </c>
      <c r="L139">
        <f t="shared" si="8"/>
        <v>7.0166657368342156E-2</v>
      </c>
      <c r="N139">
        <v>27</v>
      </c>
      <c r="O139">
        <v>6.3700010379155514E-2</v>
      </c>
    </row>
    <row r="140" spans="1:15" x14ac:dyDescent="0.3">
      <c r="N140">
        <v>30</v>
      </c>
      <c r="O140">
        <v>7.0166657368342156E-2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28" workbookViewId="0">
      <selection activeCell="J28" sqref="J28:K38"/>
    </sheetView>
  </sheetViews>
  <sheetFormatPr defaultRowHeight="14.4" x14ac:dyDescent="0.3"/>
  <sheetData>
    <row r="2" spans="1:12" x14ac:dyDescent="0.3">
      <c r="A2" s="4" t="s">
        <v>36</v>
      </c>
      <c r="B2">
        <v>3.880000114440918E-2</v>
      </c>
      <c r="C2">
        <v>3.8300000131130219E-2</v>
      </c>
      <c r="D2">
        <v>3.8199998438358307E-2</v>
      </c>
      <c r="E2">
        <v>3.8100000470876694E-2</v>
      </c>
      <c r="F2">
        <v>3.8100000470876694E-2</v>
      </c>
      <c r="G2">
        <v>3.8199998438358307E-2</v>
      </c>
      <c r="H2">
        <v>3.8199998438358307E-2</v>
      </c>
      <c r="I2">
        <v>3.8100000470876694E-2</v>
      </c>
      <c r="J2">
        <v>3.840000182390213E-2</v>
      </c>
      <c r="K2">
        <v>3.8199998438358307E-2</v>
      </c>
      <c r="L2">
        <v>3.8199998438358307E-2</v>
      </c>
    </row>
    <row r="3" spans="1:12" x14ac:dyDescent="0.3">
      <c r="A3" s="4" t="s">
        <v>37</v>
      </c>
      <c r="B3">
        <v>0.34650000929832458</v>
      </c>
      <c r="C3">
        <v>0.3458000123500824</v>
      </c>
      <c r="D3">
        <v>0.34540000557899475</v>
      </c>
      <c r="E3">
        <v>0.34490001201629639</v>
      </c>
      <c r="F3">
        <v>0.34419998526573181</v>
      </c>
      <c r="G3">
        <v>0.34360000491142273</v>
      </c>
      <c r="H3">
        <v>0.34310001134872437</v>
      </c>
      <c r="I3">
        <v>0.3425000011920929</v>
      </c>
      <c r="J3">
        <v>0.34189999103546143</v>
      </c>
      <c r="K3">
        <v>0.34099999070167542</v>
      </c>
      <c r="L3">
        <v>0.34040001034736633</v>
      </c>
    </row>
    <row r="4" spans="1:12" x14ac:dyDescent="0.3">
      <c r="A4" s="4" t="s">
        <v>38</v>
      </c>
      <c r="B4">
        <v>0.63010001182556152</v>
      </c>
      <c r="C4">
        <v>0.62980002164840698</v>
      </c>
      <c r="D4">
        <v>0.62919998168945313</v>
      </c>
      <c r="E4">
        <v>0.62889999151229858</v>
      </c>
      <c r="F4">
        <v>0.62760001420974731</v>
      </c>
      <c r="G4">
        <v>0.62720000743865967</v>
      </c>
      <c r="H4">
        <v>0.62650001049041748</v>
      </c>
      <c r="I4">
        <v>0.62569999694824219</v>
      </c>
      <c r="J4">
        <v>0.62510001659393311</v>
      </c>
      <c r="K4">
        <v>0.62419998645782471</v>
      </c>
      <c r="L4">
        <v>0.62349998950958252</v>
      </c>
    </row>
    <row r="5" spans="1:12" x14ac:dyDescent="0.3">
      <c r="A5" s="4" t="s">
        <v>39</v>
      </c>
      <c r="B5">
        <v>0.91900002956390381</v>
      </c>
      <c r="C5">
        <v>0.92150002717971802</v>
      </c>
      <c r="D5">
        <v>0.92159998416900635</v>
      </c>
      <c r="E5">
        <v>0.92070001363754272</v>
      </c>
      <c r="F5">
        <v>0.91990000009536743</v>
      </c>
      <c r="G5">
        <v>0.91949999332427979</v>
      </c>
      <c r="H5">
        <v>0.91790002584457397</v>
      </c>
      <c r="I5">
        <v>0.91680002212524414</v>
      </c>
      <c r="J5">
        <v>0.91629999876022339</v>
      </c>
      <c r="K5">
        <v>0.91540002822875977</v>
      </c>
      <c r="L5">
        <v>0.91439998149871826</v>
      </c>
    </row>
    <row r="6" spans="1:12" x14ac:dyDescent="0.3">
      <c r="A6" s="4" t="s">
        <v>40</v>
      </c>
      <c r="B6">
        <v>1.2294000387191772</v>
      </c>
      <c r="C6">
        <v>1.2304999828338623</v>
      </c>
      <c r="D6">
        <v>1.2308000326156616</v>
      </c>
      <c r="E6">
        <v>1.2303999662399292</v>
      </c>
      <c r="F6">
        <v>1.2293000221252441</v>
      </c>
      <c r="G6">
        <v>1.2283999919891357</v>
      </c>
      <c r="H6">
        <v>1.2278000116348267</v>
      </c>
      <c r="I6">
        <v>1.2267999649047852</v>
      </c>
      <c r="J6">
        <v>1.2258000373840332</v>
      </c>
      <c r="K6">
        <v>1.2252999544143677</v>
      </c>
      <c r="L6">
        <v>1.2243000268936157</v>
      </c>
    </row>
    <row r="7" spans="1:12" x14ac:dyDescent="0.3">
      <c r="A7" s="4" t="s">
        <v>41</v>
      </c>
      <c r="B7">
        <v>1.4983999729156494</v>
      </c>
      <c r="C7">
        <v>1.499500036239624</v>
      </c>
      <c r="D7">
        <v>1.4993000030517578</v>
      </c>
      <c r="E7">
        <v>1.4989000558853149</v>
      </c>
      <c r="F7">
        <v>1.4991999864578247</v>
      </c>
      <c r="G7">
        <v>1.4975999593734741</v>
      </c>
      <c r="H7">
        <v>1.4972000122070312</v>
      </c>
      <c r="I7">
        <v>1.4962999820709229</v>
      </c>
      <c r="J7">
        <v>1.4946999549865723</v>
      </c>
      <c r="K7">
        <v>1.493899941444397</v>
      </c>
      <c r="L7">
        <v>1.493399977684021</v>
      </c>
    </row>
    <row r="8" spans="1:12" x14ac:dyDescent="0.3">
      <c r="A8" s="4" t="s">
        <v>42</v>
      </c>
      <c r="B8">
        <v>3.9000000804662704E-2</v>
      </c>
      <c r="C8">
        <v>3.9099998772144318E-2</v>
      </c>
      <c r="D8">
        <v>3.9000000804662704E-2</v>
      </c>
      <c r="E8">
        <v>3.8899999111890793E-2</v>
      </c>
      <c r="F8">
        <v>3.9000000804662704E-2</v>
      </c>
      <c r="G8">
        <v>3.9000000804662704E-2</v>
      </c>
      <c r="H8">
        <v>3.8899999111890793E-2</v>
      </c>
      <c r="I8">
        <v>3.880000114440918E-2</v>
      </c>
      <c r="J8">
        <v>3.8699999451637268E-2</v>
      </c>
      <c r="K8">
        <v>3.8899999111890793E-2</v>
      </c>
      <c r="L8">
        <v>3.8899999111890793E-2</v>
      </c>
    </row>
    <row r="9" spans="1:12" x14ac:dyDescent="0.3">
      <c r="A9" s="4" t="s">
        <v>43</v>
      </c>
      <c r="B9">
        <v>0.33079999685287476</v>
      </c>
      <c r="C9">
        <v>0.33019998669624329</v>
      </c>
      <c r="D9">
        <v>0.32969999313354492</v>
      </c>
      <c r="E9">
        <v>0.32890000939369202</v>
      </c>
      <c r="F9">
        <v>0.32829999923706055</v>
      </c>
      <c r="G9">
        <v>0.32780000567436218</v>
      </c>
      <c r="H9">
        <v>0.32699999213218689</v>
      </c>
      <c r="I9">
        <v>0.32640001177787781</v>
      </c>
      <c r="J9">
        <v>0.32589998841285706</v>
      </c>
      <c r="K9">
        <v>0.32510000467300415</v>
      </c>
      <c r="L9">
        <v>0.32460001111030579</v>
      </c>
    </row>
    <row r="10" spans="1:12" x14ac:dyDescent="0.3">
      <c r="A10" s="4" t="s">
        <v>44</v>
      </c>
      <c r="B10">
        <v>0.696399986743927</v>
      </c>
      <c r="C10">
        <v>0.694100022315979</v>
      </c>
      <c r="D10">
        <v>0.70109999179840088</v>
      </c>
      <c r="E10">
        <v>0.6995999813079834</v>
      </c>
      <c r="F10">
        <v>0.69980001449584961</v>
      </c>
      <c r="G10">
        <v>0.7005000114440918</v>
      </c>
      <c r="H10">
        <v>0.70039999485015869</v>
      </c>
      <c r="I10">
        <v>0.70200002193450928</v>
      </c>
      <c r="J10">
        <v>0.64569997787475586</v>
      </c>
      <c r="K10">
        <v>0.70319998264312744</v>
      </c>
      <c r="L10">
        <v>0.61470001935958862</v>
      </c>
    </row>
    <row r="11" spans="1:12" x14ac:dyDescent="0.3">
      <c r="A11" s="4" t="s">
        <v>45</v>
      </c>
      <c r="B11">
        <v>0.92079997062683105</v>
      </c>
      <c r="C11">
        <v>0.92150002717971802</v>
      </c>
      <c r="D11">
        <v>0.92159998416900635</v>
      </c>
      <c r="E11">
        <v>0.92159998416900635</v>
      </c>
      <c r="F11">
        <v>0.92159998416900635</v>
      </c>
      <c r="G11">
        <v>0.92110002040863037</v>
      </c>
      <c r="H11">
        <v>0.92019999027252197</v>
      </c>
      <c r="I11">
        <v>0.9189000129699707</v>
      </c>
      <c r="J11">
        <v>0.91790002584457397</v>
      </c>
      <c r="K11">
        <v>0.91670000553131104</v>
      </c>
      <c r="L11">
        <v>0.91579997539520264</v>
      </c>
    </row>
    <row r="12" spans="1:12" x14ac:dyDescent="0.3">
      <c r="A12" s="4" t="s">
        <v>46</v>
      </c>
      <c r="B12">
        <v>1.2085000276565552</v>
      </c>
      <c r="C12">
        <v>1.2084000110626221</v>
      </c>
      <c r="D12">
        <v>1.207800030708313</v>
      </c>
      <c r="E12">
        <v>1.2069000005722046</v>
      </c>
      <c r="F12">
        <v>1.2058000564575195</v>
      </c>
      <c r="G12">
        <v>1.204800009727478</v>
      </c>
      <c r="H12">
        <v>1.2043999433517456</v>
      </c>
      <c r="I12">
        <v>1.2030999660491943</v>
      </c>
      <c r="J12">
        <v>1.2021000385284424</v>
      </c>
      <c r="K12">
        <v>1.2014000415802002</v>
      </c>
      <c r="L12">
        <v>1.2003999948501587</v>
      </c>
    </row>
    <row r="13" spans="1:12" x14ac:dyDescent="0.3">
      <c r="A13" s="4" t="s">
        <v>47</v>
      </c>
      <c r="B13">
        <v>1.4560999870300293</v>
      </c>
      <c r="C13">
        <v>1.4562000036239624</v>
      </c>
      <c r="D13">
        <v>1.4556000232696533</v>
      </c>
      <c r="E13">
        <v>1.4539999961853027</v>
      </c>
      <c r="F13">
        <v>1.4521000385284424</v>
      </c>
      <c r="G13">
        <v>1.4508999586105347</v>
      </c>
      <c r="H13">
        <v>1.4501999616622925</v>
      </c>
      <c r="I13">
        <v>1.4479999542236328</v>
      </c>
      <c r="J13">
        <v>1.4465999603271484</v>
      </c>
      <c r="K13">
        <v>1.4457000494003296</v>
      </c>
      <c r="L13">
        <v>1.4456000328063965</v>
      </c>
    </row>
    <row r="15" spans="1:12" x14ac:dyDescent="0.3">
      <c r="A15">
        <v>0</v>
      </c>
      <c r="B15">
        <f t="shared" ref="B15:B20" si="0">AVERAGE(B2,B8)</f>
        <v>3.8900000974535942E-2</v>
      </c>
    </row>
    <row r="16" spans="1:12" x14ac:dyDescent="0.3">
      <c r="A16">
        <v>5</v>
      </c>
      <c r="B16">
        <f t="shared" si="0"/>
        <v>0.33865000307559967</v>
      </c>
    </row>
    <row r="17" spans="1:15" x14ac:dyDescent="0.3">
      <c r="A17">
        <v>10</v>
      </c>
      <c r="B17">
        <f t="shared" si="0"/>
        <v>0.66324999928474426</v>
      </c>
    </row>
    <row r="18" spans="1:15" x14ac:dyDescent="0.3">
      <c r="A18">
        <v>15</v>
      </c>
      <c r="B18">
        <f t="shared" si="0"/>
        <v>0.91990000009536743</v>
      </c>
    </row>
    <row r="19" spans="1:15" x14ac:dyDescent="0.3">
      <c r="A19">
        <v>20</v>
      </c>
      <c r="B19">
        <f t="shared" si="0"/>
        <v>1.2189500331878662</v>
      </c>
    </row>
    <row r="20" spans="1:15" x14ac:dyDescent="0.3">
      <c r="A20">
        <v>25</v>
      </c>
      <c r="B20">
        <f t="shared" si="0"/>
        <v>1.4772499799728394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6.080000102519989E-2</v>
      </c>
      <c r="C23">
        <v>6.2700003385543823E-2</v>
      </c>
      <c r="D23">
        <v>6.2799997627735138E-2</v>
      </c>
      <c r="E23">
        <v>6.25E-2</v>
      </c>
      <c r="F23">
        <v>6.2700003385543823E-2</v>
      </c>
      <c r="G23">
        <v>6.2700003385543823E-2</v>
      </c>
      <c r="H23">
        <v>6.2799997627735138E-2</v>
      </c>
      <c r="I23">
        <v>6.3000001013278961E-2</v>
      </c>
      <c r="J23">
        <v>6.3100002706050873E-2</v>
      </c>
      <c r="K23">
        <v>6.3600003719329834E-2</v>
      </c>
      <c r="L23">
        <v>6.3699997961521149E-2</v>
      </c>
      <c r="N23">
        <v>0</v>
      </c>
      <c r="O23">
        <v>6.1699998875459038E-2</v>
      </c>
    </row>
    <row r="24" spans="1:15" x14ac:dyDescent="0.3">
      <c r="A24" s="4" t="s">
        <v>140</v>
      </c>
      <c r="B24">
        <v>6.4099997282028198E-2</v>
      </c>
      <c r="C24">
        <v>6.4300000667572021E-2</v>
      </c>
      <c r="D24">
        <v>6.4400002360343933E-2</v>
      </c>
      <c r="E24">
        <v>6.4300000667572021E-2</v>
      </c>
      <c r="F24">
        <v>6.4400002360343933E-2</v>
      </c>
      <c r="G24">
        <v>6.4499996602535248E-2</v>
      </c>
      <c r="H24">
        <v>6.4499996602535248E-2</v>
      </c>
      <c r="I24">
        <v>6.4699999988079071E-2</v>
      </c>
      <c r="J24">
        <v>6.4800001680850983E-2</v>
      </c>
      <c r="K24">
        <v>6.5399996936321259E-2</v>
      </c>
      <c r="L24">
        <v>6.5300002694129944E-2</v>
      </c>
      <c r="N24">
        <v>3</v>
      </c>
      <c r="O24">
        <v>6.3366668919722244E-2</v>
      </c>
    </row>
    <row r="25" spans="1:15" x14ac:dyDescent="0.3">
      <c r="A25" s="4" t="s">
        <v>141</v>
      </c>
      <c r="B25">
        <v>6.0199998319149017E-2</v>
      </c>
      <c r="C25">
        <v>6.3100002706050873E-2</v>
      </c>
      <c r="D25">
        <v>6.3299998641014099E-2</v>
      </c>
      <c r="E25">
        <v>6.3500002026557922E-2</v>
      </c>
      <c r="F25">
        <v>6.4000003039836884E-2</v>
      </c>
      <c r="G25">
        <v>6.4599998295307159E-2</v>
      </c>
      <c r="H25">
        <v>6.4900003373622894E-2</v>
      </c>
      <c r="I25">
        <v>6.4999997615814209E-2</v>
      </c>
      <c r="J25">
        <v>6.549999862909317E-2</v>
      </c>
      <c r="K25">
        <v>6.6100001335144043E-2</v>
      </c>
      <c r="L25">
        <v>6.6100001335144043E-2</v>
      </c>
      <c r="N25">
        <v>6</v>
      </c>
      <c r="O25">
        <v>6.3499999543031052E-2</v>
      </c>
    </row>
    <row r="26" spans="1:15" x14ac:dyDescent="0.3">
      <c r="A26" s="4" t="s">
        <v>130</v>
      </c>
      <c r="B26">
        <f t="shared" ref="B26:L26" si="1">AVERAGE(B23:B25)</f>
        <v>6.1699998875459038E-2</v>
      </c>
      <c r="C26">
        <f t="shared" si="1"/>
        <v>6.3366668919722244E-2</v>
      </c>
      <c r="D26">
        <f t="shared" si="1"/>
        <v>6.3499999543031052E-2</v>
      </c>
      <c r="E26">
        <f t="shared" si="1"/>
        <v>6.3433334231376648E-2</v>
      </c>
      <c r="F26">
        <f t="shared" si="1"/>
        <v>6.3700002928574875E-2</v>
      </c>
      <c r="G26">
        <f t="shared" si="1"/>
        <v>6.3933332761128739E-2</v>
      </c>
      <c r="H26">
        <f t="shared" si="1"/>
        <v>6.4066665867964431E-2</v>
      </c>
      <c r="I26">
        <f t="shared" si="1"/>
        <v>6.4233332872390747E-2</v>
      </c>
      <c r="J26">
        <f t="shared" si="1"/>
        <v>6.4466667671998337E-2</v>
      </c>
      <c r="K26">
        <f t="shared" si="1"/>
        <v>6.5033333996931716E-2</v>
      </c>
      <c r="L26">
        <f t="shared" si="1"/>
        <v>6.5033333996931716E-2</v>
      </c>
      <c r="N26">
        <v>9</v>
      </c>
      <c r="O26">
        <v>6.3433334231376648E-2</v>
      </c>
    </row>
    <row r="27" spans="1:15" x14ac:dyDescent="0.3">
      <c r="N27">
        <v>12</v>
      </c>
      <c r="O27">
        <v>6.3700002928574875E-2</v>
      </c>
    </row>
    <row r="28" spans="1:15" x14ac:dyDescent="0.3">
      <c r="B28">
        <v>0</v>
      </c>
      <c r="C28">
        <v>6.080000102519989E-2</v>
      </c>
      <c r="F28">
        <v>0</v>
      </c>
      <c r="G28">
        <v>6.4099997282028198E-2</v>
      </c>
      <c r="J28">
        <v>0</v>
      </c>
      <c r="K28">
        <v>6.0199998319149017E-2</v>
      </c>
      <c r="N28">
        <v>15</v>
      </c>
      <c r="O28">
        <v>6.3933332761128739E-2</v>
      </c>
    </row>
    <row r="29" spans="1:15" x14ac:dyDescent="0.3">
      <c r="B29">
        <v>3</v>
      </c>
      <c r="C29">
        <v>6.2700003385543823E-2</v>
      </c>
      <c r="F29">
        <v>3</v>
      </c>
      <c r="G29">
        <v>6.4300000667572021E-2</v>
      </c>
      <c r="J29">
        <v>3</v>
      </c>
      <c r="K29">
        <v>6.3100002706050873E-2</v>
      </c>
      <c r="N29">
        <v>18</v>
      </c>
      <c r="O29">
        <v>6.4066665867964431E-2</v>
      </c>
    </row>
    <row r="30" spans="1:15" x14ac:dyDescent="0.3">
      <c r="B30">
        <v>6</v>
      </c>
      <c r="C30">
        <v>6.2799997627735138E-2</v>
      </c>
      <c r="F30">
        <v>6</v>
      </c>
      <c r="G30">
        <v>6.4400002360343933E-2</v>
      </c>
      <c r="J30">
        <v>6</v>
      </c>
      <c r="K30">
        <v>6.3299998641014099E-2</v>
      </c>
      <c r="N30">
        <v>21</v>
      </c>
      <c r="O30">
        <v>6.4233332872390747E-2</v>
      </c>
    </row>
    <row r="31" spans="1:15" x14ac:dyDescent="0.3">
      <c r="B31">
        <v>9</v>
      </c>
      <c r="C31">
        <v>6.25E-2</v>
      </c>
      <c r="F31">
        <v>9</v>
      </c>
      <c r="G31">
        <v>6.4300000667572021E-2</v>
      </c>
      <c r="J31">
        <v>9</v>
      </c>
      <c r="K31">
        <v>6.3500002026557922E-2</v>
      </c>
      <c r="N31">
        <v>24</v>
      </c>
      <c r="O31">
        <v>6.4466667671998337E-2</v>
      </c>
    </row>
    <row r="32" spans="1:15" x14ac:dyDescent="0.3">
      <c r="B32">
        <v>12</v>
      </c>
      <c r="C32">
        <v>6.2700003385543823E-2</v>
      </c>
      <c r="F32">
        <v>12</v>
      </c>
      <c r="G32">
        <v>6.4400002360343933E-2</v>
      </c>
      <c r="J32">
        <v>12</v>
      </c>
      <c r="K32">
        <v>6.4000003039836884E-2</v>
      </c>
      <c r="N32">
        <v>27</v>
      </c>
      <c r="O32">
        <v>6.5033333996931716E-2</v>
      </c>
    </row>
    <row r="33" spans="2:15" x14ac:dyDescent="0.3">
      <c r="B33">
        <v>15</v>
      </c>
      <c r="C33">
        <v>6.2700003385543823E-2</v>
      </c>
      <c r="F33">
        <v>15</v>
      </c>
      <c r="G33">
        <v>6.4499996602535248E-2</v>
      </c>
      <c r="J33">
        <v>15</v>
      </c>
      <c r="K33">
        <v>6.4599998295307159E-2</v>
      </c>
      <c r="N33">
        <v>30</v>
      </c>
      <c r="O33">
        <v>6.5033333996931716E-2</v>
      </c>
    </row>
    <row r="34" spans="2:15" x14ac:dyDescent="0.3">
      <c r="B34">
        <v>18</v>
      </c>
      <c r="C34">
        <v>6.2799997627735138E-2</v>
      </c>
      <c r="F34">
        <v>18</v>
      </c>
      <c r="G34">
        <v>6.4499996602535248E-2</v>
      </c>
      <c r="J34">
        <v>18</v>
      </c>
      <c r="K34">
        <v>6.4900003373622894E-2</v>
      </c>
    </row>
    <row r="35" spans="2:15" x14ac:dyDescent="0.3">
      <c r="B35">
        <v>21</v>
      </c>
      <c r="C35">
        <v>6.3000001013278961E-2</v>
      </c>
      <c r="F35">
        <v>21</v>
      </c>
      <c r="G35">
        <v>6.4699999988079071E-2</v>
      </c>
      <c r="J35">
        <v>21</v>
      </c>
      <c r="K35">
        <v>6.4999997615814209E-2</v>
      </c>
    </row>
    <row r="36" spans="2:15" x14ac:dyDescent="0.3">
      <c r="B36">
        <v>24</v>
      </c>
      <c r="C36">
        <v>6.3100002706050873E-2</v>
      </c>
      <c r="F36">
        <v>24</v>
      </c>
      <c r="G36">
        <v>6.4800001680850983E-2</v>
      </c>
      <c r="J36">
        <v>24</v>
      </c>
      <c r="K36">
        <v>6.549999862909317E-2</v>
      </c>
      <c r="L36" s="9"/>
    </row>
    <row r="37" spans="2:15" x14ac:dyDescent="0.3">
      <c r="B37">
        <v>27</v>
      </c>
      <c r="C37">
        <v>6.3600003719329834E-2</v>
      </c>
      <c r="F37">
        <v>27</v>
      </c>
      <c r="G37">
        <v>6.5399996936321259E-2</v>
      </c>
      <c r="J37">
        <v>27</v>
      </c>
      <c r="K37">
        <v>6.6100001335144043E-2</v>
      </c>
    </row>
    <row r="38" spans="2:15" x14ac:dyDescent="0.3">
      <c r="B38">
        <v>30</v>
      </c>
      <c r="C38">
        <v>6.3699997961521149E-2</v>
      </c>
      <c r="F38">
        <v>30</v>
      </c>
      <c r="G38">
        <v>6.5300002694129944E-2</v>
      </c>
      <c r="J38">
        <v>30</v>
      </c>
      <c r="K38">
        <v>6.6100001335144043E-2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2" sqref="A2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91239</v>
      </c>
      <c r="B2" t="s">
        <v>161</v>
      </c>
      <c r="C2">
        <v>2.2000000000000001E-3</v>
      </c>
      <c r="D2">
        <v>2.0000000000000001E-4</v>
      </c>
      <c r="E2">
        <f t="shared" ref="E2:E9" si="0">C2-D2</f>
        <v>2E-3</v>
      </c>
      <c r="F2">
        <v>6.2799999999999995E-2</v>
      </c>
      <c r="G2">
        <f t="shared" ref="G2:G9" si="1">E2/F2</f>
        <v>3.184713375796179E-2</v>
      </c>
      <c r="H2" s="8">
        <v>61.011310711909481</v>
      </c>
      <c r="I2" s="8">
        <f t="shared" ref="I2:I9" si="2">(G2*60*50000*100)/(1000*50*0.6*H2)</f>
        <v>5.2198737228153318</v>
      </c>
    </row>
    <row r="3" spans="1:9" x14ac:dyDescent="0.3">
      <c r="A3">
        <v>91240</v>
      </c>
      <c r="B3" t="s">
        <v>162</v>
      </c>
      <c r="C3">
        <v>1.6000000000000001E-3</v>
      </c>
      <c r="D3">
        <v>2.0000000000000001E-4</v>
      </c>
      <c r="E3">
        <f t="shared" si="0"/>
        <v>1.4E-3</v>
      </c>
      <c r="F3">
        <v>6.2799999999999995E-2</v>
      </c>
      <c r="G3">
        <f t="shared" si="1"/>
        <v>2.229299363057325E-2</v>
      </c>
      <c r="H3" s="8">
        <v>63.073852295409161</v>
      </c>
      <c r="I3" s="8">
        <f t="shared" si="2"/>
        <v>3.5344271547206336</v>
      </c>
    </row>
    <row r="4" spans="1:9" x14ac:dyDescent="0.3">
      <c r="A4">
        <v>91241</v>
      </c>
      <c r="B4" t="s">
        <v>163</v>
      </c>
      <c r="C4">
        <v>2.7000000000000001E-3</v>
      </c>
      <c r="D4">
        <v>2.0000000000000001E-4</v>
      </c>
      <c r="E4">
        <f t="shared" si="0"/>
        <v>2.5000000000000001E-3</v>
      </c>
      <c r="F4">
        <v>6.2799999999999995E-2</v>
      </c>
      <c r="G4">
        <f t="shared" si="1"/>
        <v>3.9808917197452234E-2</v>
      </c>
      <c r="H4" s="8">
        <v>47.504990019960083</v>
      </c>
      <c r="I4" s="8">
        <f t="shared" si="2"/>
        <v>8.3799443344216673</v>
      </c>
    </row>
    <row r="5" spans="1:9" x14ac:dyDescent="0.3">
      <c r="A5">
        <v>91242</v>
      </c>
      <c r="B5" t="s">
        <v>164</v>
      </c>
      <c r="C5">
        <v>3.8E-3</v>
      </c>
      <c r="D5">
        <v>2.0000000000000001E-4</v>
      </c>
      <c r="E5">
        <f t="shared" si="0"/>
        <v>3.5999999999999999E-3</v>
      </c>
      <c r="F5">
        <v>6.2799999999999995E-2</v>
      </c>
      <c r="G5">
        <f t="shared" si="1"/>
        <v>5.7324840764331211E-2</v>
      </c>
      <c r="H5" s="8">
        <v>54.630246502331801</v>
      </c>
      <c r="I5" s="8">
        <f t="shared" si="2"/>
        <v>10.493242193568427</v>
      </c>
    </row>
    <row r="6" spans="1:9" x14ac:dyDescent="0.3">
      <c r="A6">
        <v>91243</v>
      </c>
      <c r="B6" t="s">
        <v>165</v>
      </c>
      <c r="C6">
        <v>5.1000000000000004E-3</v>
      </c>
      <c r="D6">
        <v>2.0000000000000001E-4</v>
      </c>
      <c r="E6">
        <f t="shared" si="0"/>
        <v>4.9000000000000007E-3</v>
      </c>
      <c r="F6">
        <v>6.2799999999999995E-2</v>
      </c>
      <c r="G6">
        <f t="shared" si="1"/>
        <v>7.8025477707006394E-2</v>
      </c>
      <c r="H6" s="8">
        <v>57.266666666666687</v>
      </c>
      <c r="I6" s="8">
        <f t="shared" si="2"/>
        <v>13.624937899942905</v>
      </c>
    </row>
    <row r="7" spans="1:9" x14ac:dyDescent="0.3">
      <c r="A7">
        <v>91244</v>
      </c>
      <c r="B7" t="s">
        <v>166</v>
      </c>
      <c r="C7">
        <v>4.1000000000000003E-3</v>
      </c>
      <c r="D7">
        <v>2.0000000000000001E-4</v>
      </c>
      <c r="E7">
        <f t="shared" si="0"/>
        <v>3.9000000000000003E-3</v>
      </c>
      <c r="F7">
        <v>6.2799999999999995E-2</v>
      </c>
      <c r="G7">
        <f t="shared" si="1"/>
        <v>6.2101910828025485E-2</v>
      </c>
      <c r="H7" s="8">
        <v>52.659574468085104</v>
      </c>
      <c r="I7" s="8">
        <f t="shared" si="2"/>
        <v>11.793090137039181</v>
      </c>
    </row>
    <row r="8" spans="1:9" x14ac:dyDescent="0.3">
      <c r="A8">
        <v>91245</v>
      </c>
      <c r="B8" t="s">
        <v>167</v>
      </c>
      <c r="C8">
        <v>3.3E-3</v>
      </c>
      <c r="D8">
        <v>2.0000000000000001E-4</v>
      </c>
      <c r="E8">
        <f t="shared" si="0"/>
        <v>3.0999999999999999E-3</v>
      </c>
      <c r="F8">
        <v>6.2799999999999995E-2</v>
      </c>
      <c r="G8">
        <f t="shared" si="1"/>
        <v>4.9363057324840767E-2</v>
      </c>
      <c r="H8" s="8">
        <v>80.917553191489361</v>
      </c>
      <c r="I8" s="8">
        <f t="shared" si="2"/>
        <v>6.1004139865702971</v>
      </c>
    </row>
    <row r="9" spans="1:9" x14ac:dyDescent="0.3">
      <c r="A9">
        <v>91246</v>
      </c>
      <c r="B9" t="s">
        <v>168</v>
      </c>
      <c r="C9">
        <v>6.1999999999999998E-3</v>
      </c>
      <c r="D9">
        <v>2.0000000000000001E-4</v>
      </c>
      <c r="E9">
        <f t="shared" si="0"/>
        <v>6.0000000000000001E-3</v>
      </c>
      <c r="F9">
        <v>6.2799999999999995E-2</v>
      </c>
      <c r="G9">
        <f t="shared" si="1"/>
        <v>9.5541401273885357E-2</v>
      </c>
      <c r="H9" s="8">
        <v>55.821689953426493</v>
      </c>
      <c r="I9" s="8">
        <f t="shared" si="2"/>
        <v>17.115461992210925</v>
      </c>
    </row>
    <row r="10" spans="1:9" x14ac:dyDescent="0.3">
      <c r="A10">
        <v>91247</v>
      </c>
      <c r="B10" t="s">
        <v>169</v>
      </c>
      <c r="C10">
        <v>2.8E-3</v>
      </c>
      <c r="D10">
        <v>2.0000000000000001E-4</v>
      </c>
      <c r="E10">
        <f t="shared" ref="E10" si="3">C10-D10</f>
        <v>2.5999999999999999E-3</v>
      </c>
      <c r="F10">
        <v>6.2799999999999995E-2</v>
      </c>
      <c r="G10">
        <f t="shared" ref="G10" si="4">E10/F10</f>
        <v>4.1401273885350323E-2</v>
      </c>
      <c r="H10" s="8">
        <v>53.564290473017984</v>
      </c>
      <c r="I10" s="8">
        <f t="shared" ref="I10" si="5">(G10*60*50000*100)/(1000*50*0.6*H10)</f>
        <v>7.729267674367021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2024-10-26T14:37:47Z</dcterms:modified>
</cp:coreProperties>
</file>