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Users\Deiby\Downloads\"/>
    </mc:Choice>
  </mc:AlternateContent>
  <xr:revisionPtr revIDLastSave="0" documentId="13_ncr:1_{E2CECAA4-BDAB-4F05-9F39-1C59E3EA8031}" xr6:coauthVersionLast="45" xr6:coauthVersionMax="45" xr10:uidLastSave="{00000000-0000-0000-0000-000000000000}"/>
  <bookViews>
    <workbookView xWindow="-120" yWindow="-120" windowWidth="20730" windowHeight="1128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" i="1"/>
</calcChain>
</file>

<file path=xl/sharedStrings.xml><?xml version="1.0" encoding="utf-8"?>
<sst xmlns="http://schemas.openxmlformats.org/spreadsheetml/2006/main" count="1131" uniqueCount="509">
  <si>
    <t>Caja</t>
  </si>
  <si>
    <t>Referencia</t>
  </si>
  <si>
    <t>Descripcion</t>
  </si>
  <si>
    <t>Cantidad</t>
  </si>
  <si>
    <t>Unidad de Medida</t>
  </si>
  <si>
    <t>Valor</t>
  </si>
  <si>
    <t>Color</t>
  </si>
  <si>
    <t>Dimension</t>
  </si>
  <si>
    <t>CxU</t>
  </si>
  <si>
    <t>Estilo</t>
  </si>
  <si>
    <t>TRM</t>
  </si>
  <si>
    <t>5CM</t>
  </si>
  <si>
    <t>7CM</t>
  </si>
  <si>
    <t>10CM</t>
  </si>
  <si>
    <t>9CM</t>
  </si>
  <si>
    <t>6CM</t>
  </si>
  <si>
    <t>1CM</t>
  </si>
  <si>
    <t>533-534</t>
  </si>
  <si>
    <t>19-20</t>
  </si>
  <si>
    <t>AA10217</t>
  </si>
  <si>
    <t>AA0229</t>
  </si>
  <si>
    <t>AA10005</t>
  </si>
  <si>
    <t>Nail Brush</t>
  </si>
  <si>
    <t>Makeup Brush</t>
  </si>
  <si>
    <t>Eyelash</t>
  </si>
  <si>
    <t>Comb</t>
  </si>
  <si>
    <t>Headband</t>
  </si>
  <si>
    <t>Nail File</t>
  </si>
  <si>
    <t>Shower Cap</t>
  </si>
  <si>
    <t>Lash Curler</t>
  </si>
  <si>
    <t>Pony Tail</t>
  </si>
  <si>
    <t>Edge Cutter</t>
  </si>
  <si>
    <t>Hair Claw</t>
  </si>
  <si>
    <t>Hair Clip</t>
  </si>
  <si>
    <t>PET COLLAR</t>
  </si>
  <si>
    <t>PET TOY</t>
  </si>
  <si>
    <t>PET BRUSH</t>
  </si>
  <si>
    <t>PET GLOVES</t>
  </si>
  <si>
    <t>PET SHOVEL</t>
  </si>
  <si>
    <t>PET FEEDER</t>
  </si>
  <si>
    <t>PET BAG</t>
  </si>
  <si>
    <t>PET BOTTLE</t>
  </si>
  <si>
    <t>PET POTS</t>
  </si>
  <si>
    <t>PET FOOT WASHER</t>
  </si>
  <si>
    <t>PET TRASH BAG</t>
  </si>
  <si>
    <t>Roll</t>
  </si>
  <si>
    <t>Set</t>
  </si>
  <si>
    <t>Pc</t>
  </si>
  <si>
    <t>Pr</t>
  </si>
  <si>
    <t>Bag</t>
  </si>
  <si>
    <t xml:space="preserve">Pc </t>
  </si>
  <si>
    <t>Cd</t>
  </si>
  <si>
    <t>PC</t>
  </si>
  <si>
    <t>SET</t>
  </si>
  <si>
    <t>BOX</t>
  </si>
  <si>
    <t>BAG</t>
  </si>
  <si>
    <t>27CM</t>
  </si>
  <si>
    <t>8MM</t>
  </si>
  <si>
    <t>4.5CM</t>
  </si>
  <si>
    <t>2.5CM</t>
  </si>
  <si>
    <t>15CM</t>
  </si>
  <si>
    <t>0.8CM</t>
  </si>
  <si>
    <t>2CM</t>
  </si>
  <si>
    <t>8CM</t>
  </si>
  <si>
    <t/>
  </si>
  <si>
    <t>20CM</t>
  </si>
  <si>
    <t>20*4CM</t>
  </si>
  <si>
    <t>1.2M*1.5CM</t>
  </si>
  <si>
    <t>18CM</t>
  </si>
  <si>
    <t>12.5CM</t>
  </si>
  <si>
    <t>SMALL</t>
  </si>
  <si>
    <t>-MX</t>
  </si>
  <si>
    <t>-BL</t>
  </si>
  <si>
    <t>-2</t>
  </si>
  <si>
    <t>-1</t>
  </si>
  <si>
    <t>-3</t>
  </si>
  <si>
    <t>4-5</t>
  </si>
  <si>
    <t>9-10</t>
  </si>
  <si>
    <t>11-12</t>
  </si>
  <si>
    <t>13-14</t>
  </si>
  <si>
    <t>15-18</t>
  </si>
  <si>
    <t>22-23</t>
  </si>
  <si>
    <t>24-25</t>
  </si>
  <si>
    <t>26-27</t>
  </si>
  <si>
    <t>30-31</t>
  </si>
  <si>
    <t>32-33</t>
  </si>
  <si>
    <t>34-35</t>
  </si>
  <si>
    <t>37-38</t>
  </si>
  <si>
    <t>39-40</t>
  </si>
  <si>
    <t>42-43</t>
  </si>
  <si>
    <t>44-45</t>
  </si>
  <si>
    <t>48-49</t>
  </si>
  <si>
    <t>50-51</t>
  </si>
  <si>
    <t>54-55</t>
  </si>
  <si>
    <t>64-65</t>
  </si>
  <si>
    <t>68-69</t>
  </si>
  <si>
    <t>73-75</t>
  </si>
  <si>
    <t>76-78</t>
  </si>
  <si>
    <t>80-81</t>
  </si>
  <si>
    <t>84-86</t>
  </si>
  <si>
    <t>92-94</t>
  </si>
  <si>
    <t>95-96</t>
  </si>
  <si>
    <t>97-99</t>
  </si>
  <si>
    <t>101-105</t>
  </si>
  <si>
    <t>116-120</t>
  </si>
  <si>
    <t>125-128</t>
  </si>
  <si>
    <t>154-163</t>
  </si>
  <si>
    <t>201-202</t>
  </si>
  <si>
    <t>274-275</t>
  </si>
  <si>
    <t>286-287</t>
  </si>
  <si>
    <t>290-291</t>
  </si>
  <si>
    <t>292-293</t>
  </si>
  <si>
    <t>294-295</t>
  </si>
  <si>
    <t>296-297</t>
  </si>
  <si>
    <t>283-285 308</t>
  </si>
  <si>
    <t>280-282 307</t>
  </si>
  <si>
    <t>277-279 306</t>
  </si>
  <si>
    <t>303-304</t>
  </si>
  <si>
    <t>301-302</t>
  </si>
  <si>
    <t>74-83</t>
  </si>
  <si>
    <t>53-57</t>
  </si>
  <si>
    <t>58-62</t>
  </si>
  <si>
    <t>63-64</t>
  </si>
  <si>
    <t>72-147</t>
  </si>
  <si>
    <t>148-151</t>
  </si>
  <si>
    <t>152-163</t>
  </si>
  <si>
    <t>178-179</t>
  </si>
  <si>
    <t>182-184</t>
  </si>
  <si>
    <t>185-187</t>
  </si>
  <si>
    <t>188-190</t>
  </si>
  <si>
    <t>191-195</t>
  </si>
  <si>
    <t>196-197</t>
  </si>
  <si>
    <t>198-217</t>
  </si>
  <si>
    <t>218-340</t>
  </si>
  <si>
    <t>342-391</t>
  </si>
  <si>
    <t>392-394</t>
  </si>
  <si>
    <t>395-397</t>
  </si>
  <si>
    <t>398-399</t>
  </si>
  <si>
    <t>400-402</t>
  </si>
  <si>
    <t>403-404</t>
  </si>
  <si>
    <t>405-406</t>
  </si>
  <si>
    <t>407-408</t>
  </si>
  <si>
    <t>411-412</t>
  </si>
  <si>
    <t>413-414</t>
  </si>
  <si>
    <t>419-420</t>
  </si>
  <si>
    <t>443-444</t>
  </si>
  <si>
    <t>445-446</t>
  </si>
  <si>
    <t>450-454</t>
  </si>
  <si>
    <t>459-460</t>
  </si>
  <si>
    <t>462-464</t>
  </si>
  <si>
    <t>478-479</t>
  </si>
  <si>
    <t>480-485</t>
  </si>
  <si>
    <t>486-490</t>
  </si>
  <si>
    <t>491-495</t>
  </si>
  <si>
    <t>496-500</t>
  </si>
  <si>
    <t>504-505</t>
  </si>
  <si>
    <t>506-515</t>
  </si>
  <si>
    <t>517-518</t>
  </si>
  <si>
    <t>522-523</t>
  </si>
  <si>
    <t>541-545</t>
  </si>
  <si>
    <t>546-555</t>
  </si>
  <si>
    <t>557-561</t>
  </si>
  <si>
    <t>562-566</t>
  </si>
  <si>
    <t>570-574</t>
  </si>
  <si>
    <t>575-579</t>
  </si>
  <si>
    <t>580-584</t>
  </si>
  <si>
    <t>585-587</t>
  </si>
  <si>
    <t>588-590</t>
  </si>
  <si>
    <t>593-596</t>
  </si>
  <si>
    <t>598-602</t>
  </si>
  <si>
    <t>603-605</t>
  </si>
  <si>
    <t>606-608</t>
  </si>
  <si>
    <t>609-611</t>
  </si>
  <si>
    <t>AA0045</t>
  </si>
  <si>
    <t>AB20046</t>
  </si>
  <si>
    <t>AB20048</t>
  </si>
  <si>
    <t>AB20049</t>
  </si>
  <si>
    <t>AA10348</t>
  </si>
  <si>
    <t>AA0359</t>
  </si>
  <si>
    <t>AA0001</t>
  </si>
  <si>
    <t>AA10127</t>
  </si>
  <si>
    <t>AA0003</t>
  </si>
  <si>
    <t>A4599</t>
  </si>
  <si>
    <t>AA0151</t>
  </si>
  <si>
    <t>AA0154</t>
  </si>
  <si>
    <t>AA0142</t>
  </si>
  <si>
    <t>AA0143</t>
  </si>
  <si>
    <t>A4733</t>
  </si>
  <si>
    <t>A4735</t>
  </si>
  <si>
    <t>A4605</t>
  </si>
  <si>
    <t>A4591</t>
  </si>
  <si>
    <t>AA0147</t>
  </si>
  <si>
    <t>A4604</t>
  </si>
  <si>
    <t>AA10209</t>
  </si>
  <si>
    <t>AA10210</t>
  </si>
  <si>
    <t>AA0040</t>
  </si>
  <si>
    <t>AA0185</t>
  </si>
  <si>
    <t>AA0173</t>
  </si>
  <si>
    <t>AA0184</t>
  </si>
  <si>
    <t>AA10319</t>
  </si>
  <si>
    <t>AA0028</t>
  </si>
  <si>
    <t>AA10033</t>
  </si>
  <si>
    <t>AA0104</t>
  </si>
  <si>
    <t>AA10013</t>
  </si>
  <si>
    <t>A4739</t>
  </si>
  <si>
    <t>A4748</t>
  </si>
  <si>
    <t>A4729</t>
  </si>
  <si>
    <t>AA0073</t>
  </si>
  <si>
    <t>AA0074</t>
  </si>
  <si>
    <t>AA0080</t>
  </si>
  <si>
    <t>AA0124</t>
  </si>
  <si>
    <t>AA0128</t>
  </si>
  <si>
    <t>AA0130</t>
  </si>
  <si>
    <t>AA0135</t>
  </si>
  <si>
    <t>AA0207</t>
  </si>
  <si>
    <t>AB20051</t>
  </si>
  <si>
    <t>AB20053</t>
  </si>
  <si>
    <t>AB20057</t>
  </si>
  <si>
    <t>AB20034</t>
  </si>
  <si>
    <t>AA10131</t>
  </si>
  <si>
    <t>AA0204</t>
  </si>
  <si>
    <t>AA10061</t>
  </si>
  <si>
    <t>AA10065</t>
  </si>
  <si>
    <t>AB20013</t>
  </si>
  <si>
    <t>AA10145</t>
  </si>
  <si>
    <t>AA10020</t>
  </si>
  <si>
    <t>AB20002</t>
  </si>
  <si>
    <t>AB20038</t>
  </si>
  <si>
    <t>AB20062</t>
  </si>
  <si>
    <t>AB20063</t>
  </si>
  <si>
    <t>AB20064</t>
  </si>
  <si>
    <t>AB20065</t>
  </si>
  <si>
    <t>AB20070</t>
  </si>
  <si>
    <t>AB20071</t>
  </si>
  <si>
    <t>AA10096</t>
  </si>
  <si>
    <t>AA10097</t>
  </si>
  <si>
    <t>AA10098</t>
  </si>
  <si>
    <t>AB20004</t>
  </si>
  <si>
    <t>AB20040</t>
  </si>
  <si>
    <t>AA10101</t>
  </si>
  <si>
    <t>AA10350</t>
  </si>
  <si>
    <t>AA10282</t>
  </si>
  <si>
    <t>A7081</t>
  </si>
  <si>
    <t>B2473</t>
  </si>
  <si>
    <t>CA467</t>
  </si>
  <si>
    <t>LG01-45</t>
  </si>
  <si>
    <t>HHC-E0370</t>
  </si>
  <si>
    <t>CA1613</t>
  </si>
  <si>
    <t>A7847</t>
  </si>
  <si>
    <t>A7848</t>
  </si>
  <si>
    <t>A7849</t>
  </si>
  <si>
    <t>A7850</t>
  </si>
  <si>
    <t>A7851</t>
  </si>
  <si>
    <t>A7852</t>
  </si>
  <si>
    <t>HBR-Q0836</t>
  </si>
  <si>
    <t>HHC-N0137</t>
  </si>
  <si>
    <t>HHC-N0599</t>
  </si>
  <si>
    <t>HHC-N0600</t>
  </si>
  <si>
    <t>B1150</t>
  </si>
  <si>
    <t>B1151</t>
  </si>
  <si>
    <t>B1153</t>
  </si>
  <si>
    <t>CA1334</t>
  </si>
  <si>
    <t>CA1336</t>
  </si>
  <si>
    <t>CA1283</t>
  </si>
  <si>
    <t>CA1289</t>
  </si>
  <si>
    <t>CA824</t>
  </si>
  <si>
    <t>CA1663</t>
  </si>
  <si>
    <t>CA1810</t>
  </si>
  <si>
    <t>CA927</t>
  </si>
  <si>
    <t>B2477</t>
  </si>
  <si>
    <t>CA1475</t>
  </si>
  <si>
    <t>TD01</t>
  </si>
  <si>
    <t>CA1809</t>
  </si>
  <si>
    <t>CA1683</t>
  </si>
  <si>
    <t>A8613</t>
  </si>
  <si>
    <t>A5882</t>
  </si>
  <si>
    <t>CA836</t>
  </si>
  <si>
    <t>HHC-V0336</t>
  </si>
  <si>
    <t>HHB-U0553</t>
  </si>
  <si>
    <t>HHC-U0555</t>
  </si>
  <si>
    <t>HHC-U0564</t>
  </si>
  <si>
    <t>HBN-U0579</t>
  </si>
  <si>
    <t>HHC-T2181</t>
  </si>
  <si>
    <t>HHC-T2188</t>
  </si>
  <si>
    <t>HHC-T2192</t>
  </si>
  <si>
    <t>HHC-T2201</t>
  </si>
  <si>
    <t>B0775</t>
  </si>
  <si>
    <t>B0777</t>
  </si>
  <si>
    <t>B0778</t>
  </si>
  <si>
    <t>B0779</t>
  </si>
  <si>
    <t>B0781</t>
  </si>
  <si>
    <t>B0784</t>
  </si>
  <si>
    <t>B0785</t>
  </si>
  <si>
    <t>B0790</t>
  </si>
  <si>
    <t>B0808</t>
  </si>
  <si>
    <t>B0809</t>
  </si>
  <si>
    <t>B0811</t>
  </si>
  <si>
    <t>B0814</t>
  </si>
  <si>
    <t>B0815</t>
  </si>
  <si>
    <t>B0816</t>
  </si>
  <si>
    <t>B0818</t>
  </si>
  <si>
    <t>B0821</t>
  </si>
  <si>
    <t>B0825</t>
  </si>
  <si>
    <t>B0826</t>
  </si>
  <si>
    <t>B0827</t>
  </si>
  <si>
    <t>B0832</t>
  </si>
  <si>
    <t>CA454</t>
  </si>
  <si>
    <t>A5945</t>
  </si>
  <si>
    <t>A5948</t>
  </si>
  <si>
    <t>CB838</t>
  </si>
  <si>
    <t>CB839</t>
  </si>
  <si>
    <t>CB840</t>
  </si>
  <si>
    <t>A5908</t>
  </si>
  <si>
    <t>A5913</t>
  </si>
  <si>
    <t>A5914</t>
  </si>
  <si>
    <t>A6022</t>
  </si>
  <si>
    <t>A6024</t>
  </si>
  <si>
    <t>A6028</t>
  </si>
  <si>
    <t>A6033</t>
  </si>
  <si>
    <t>CA1677</t>
  </si>
  <si>
    <t>AA10360</t>
  </si>
  <si>
    <t>AA10425</t>
  </si>
  <si>
    <t>AA10426</t>
  </si>
  <si>
    <t>AA10427</t>
  </si>
  <si>
    <t>B2481</t>
  </si>
  <si>
    <t>B2479</t>
  </si>
  <si>
    <t>B2480</t>
  </si>
  <si>
    <t>A7175</t>
  </si>
  <si>
    <t>A7179</t>
  </si>
  <si>
    <t>A7182</t>
  </si>
  <si>
    <t>A7184</t>
  </si>
  <si>
    <t>A7186</t>
  </si>
  <si>
    <t>B2475</t>
  </si>
  <si>
    <t>B2476</t>
  </si>
  <si>
    <t>A7056</t>
  </si>
  <si>
    <t>A7059</t>
  </si>
  <si>
    <t>A7060</t>
  </si>
  <si>
    <t>A7067</t>
  </si>
  <si>
    <t>B1924</t>
  </si>
  <si>
    <t>A6025</t>
  </si>
  <si>
    <t>A6034</t>
  </si>
  <si>
    <t>A6044</t>
  </si>
  <si>
    <t>AA10707</t>
  </si>
  <si>
    <t>B2474</t>
  </si>
  <si>
    <t>B2478</t>
  </si>
  <si>
    <t>AA10366</t>
  </si>
  <si>
    <t>AA10367</t>
  </si>
  <si>
    <t>AA10384</t>
  </si>
  <si>
    <t>AA10385</t>
  </si>
  <si>
    <t>AA10403</t>
  </si>
  <si>
    <t>B0941</t>
  </si>
  <si>
    <t>A5877</t>
  </si>
  <si>
    <t>A5878</t>
  </si>
  <si>
    <t>A5880</t>
  </si>
  <si>
    <t>PET PANALES</t>
  </si>
  <si>
    <t>PET NAIL CLIPPER</t>
  </si>
  <si>
    <t>PET HARNESS</t>
  </si>
  <si>
    <t>PET SPACE SEPARATOR</t>
  </si>
  <si>
    <t>PET PIDICURE</t>
  </si>
  <si>
    <t>COSMETIC  BOTTLE</t>
  </si>
  <si>
    <t>Bottle</t>
  </si>
  <si>
    <t>Bubble Paper</t>
  </si>
  <si>
    <t>Acne Needles Kit</t>
  </si>
  <si>
    <t>Lip Gloss</t>
  </si>
  <si>
    <t>Nail Soak Bowl</t>
  </si>
  <si>
    <t>Banana Band</t>
  </si>
  <si>
    <t>Nail Cutter Kit</t>
  </si>
  <si>
    <t>Makeup Brush Kit</t>
  </si>
  <si>
    <t>Wipes</t>
  </si>
  <si>
    <t>Elastic Band</t>
  </si>
  <si>
    <t xml:space="preserve">Makeup Brush </t>
  </si>
  <si>
    <t xml:space="preserve">Hair Brush </t>
  </si>
  <si>
    <t>Curette</t>
  </si>
  <si>
    <t>Organize Basket</t>
  </si>
  <si>
    <t>Spatula</t>
  </si>
  <si>
    <t>Spoon</t>
  </si>
  <si>
    <t>Gift Bag</t>
  </si>
  <si>
    <t>Tape</t>
  </si>
  <si>
    <t>Soap Case</t>
  </si>
  <si>
    <t>Sticky Hook</t>
  </si>
  <si>
    <t>Sieve</t>
  </si>
  <si>
    <t>Eyebrow Pencil</t>
  </si>
  <si>
    <t>Mark Pen</t>
  </si>
  <si>
    <t>Pen</t>
  </si>
  <si>
    <t>DOCENA</t>
  </si>
  <si>
    <t>PAR</t>
  </si>
  <si>
    <t>DZ</t>
  </si>
  <si>
    <t>KG</t>
  </si>
  <si>
    <t xml:space="preserve">Set </t>
  </si>
  <si>
    <t>Kg</t>
  </si>
  <si>
    <t xml:space="preserve">Cd </t>
  </si>
  <si>
    <t>MIX COLOR</t>
  </si>
  <si>
    <t>AZUL NARANJA</t>
  </si>
  <si>
    <t>AZUL</t>
  </si>
  <si>
    <t>MIX  COLOR</t>
  </si>
  <si>
    <t>ROJO</t>
  </si>
  <si>
    <t>SOLO HAY COLORES</t>
  </si>
  <si>
    <t>NEGRO AZUL ROSADO  ROJO</t>
  </si>
  <si>
    <t>VERDE AZUL FUCSIA</t>
  </si>
  <si>
    <t>VERDE AZUL CAFE ROJO</t>
  </si>
  <si>
    <t>BLANCO</t>
  </si>
  <si>
    <t>SURTIDO</t>
  </si>
  <si>
    <t>CAFE NARANJA</t>
  </si>
  <si>
    <t>CAFE NEGRO GRIS</t>
  </si>
  <si>
    <t>VERDE ROSA AZUL</t>
  </si>
  <si>
    <t>FUCSIA VERDE AZUL  NARANJA</t>
  </si>
  <si>
    <t>GRIS ROSADO LILA NARANJA</t>
  </si>
  <si>
    <t>VERDE AZUL ROJO NARANJA</t>
  </si>
  <si>
    <t>AZUL AMARILLO ROSADO</t>
  </si>
  <si>
    <t>AZUL GRIS ROJO</t>
  </si>
  <si>
    <t>SOLO CELESTE</t>
  </si>
  <si>
    <t>ROJO VERDE AZUL FUCSIA</t>
  </si>
  <si>
    <t>MIX COLOR Y TAMANO</t>
  </si>
  <si>
    <t>ACERO</t>
  </si>
  <si>
    <t xml:space="preserve">ROSADO NARANJA </t>
  </si>
  <si>
    <t>NARANJA</t>
  </si>
  <si>
    <t>ROJO AZUL NEGRO</t>
  </si>
  <si>
    <t>NEGRO CELESTE ROJO AZUL VERDE</t>
  </si>
  <si>
    <t>AZUL VERDE ROJO AMARILLO</t>
  </si>
  <si>
    <t>COLORES DEFINIDOS EN OTRA FOTO</t>
  </si>
  <si>
    <t>Mix</t>
  </si>
  <si>
    <t>Black White</t>
  </si>
  <si>
    <t>WHITE</t>
  </si>
  <si>
    <t>Nickel</t>
  </si>
  <si>
    <t>Dark Brown</t>
  </si>
  <si>
    <t>Gray</t>
  </si>
  <si>
    <t>Pink</t>
  </si>
  <si>
    <t>Black</t>
  </si>
  <si>
    <t>Brown</t>
  </si>
  <si>
    <t>Beige</t>
  </si>
  <si>
    <t>White</t>
  </si>
  <si>
    <t>Gold, Silver</t>
  </si>
  <si>
    <t>Yellow</t>
  </si>
  <si>
    <t>Bw</t>
  </si>
  <si>
    <t>Gold</t>
  </si>
  <si>
    <t>Light color</t>
  </si>
  <si>
    <t>Flash color</t>
  </si>
  <si>
    <t>Coffee</t>
  </si>
  <si>
    <t>1.0*120CM</t>
  </si>
  <si>
    <t>13*9*5.5CM 350ML  60G</t>
  </si>
  <si>
    <t>21*10CM</t>
  </si>
  <si>
    <t>35*9CM</t>
  </si>
  <si>
    <t>30PULLS</t>
  </si>
  <si>
    <t>9*4CM</t>
  </si>
  <si>
    <t>44.5*32*10CM</t>
  </si>
  <si>
    <t>1.5*120CM</t>
  </si>
  <si>
    <t>9.2CM</t>
  </si>
  <si>
    <t>50CM</t>
  </si>
  <si>
    <t>16*4.5CM</t>
  </si>
  <si>
    <t>6.8CM</t>
  </si>
  <si>
    <t>7CM 70G</t>
  </si>
  <si>
    <t>9.5CM</t>
  </si>
  <si>
    <t>5.5CM 55G</t>
  </si>
  <si>
    <t>19CM</t>
  </si>
  <si>
    <t>1.0*30CM</t>
  </si>
  <si>
    <t>1.3M*1.5CM</t>
  </si>
  <si>
    <t>30CM</t>
  </si>
  <si>
    <t>30CM*1.0CM</t>
  </si>
  <si>
    <t>23*4CM</t>
  </si>
  <si>
    <t>45*6CM</t>
  </si>
  <si>
    <t>43*6CM</t>
  </si>
  <si>
    <t>12CM</t>
  </si>
  <si>
    <t>BOLA 6CM LAZO 34CM</t>
  </si>
  <si>
    <t>19*4CM</t>
  </si>
  <si>
    <t>17.5*2.4CM</t>
  </si>
  <si>
    <t>15*15*8CM</t>
  </si>
  <si>
    <t>33*45CM</t>
  </si>
  <si>
    <t>11*9CM</t>
  </si>
  <si>
    <t>MIX EN TODAS LAS TALLAS</t>
  </si>
  <si>
    <t>110*72CM</t>
  </si>
  <si>
    <t>XS (10-18CM)               D: Φ5.5  F:Φ18CM  &lt;2KGS</t>
  </si>
  <si>
    <t>S  (13-22CM)                                   D:Φ7.5     F:Φ22CM  &lt;4KGS</t>
  </si>
  <si>
    <t>M (17-27CM)                          D:Φ9.5     F:Φ25CM &lt;9KGS</t>
  </si>
  <si>
    <t>L (20-32CM)                          D:Φ11.5   F:Φ29CM  &lt;14KGS</t>
  </si>
  <si>
    <t>53*2*21CM</t>
  </si>
  <si>
    <t>44*26*19CM</t>
  </si>
  <si>
    <t>36*23*16CM</t>
  </si>
  <si>
    <t>30*14*11CM</t>
  </si>
  <si>
    <t>ø 4.8CM</t>
  </si>
  <si>
    <t>50ML 50ML</t>
  </si>
  <si>
    <t>400Ml</t>
  </si>
  <si>
    <t>5.5"</t>
  </si>
  <si>
    <t>17*12*4.3Cm</t>
  </si>
  <si>
    <t>3.5CM</t>
  </si>
  <si>
    <t>0.5CM</t>
  </si>
  <si>
    <t>0.7CM</t>
  </si>
  <si>
    <t>1.9*17.8CM</t>
  </si>
  <si>
    <t>16.5CM</t>
  </si>
  <si>
    <t>20.5*2.5CM</t>
  </si>
  <si>
    <r>
      <t>45GM/</t>
    </r>
    <r>
      <rPr>
        <sz val="9"/>
        <rFont val="宋体"/>
        <charset val="134"/>
      </rPr>
      <t>㎡</t>
    </r>
    <r>
      <rPr>
        <sz val="9"/>
        <rFont val="Arial"/>
        <family val="2"/>
      </rPr>
      <t>, 15*20CM</t>
    </r>
  </si>
  <si>
    <r>
      <t>40GM/</t>
    </r>
    <r>
      <rPr>
        <sz val="9"/>
        <rFont val="宋体"/>
        <charset val="134"/>
      </rPr>
      <t>㎡</t>
    </r>
    <r>
      <rPr>
        <sz val="9"/>
        <rFont val="Arial"/>
        <family val="2"/>
      </rPr>
      <t>, 14*20CM</t>
    </r>
  </si>
  <si>
    <t>10#</t>
  </si>
  <si>
    <t>29CM</t>
  </si>
  <si>
    <t>50MM</t>
  </si>
  <si>
    <t xml:space="preserve">16CM </t>
  </si>
  <si>
    <t>3CM</t>
  </si>
  <si>
    <t xml:space="preserve">0.8CM </t>
  </si>
  <si>
    <t>1.2CM</t>
  </si>
  <si>
    <t>17*6.4CM</t>
  </si>
  <si>
    <t>20~28*15.5*6.5Cm</t>
  </si>
  <si>
    <t>11.6cm</t>
  </si>
  <si>
    <t>15*21*8cm</t>
  </si>
  <si>
    <t>4.5CM*200M</t>
  </si>
  <si>
    <t>12*8Cm</t>
  </si>
  <si>
    <t>160*12.7mm</t>
  </si>
  <si>
    <t>-BW</t>
  </si>
  <si>
    <t>-LX</t>
  </si>
  <si>
    <t xml:space="preserve">-FX </t>
  </si>
  <si>
    <t>REVISION PV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</si>
</sst>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 &quot;$&quot;\ * #,##0_ ;_ &quot;$&quot;\ * \-#,##0_ ;_ &quot;$&quot;\ * &quot;-&quot;_ ;_ @_ "/>
    <numFmt numFmtId="165" formatCode="&quot;￥&quot;#,##0.00;&quot;￥&quot;\-#,##0.00"/>
    <numFmt numFmtId="166" formatCode="\$#,##0.0;\-\$#,##0.0"/>
    <numFmt numFmtId="167" formatCode="\$#,##0.00000000000000;\-\$#,##0.00000000000000"/>
    <numFmt numFmtId="177" formatCode="\$#,##0;\-\$#,##0"/>
  </numFmts>
  <fonts count="35">
    <font>
      <sz val="11"/>
      <color rgb="FF000000"/>
      <name val="Calibri"/>
      <family val="2"/>
      <charset val="1"/>
    </font>
    <font>
      <sz val="10"/>
      <color rgb="FFFFFFFF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0"/>
      <color rgb="FFCC0000"/>
      <name val="Calibri"/>
      <family val="2"/>
      <charset val="1"/>
    </font>
    <font>
      <b/>
      <sz val="10"/>
      <color rgb="FFFFFFFF"/>
      <name val="Calibri"/>
      <family val="2"/>
      <charset val="1"/>
    </font>
    <font>
      <i/>
      <sz val="10"/>
      <color rgb="FF808080"/>
      <name val="Calibri"/>
      <family val="2"/>
      <charset val="1"/>
    </font>
    <font>
      <sz val="10"/>
      <color rgb="FF006600"/>
      <name val="Calibri"/>
      <family val="2"/>
      <charset val="1"/>
    </font>
    <font>
      <sz val="18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u/>
      <sz val="10"/>
      <color rgb="FF0000EE"/>
      <name val="Calibri"/>
      <family val="2"/>
      <charset val="1"/>
    </font>
    <font>
      <sz val="10"/>
      <color rgb="FF996600"/>
      <name val="Calibri"/>
      <family val="2"/>
      <charset val="1"/>
    </font>
    <font>
      <sz val="12"/>
      <name val="宋体"/>
      <charset val="1"/>
    </font>
    <font>
      <sz val="10"/>
      <color rgb="FF333333"/>
      <name val="Calibri"/>
      <family val="2"/>
      <charset val="1"/>
    </font>
    <font>
      <sz val="11"/>
      <name val="돋움"/>
      <family val="2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9"/>
      <name val="Arial"/>
      <family val="2"/>
    </font>
    <font>
      <b/>
      <sz val="11"/>
      <name val="Calibri"/>
      <family val="2"/>
      <charset val="1"/>
    </font>
    <font>
      <sz val="11"/>
      <name val="Calibri"/>
      <family val="2"/>
      <charset val="1"/>
    </font>
    <font>
      <b/>
      <sz val="11"/>
      <color rgb="FF000000"/>
      <name val="Calibri"/>
      <family val="2"/>
    </font>
    <font>
      <sz val="9"/>
      <color rgb="FFFF0000"/>
      <name val="Arial"/>
      <family val="2"/>
    </font>
    <font>
      <b/>
      <sz val="9"/>
      <name val="Arial"/>
      <family val="2"/>
    </font>
    <font>
      <sz val="9"/>
      <color rgb="FF7030A0"/>
      <name val="Arial"/>
      <family val="2"/>
    </font>
    <font>
      <sz val="9"/>
      <color theme="8"/>
      <name val="Arial"/>
      <family val="2"/>
    </font>
    <font>
      <sz val="9"/>
      <color rgb="FF4472C4"/>
      <name val="Arial"/>
      <family val="2"/>
    </font>
    <font>
      <sz val="9"/>
      <name val="宋体"/>
      <charset val="134"/>
    </font>
    <font>
      <b/>
      <sz val="9"/>
      <color rgb="FF7030A0"/>
      <name val="Arial"/>
      <family val="2"/>
    </font>
    <font>
      <b/>
      <sz val="9"/>
      <name val="Arial Bold"/>
      <family val="2"/>
    </font>
    <font>
      <b/>
      <sz val="9"/>
      <color rgb="FFFF0000"/>
      <name val="Arial Bold"/>
      <family val="2"/>
    </font>
    <font>
      <b/>
      <sz val="9"/>
      <color rgb="FFFF0000"/>
      <name val="Arial"/>
      <family val="2"/>
    </font>
    <font>
      <b/>
      <sz val="9"/>
      <color theme="1"/>
      <name val="Arial"/>
      <family val="2"/>
    </font>
    <font>
      <b/>
      <sz val="9"/>
      <color rgb="FF7030A0"/>
      <name val="Arial Bold"/>
      <family val="2"/>
    </font>
    <font>
      <sz val="9"/>
      <color theme="1"/>
      <name val="Arial"/>
      <family val="2"/>
    </font>
    <font>
      <sz val="9"/>
      <color rgb="FF000000"/>
      <name val="Arial"/>
      <family val="2"/>
    </font>
    <font>
      <sz val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rgb="FFFFFF00"/>
        <bgColor rgb="FF000000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37">
    <xf numFmtId="0" fontId="0" fillId="0" borderId="0"/>
    <xf numFmtId="0" fontId="1" fillId="2" borderId="0" applyBorder="0" applyProtection="0"/>
    <xf numFmtId="0" fontId="1" fillId="2" borderId="0" applyBorder="0" applyProtection="0"/>
    <xf numFmtId="0" fontId="2" fillId="0" borderId="0" applyBorder="0" applyProtection="0"/>
    <xf numFmtId="0" fontId="2" fillId="0" borderId="0" applyBorder="0" applyProtection="0"/>
    <xf numFmtId="0" fontId="1" fillId="3" borderId="0" applyBorder="0" applyProtection="0"/>
    <xf numFmtId="0" fontId="1" fillId="3" borderId="0" applyBorder="0" applyProtection="0"/>
    <xf numFmtId="0" fontId="2" fillId="4" borderId="0" applyBorder="0" applyProtection="0"/>
    <xf numFmtId="0" fontId="2" fillId="4" borderId="0" applyBorder="0" applyProtection="0"/>
    <xf numFmtId="0" fontId="3" fillId="5" borderId="0" applyBorder="0" applyProtection="0"/>
    <xf numFmtId="0" fontId="3" fillId="5" borderId="0" applyBorder="0" applyProtection="0"/>
    <xf numFmtId="0" fontId="4" fillId="6" borderId="0" applyBorder="0" applyProtection="0"/>
    <xf numFmtId="0" fontId="4" fillId="6" borderId="0" applyBorder="0" applyProtection="0"/>
    <xf numFmtId="0" fontId="5" fillId="0" borderId="0" applyBorder="0" applyProtection="0"/>
    <xf numFmtId="0" fontId="5" fillId="0" borderId="0" applyBorder="0" applyProtection="0"/>
    <xf numFmtId="0" fontId="6" fillId="7" borderId="0" applyBorder="0" applyProtection="0"/>
    <xf numFmtId="0" fontId="6" fillId="7" borderId="0" applyBorder="0" applyProtection="0"/>
    <xf numFmtId="0" fontId="7" fillId="0" borderId="0" applyBorder="0" applyProtection="0"/>
    <xf numFmtId="0" fontId="7" fillId="0" borderId="0" applyBorder="0" applyProtection="0"/>
    <xf numFmtId="0" fontId="8" fillId="0" borderId="0" applyBorder="0" applyProtection="0"/>
    <xf numFmtId="0" fontId="8" fillId="0" borderId="0" applyBorder="0" applyProtection="0"/>
    <xf numFmtId="0" fontId="9" fillId="0" borderId="0" applyBorder="0" applyProtection="0"/>
    <xf numFmtId="0" fontId="9" fillId="0" borderId="0" applyBorder="0" applyProtection="0"/>
    <xf numFmtId="0" fontId="10" fillId="8" borderId="0" applyBorder="0" applyProtection="0"/>
    <xf numFmtId="0" fontId="10" fillId="8" borderId="0" applyBorder="0" applyProtection="0"/>
    <xf numFmtId="0" fontId="11" fillId="0" borderId="0"/>
    <xf numFmtId="0" fontId="12" fillId="8" borderId="1" applyProtection="0"/>
    <xf numFmtId="0" fontId="12" fillId="8" borderId="1" applyProtection="0"/>
    <xf numFmtId="0" fontId="15" fillId="0" borderId="0" applyBorder="0" applyProtection="0"/>
    <xf numFmtId="0" fontId="15" fillId="0" borderId="0" applyBorder="0" applyProtection="0"/>
    <xf numFmtId="0" fontId="15" fillId="0" borderId="0" applyBorder="0" applyProtection="0"/>
    <xf numFmtId="0" fontId="15" fillId="0" borderId="0" applyBorder="0" applyProtection="0"/>
    <xf numFmtId="0" fontId="3" fillId="0" borderId="0" applyBorder="0" applyProtection="0"/>
    <xf numFmtId="0" fontId="3" fillId="0" borderId="0" applyBorder="0" applyProtection="0"/>
    <xf numFmtId="0" fontId="13" fillId="0" borderId="0"/>
    <xf numFmtId="9" fontId="15" fillId="0" borderId="0" applyFont="0" applyFill="0" applyBorder="0" applyAlignment="0" applyProtection="0"/>
    <xf numFmtId="164" fontId="15" fillId="0" borderId="0" applyFont="0" applyFill="0" applyBorder="0" applyAlignment="0" applyProtection="0"/>
  </cellStyleXfs>
  <cellXfs count="89">
    <xf numFmtId="0" fontId="0" fillId="0" borderId="0" xfId="0"/>
    <xf numFmtId="0" fontId="14" fillId="0" borderId="0" xfId="0" applyFont="1"/>
    <xf numFmtId="0" fontId="16" fillId="0" borderId="3" xfId="0" applyFont="1" applyFill="1" applyBorder="1" applyAlignment="1">
      <alignment horizontal="left"/>
    </xf>
    <xf numFmtId="0" fontId="16" fillId="0" borderId="2" xfId="0" applyFont="1" applyFill="1" applyBorder="1" applyAlignment="1">
      <alignment horizontal="center"/>
    </xf>
    <xf numFmtId="0" fontId="16" fillId="0" borderId="2" xfId="0" applyFont="1" applyFill="1" applyBorder="1" applyAlignment="1">
      <alignment horizontal="center" wrapText="1"/>
    </xf>
    <xf numFmtId="0" fontId="16" fillId="0" borderId="2" xfId="0" applyFont="1" applyFill="1" applyBorder="1" applyAlignment="1">
      <alignment horizontal="left"/>
    </xf>
    <xf numFmtId="0" fontId="16" fillId="0" borderId="2" xfId="0" applyFont="1" applyFill="1" applyBorder="1" applyAlignment="1" applyProtection="1">
      <alignment horizontal="left"/>
    </xf>
    <xf numFmtId="0" fontId="16" fillId="0" borderId="2" xfId="0" applyFont="1" applyFill="1" applyBorder="1" applyAlignment="1">
      <alignment horizontal="left" wrapText="1"/>
    </xf>
    <xf numFmtId="0" fontId="18" fillId="0" borderId="0" xfId="0" applyFont="1"/>
    <xf numFmtId="0" fontId="18" fillId="0" borderId="0" xfId="0" applyFont="1" applyAlignment="1">
      <alignment horizontal="left"/>
    </xf>
    <xf numFmtId="0" fontId="16" fillId="0" borderId="2" xfId="0" quotePrefix="1" applyFont="1" applyFill="1" applyBorder="1" applyAlignment="1">
      <alignment horizontal="left"/>
    </xf>
    <xf numFmtId="0" fontId="17" fillId="10" borderId="2" xfId="0" applyFont="1" applyFill="1" applyBorder="1" applyAlignment="1">
      <alignment horizontal="center"/>
    </xf>
    <xf numFmtId="0" fontId="14" fillId="10" borderId="2" xfId="0" applyFont="1" applyFill="1" applyBorder="1" applyAlignment="1">
      <alignment horizontal="center"/>
    </xf>
    <xf numFmtId="0" fontId="19" fillId="9" borderId="2" xfId="0" applyFont="1" applyFill="1" applyBorder="1" applyAlignment="1">
      <alignment horizontal="left"/>
    </xf>
    <xf numFmtId="0" fontId="20" fillId="0" borderId="3" xfId="0" applyFont="1" applyFill="1" applyBorder="1" applyAlignment="1">
      <alignment horizontal="left"/>
    </xf>
    <xf numFmtId="0" fontId="22" fillId="0" borderId="3" xfId="0" applyFont="1" applyFill="1" applyBorder="1" applyAlignment="1">
      <alignment horizontal="left"/>
    </xf>
    <xf numFmtId="0" fontId="20" fillId="0" borderId="2" xfId="0" applyFont="1" applyFill="1" applyBorder="1" applyAlignment="1" applyProtection="1">
      <alignment horizontal="left"/>
    </xf>
    <xf numFmtId="0" fontId="20" fillId="0" borderId="2" xfId="0" applyFont="1" applyFill="1" applyBorder="1" applyAlignment="1">
      <alignment horizontal="left"/>
    </xf>
    <xf numFmtId="0" fontId="20" fillId="0" borderId="2" xfId="0" applyFont="1" applyFill="1" applyBorder="1" applyAlignment="1">
      <alignment horizontal="left" wrapText="1"/>
    </xf>
    <xf numFmtId="0" fontId="22" fillId="0" borderId="2" xfId="0" applyFont="1" applyFill="1" applyBorder="1" applyAlignment="1">
      <alignment horizontal="left"/>
    </xf>
    <xf numFmtId="0" fontId="22" fillId="0" borderId="2" xfId="0" applyFont="1" applyFill="1" applyBorder="1" applyAlignment="1">
      <alignment horizontal="left" wrapText="1"/>
    </xf>
    <xf numFmtId="0" fontId="20" fillId="0" borderId="2" xfId="0" applyFont="1" applyFill="1" applyBorder="1" applyAlignment="1">
      <alignment horizontal="center"/>
    </xf>
    <xf numFmtId="165" fontId="16" fillId="0" borderId="2" xfId="34" applyNumberFormat="1" applyFont="1" applyFill="1" applyBorder="1" applyAlignment="1">
      <alignment horizontal="left"/>
    </xf>
    <xf numFmtId="165" fontId="20" fillId="0" borderId="2" xfId="34" applyNumberFormat="1" applyFont="1" applyFill="1" applyBorder="1" applyAlignment="1">
      <alignment horizontal="left"/>
    </xf>
    <xf numFmtId="0" fontId="20" fillId="0" borderId="2" xfId="0" applyFont="1" applyFill="1" applyBorder="1" applyAlignment="1">
      <alignment horizontal="center" wrapText="1"/>
    </xf>
    <xf numFmtId="9" fontId="19" fillId="0" borderId="2" xfId="35" applyFont="1" applyFill="1" applyBorder="1"/>
    <xf numFmtId="0" fontId="16" fillId="0" borderId="3" xfId="0" applyNumberFormat="1" applyFont="1" applyFill="1" applyBorder="1" applyAlignment="1">
      <alignment horizontal="left"/>
    </xf>
    <xf numFmtId="0" fontId="16" fillId="0" borderId="3" xfId="0" applyFont="1" applyFill="1" applyBorder="1" applyAlignment="1">
      <alignment horizontal="left" vertical="center" wrapText="1"/>
    </xf>
    <xf numFmtId="0" fontId="20" fillId="0" borderId="3" xfId="0" applyFont="1" applyFill="1" applyBorder="1" applyAlignment="1">
      <alignment horizontal="left" vertical="center"/>
    </xf>
    <xf numFmtId="0" fontId="20" fillId="0" borderId="3" xfId="0" applyFont="1" applyFill="1" applyBorder="1" applyAlignment="1">
      <alignment horizontal="left" vertical="center" wrapText="1"/>
    </xf>
    <xf numFmtId="0" fontId="16" fillId="0" borderId="3" xfId="0" applyFont="1" applyFill="1" applyBorder="1" applyAlignment="1">
      <alignment horizontal="left" vertical="center"/>
    </xf>
    <xf numFmtId="0" fontId="23" fillId="0" borderId="2" xfId="0" applyFont="1" applyFill="1" applyBorder="1" applyAlignment="1">
      <alignment horizontal="left"/>
    </xf>
    <xf numFmtId="0" fontId="16" fillId="0" borderId="2" xfId="0" applyFont="1" applyFill="1" applyBorder="1" applyAlignment="1">
      <alignment horizontal="left" vertical="center" wrapText="1"/>
    </xf>
    <xf numFmtId="0" fontId="20" fillId="0" borderId="2" xfId="0" applyFont="1" applyFill="1" applyBorder="1" applyAlignment="1">
      <alignment horizontal="left" vertical="center" wrapText="1"/>
    </xf>
    <xf numFmtId="0" fontId="20" fillId="0" borderId="2" xfId="0" applyFont="1" applyFill="1" applyBorder="1" applyAlignment="1">
      <alignment horizontal="left" vertical="center"/>
    </xf>
    <xf numFmtId="0" fontId="16" fillId="0" borderId="2" xfId="0" applyFont="1" applyFill="1" applyBorder="1" applyAlignment="1">
      <alignment horizontal="left" vertical="center"/>
    </xf>
    <xf numFmtId="0" fontId="23" fillId="0" borderId="2" xfId="0" applyFont="1" applyFill="1" applyBorder="1" applyAlignment="1">
      <alignment horizontal="left" wrapText="1"/>
    </xf>
    <xf numFmtId="0" fontId="16" fillId="0" borderId="4" xfId="0" applyFont="1" applyFill="1" applyBorder="1" applyAlignment="1">
      <alignment horizontal="left" wrapText="1"/>
    </xf>
    <xf numFmtId="0" fontId="16" fillId="0" borderId="2" xfId="0" applyFont="1" applyFill="1" applyBorder="1" applyAlignment="1">
      <alignment horizontal="center" vertical="center" wrapText="1"/>
    </xf>
    <xf numFmtId="0" fontId="22" fillId="0" borderId="2" xfId="0" applyFont="1" applyFill="1" applyBorder="1" applyAlignment="1">
      <alignment horizontal="center" vertical="center" wrapText="1"/>
    </xf>
    <xf numFmtId="0" fontId="24" fillId="0" borderId="2" xfId="0" applyFont="1" applyFill="1" applyBorder="1" applyAlignment="1">
      <alignment horizontal="center"/>
    </xf>
    <xf numFmtId="0" fontId="23" fillId="0" borderId="2" xfId="0" applyFont="1" applyFill="1" applyBorder="1" applyAlignment="1">
      <alignment horizontal="center" wrapText="1"/>
    </xf>
    <xf numFmtId="0" fontId="16" fillId="0" borderId="2" xfId="0" applyFont="1" applyFill="1" applyBorder="1" applyAlignment="1">
      <alignment horizontal="center" vertical="center"/>
    </xf>
    <xf numFmtId="0" fontId="20" fillId="0" borderId="2" xfId="0" applyFont="1" applyFill="1" applyBorder="1" applyAlignment="1">
      <alignment horizontal="center" vertical="center" wrapText="1"/>
    </xf>
    <xf numFmtId="164" fontId="0" fillId="0" borderId="2" xfId="36" applyFont="1" applyBorder="1"/>
    <xf numFmtId="49" fontId="20" fillId="0" borderId="3" xfId="0" applyNumberFormat="1" applyFont="1" applyFill="1" applyBorder="1" applyAlignment="1">
      <alignment horizontal="left" vertical="center"/>
    </xf>
    <xf numFmtId="0" fontId="22" fillId="0" borderId="3" xfId="0" applyFont="1" applyFill="1" applyBorder="1" applyAlignment="1">
      <alignment horizontal="left" vertical="center"/>
    </xf>
    <xf numFmtId="49" fontId="16" fillId="0" borderId="3" xfId="0" applyNumberFormat="1" applyFont="1" applyFill="1" applyBorder="1" applyAlignment="1">
      <alignment horizontal="left" vertical="center" wrapText="1"/>
    </xf>
    <xf numFmtId="49" fontId="20" fillId="0" borderId="3" xfId="0" applyNumberFormat="1" applyFont="1" applyFill="1" applyBorder="1" applyAlignment="1">
      <alignment horizontal="left" vertical="center" wrapText="1"/>
    </xf>
    <xf numFmtId="0" fontId="22" fillId="0" borderId="3" xfId="0" applyFont="1" applyFill="1" applyBorder="1" applyAlignment="1">
      <alignment horizontal="left" vertical="center" wrapText="1"/>
    </xf>
    <xf numFmtId="0" fontId="26" fillId="0" borderId="3" xfId="0" applyFont="1" applyFill="1" applyBorder="1" applyAlignment="1">
      <alignment horizontal="left" vertical="center" wrapText="1"/>
    </xf>
    <xf numFmtId="0" fontId="27" fillId="0" borderId="3" xfId="0" applyFont="1" applyFill="1" applyBorder="1" applyAlignment="1">
      <alignment horizontal="left" vertical="center" wrapText="1"/>
    </xf>
    <xf numFmtId="0" fontId="28" fillId="0" borderId="3" xfId="0" applyFont="1" applyFill="1" applyBorder="1" applyAlignment="1">
      <alignment horizontal="left" vertical="center" wrapText="1"/>
    </xf>
    <xf numFmtId="0" fontId="29" fillId="0" borderId="3" xfId="0" applyFont="1" applyFill="1" applyBorder="1" applyAlignment="1">
      <alignment horizontal="left" vertical="center" wrapText="1"/>
    </xf>
    <xf numFmtId="0" fontId="29" fillId="0" borderId="3" xfId="0" applyFont="1" applyFill="1" applyBorder="1" applyAlignment="1">
      <alignment horizontal="left" vertical="center"/>
    </xf>
    <xf numFmtId="0" fontId="30" fillId="0" borderId="3" xfId="0" applyFont="1" applyFill="1" applyBorder="1" applyAlignment="1">
      <alignment horizontal="left" vertical="center"/>
    </xf>
    <xf numFmtId="0" fontId="26" fillId="0" borderId="3" xfId="0" applyFont="1" applyFill="1" applyBorder="1" applyAlignment="1">
      <alignment horizontal="left" vertical="center"/>
    </xf>
    <xf numFmtId="0" fontId="21" fillId="0" borderId="3" xfId="0" applyFont="1" applyFill="1" applyBorder="1" applyAlignment="1">
      <alignment horizontal="left" vertical="center" wrapText="1"/>
    </xf>
    <xf numFmtId="0" fontId="31" fillId="0" borderId="3" xfId="0" applyFont="1" applyFill="1" applyBorder="1" applyAlignment="1">
      <alignment horizontal="left" vertical="center" wrapText="1"/>
    </xf>
    <xf numFmtId="0" fontId="23" fillId="0" borderId="3" xfId="0" applyFont="1" applyFill="1" applyBorder="1" applyAlignment="1">
      <alignment horizontal="left"/>
    </xf>
    <xf numFmtId="0" fontId="22" fillId="0" borderId="3" xfId="0" applyNumberFormat="1" applyFont="1" applyFill="1" applyBorder="1" applyAlignment="1">
      <alignment horizontal="left"/>
    </xf>
    <xf numFmtId="0" fontId="16" fillId="0" borderId="6" xfId="0" applyFont="1" applyFill="1" applyBorder="1" applyAlignment="1">
      <alignment horizontal="left"/>
    </xf>
    <xf numFmtId="0" fontId="16" fillId="0" borderId="7" xfId="0" applyFont="1" applyFill="1" applyBorder="1" applyAlignment="1">
      <alignment horizontal="left"/>
    </xf>
    <xf numFmtId="0" fontId="32" fillId="0" borderId="2" xfId="0" applyFont="1" applyFill="1" applyBorder="1" applyAlignment="1">
      <alignment horizontal="left" vertical="center"/>
    </xf>
    <xf numFmtId="0" fontId="22" fillId="0" borderId="2" xfId="0" applyFont="1" applyFill="1" applyBorder="1" applyAlignment="1">
      <alignment horizontal="left" vertical="center"/>
    </xf>
    <xf numFmtId="0" fontId="22" fillId="0" borderId="2" xfId="0" applyFont="1" applyFill="1" applyBorder="1" applyAlignment="1">
      <alignment horizontal="left" vertical="center" wrapText="1"/>
    </xf>
    <xf numFmtId="0" fontId="20" fillId="0" borderId="2" xfId="0" applyFont="1" applyFill="1" applyBorder="1" applyAlignment="1">
      <alignment horizontal="center" vertical="center"/>
    </xf>
    <xf numFmtId="0" fontId="22" fillId="0" borderId="2" xfId="0" applyFont="1" applyFill="1" applyBorder="1" applyAlignment="1">
      <alignment horizontal="center" vertical="center"/>
    </xf>
    <xf numFmtId="0" fontId="22" fillId="0" borderId="2" xfId="0" applyFont="1" applyFill="1" applyBorder="1" applyAlignment="1">
      <alignment horizontal="center"/>
    </xf>
    <xf numFmtId="165" fontId="20" fillId="0" borderId="2" xfId="0" applyNumberFormat="1" applyFont="1" applyFill="1" applyBorder="1" applyAlignment="1">
      <alignment horizontal="left" vertical="center" wrapText="1"/>
    </xf>
    <xf numFmtId="165" fontId="16" fillId="0" borderId="2" xfId="0" applyNumberFormat="1" applyFont="1" applyFill="1" applyBorder="1" applyAlignment="1">
      <alignment horizontal="left" vertical="center" wrapText="1"/>
    </xf>
    <xf numFmtId="165" fontId="22" fillId="0" borderId="2" xfId="0" applyNumberFormat="1" applyFont="1" applyFill="1" applyBorder="1" applyAlignment="1">
      <alignment horizontal="left" vertical="center" wrapText="1"/>
    </xf>
    <xf numFmtId="165" fontId="22" fillId="0" borderId="2" xfId="0" applyNumberFormat="1" applyFont="1" applyFill="1" applyBorder="1" applyAlignment="1">
      <alignment horizontal="left" vertical="center"/>
    </xf>
    <xf numFmtId="165" fontId="22" fillId="0" borderId="2" xfId="0" applyNumberFormat="1" applyFont="1" applyFill="1" applyBorder="1" applyAlignment="1">
      <alignment horizontal="center" vertical="center" wrapText="1"/>
    </xf>
    <xf numFmtId="165" fontId="16" fillId="0" borderId="2" xfId="0" applyNumberFormat="1" applyFont="1" applyFill="1" applyBorder="1" applyAlignment="1">
      <alignment horizontal="center" vertical="center" wrapText="1"/>
    </xf>
    <xf numFmtId="165" fontId="16" fillId="0" borderId="2" xfId="0" applyNumberFormat="1" applyFont="1" applyFill="1" applyBorder="1" applyAlignment="1">
      <alignment horizontal="center" vertical="center"/>
    </xf>
    <xf numFmtId="165" fontId="20" fillId="0" borderId="2" xfId="0" applyNumberFormat="1" applyFont="1" applyFill="1" applyBorder="1" applyAlignment="1">
      <alignment horizontal="center" vertical="center" wrapText="1"/>
    </xf>
    <xf numFmtId="165" fontId="22" fillId="0" borderId="2" xfId="34" applyNumberFormat="1" applyFont="1" applyFill="1" applyBorder="1" applyAlignment="1">
      <alignment horizontal="left"/>
    </xf>
    <xf numFmtId="165" fontId="20" fillId="0" borderId="2" xfId="34" applyNumberFormat="1" applyFont="1" applyFill="1" applyBorder="1" applyAlignment="1">
      <alignment horizontal="left" wrapText="1"/>
    </xf>
    <xf numFmtId="165" fontId="33" fillId="0" borderId="2" xfId="0" applyNumberFormat="1" applyFont="1" applyFill="1" applyBorder="1" applyAlignment="1">
      <alignment horizontal="center" vertical="center"/>
    </xf>
    <xf numFmtId="165" fontId="24" fillId="0" borderId="2" xfId="34" applyNumberFormat="1" applyFont="1" applyFill="1" applyBorder="1" applyAlignment="1">
      <alignment horizontal="left"/>
    </xf>
    <xf numFmtId="0" fontId="24" fillId="0" borderId="2" xfId="0" applyFont="1" applyFill="1" applyBorder="1" applyAlignment="1">
      <alignment horizontal="left"/>
    </xf>
    <xf numFmtId="0" fontId="32" fillId="0" borderId="2" xfId="0" applyFont="1" applyFill="1" applyBorder="1" applyAlignment="1">
      <alignment horizontal="center" vertical="center" wrapText="1"/>
    </xf>
    <xf numFmtId="0" fontId="22" fillId="0" borderId="2" xfId="0" applyFont="1" applyFill="1" applyBorder="1" applyAlignment="1">
      <alignment horizontal="center" wrapText="1"/>
    </xf>
    <xf numFmtId="166" fontId="34" fillId="0" borderId="5" xfId="0" applyNumberFormat="1" applyFont="1" applyFill="1" applyBorder="1"/>
    <xf numFmtId="166" fontId="34" fillId="0" borderId="2" xfId="0" applyNumberFormat="1" applyFont="1" applyFill="1" applyBorder="1"/>
    <xf numFmtId="167" fontId="34" fillId="0" borderId="5" xfId="0" applyNumberFormat="1" applyFont="1" applyFill="1" applyBorder="1"/>
    <xf numFmtId="167" fontId="34" fillId="0" borderId="2" xfId="0" applyNumberFormat="1" applyFont="1" applyFill="1" applyBorder="1"/>
    <xf numFmtId="177" fontId="34" fillId="0" borderId="5" xfId="0" applyNumberFormat="1" applyFont="1" applyFill="1" applyBorder="1"/>
  </cellXfs>
  <cellStyles count="37">
    <cellStyle name="Accent 1 14" xfId="1" xr:uid="{00000000-0005-0000-0000-000000000000}"/>
    <cellStyle name="Accent 1 15" xfId="2" xr:uid="{00000000-0005-0000-0000-000001000000}"/>
    <cellStyle name="Accent 13" xfId="3" xr:uid="{00000000-0005-0000-0000-000002000000}"/>
    <cellStyle name="Accent 14" xfId="4" xr:uid="{00000000-0005-0000-0000-000003000000}"/>
    <cellStyle name="Accent 2 15" xfId="5" xr:uid="{00000000-0005-0000-0000-000004000000}"/>
    <cellStyle name="Accent 2 16" xfId="6" xr:uid="{00000000-0005-0000-0000-000005000000}"/>
    <cellStyle name="Accent 3 16" xfId="7" xr:uid="{00000000-0005-0000-0000-000006000000}"/>
    <cellStyle name="Accent 3 17" xfId="8" xr:uid="{00000000-0005-0000-0000-000007000000}"/>
    <cellStyle name="Bad 10" xfId="9" xr:uid="{00000000-0005-0000-0000-000008000000}"/>
    <cellStyle name="Bad 11" xfId="10" xr:uid="{00000000-0005-0000-0000-000009000000}"/>
    <cellStyle name="Currency [0]" xfId="36" builtinId="7"/>
    <cellStyle name="Error 12" xfId="11" xr:uid="{00000000-0005-0000-0000-00000A000000}"/>
    <cellStyle name="Error 13" xfId="12" xr:uid="{00000000-0005-0000-0000-00000B000000}"/>
    <cellStyle name="Footnote 5" xfId="13" xr:uid="{00000000-0005-0000-0000-00000C000000}"/>
    <cellStyle name="Footnote 6" xfId="14" xr:uid="{00000000-0005-0000-0000-00000D000000}"/>
    <cellStyle name="Good 8" xfId="15" xr:uid="{00000000-0005-0000-0000-00000E000000}"/>
    <cellStyle name="Good 9" xfId="16" xr:uid="{00000000-0005-0000-0000-00000F000000}"/>
    <cellStyle name="Heading 1 1" xfId="17" xr:uid="{00000000-0005-0000-0000-000010000000}"/>
    <cellStyle name="Heading 1 2" xfId="18" xr:uid="{00000000-0005-0000-0000-000011000000}"/>
    <cellStyle name="Heading 2 2" xfId="19" xr:uid="{00000000-0005-0000-0000-000012000000}"/>
    <cellStyle name="Heading 2 3" xfId="20" xr:uid="{00000000-0005-0000-0000-000013000000}"/>
    <cellStyle name="Hyperlink 6" xfId="21" xr:uid="{00000000-0005-0000-0000-000014000000}"/>
    <cellStyle name="Hyperlink 7" xfId="22" xr:uid="{00000000-0005-0000-0000-000015000000}"/>
    <cellStyle name="Neutral 10" xfId="23" xr:uid="{00000000-0005-0000-0000-000017000000}"/>
    <cellStyle name="Neutral 9" xfId="24" xr:uid="{00000000-0005-0000-0000-000018000000}"/>
    <cellStyle name="Normal" xfId="0" builtinId="0"/>
    <cellStyle name="Normal 2" xfId="25" xr:uid="{00000000-0005-0000-0000-00001A000000}"/>
    <cellStyle name="Note 4" xfId="26" xr:uid="{00000000-0005-0000-0000-00001B000000}"/>
    <cellStyle name="Note 5" xfId="27" xr:uid="{00000000-0005-0000-0000-00001C000000}"/>
    <cellStyle name="Percent" xfId="35" builtinId="5"/>
    <cellStyle name="Status 7" xfId="28" xr:uid="{00000000-0005-0000-0000-00001E000000}"/>
    <cellStyle name="Status 8" xfId="29" xr:uid="{00000000-0005-0000-0000-00001F000000}"/>
    <cellStyle name="Text 3" xfId="30" xr:uid="{00000000-0005-0000-0000-000020000000}"/>
    <cellStyle name="Text 4" xfId="31" xr:uid="{00000000-0005-0000-0000-000021000000}"/>
    <cellStyle name="Warning 11" xfId="32" xr:uid="{00000000-0005-0000-0000-000022000000}"/>
    <cellStyle name="Warning 12" xfId="33" xr:uid="{00000000-0005-0000-0000-000023000000}"/>
    <cellStyle name="표준_Sheet1" xfId="34" xr:uid="{00000000-0005-0000-0000-000024000000}"/>
  </cellStyles>
  <dxfs count="0"/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15"/>
  <sheetViews>
    <sheetView tabSelected="1" topLeftCell="D1" zoomScaleNormal="100" workbookViewId="0">
      <selection activeCell="F2" sqref="F2:F215"/>
    </sheetView>
  </sheetViews>
  <sheetFormatPr defaultColWidth="9.140625" defaultRowHeight="15"/>
  <cols>
    <col min="1" max="1" width="19.42578125" style="8" customWidth="1"/>
    <col min="2" max="2" width="17.42578125" style="9" customWidth="1"/>
    <col min="3" max="3" width="30.5703125" style="8" customWidth="1"/>
    <col min="4" max="4" width="12.42578125" customWidth="1"/>
    <col min="5" max="5" width="17.7109375" customWidth="1"/>
    <col min="6" max="6" width="21.5703125" bestFit="1" customWidth="1"/>
    <col min="7" max="7" width="18.42578125" customWidth="1"/>
    <col min="8" max="8" width="26.5703125" customWidth="1"/>
    <col min="9" max="9" width="18.85546875" customWidth="1"/>
    <col min="10" max="10" width="11.140625" customWidth="1"/>
    <col min="11" max="12" width="8.7109375" customWidth="1"/>
    <col min="13" max="13" width="15.140625" customWidth="1"/>
    <col min="14" max="14" width="17.85546875" bestFit="1" customWidth="1"/>
    <col min="15" max="15" width="14.7109375" customWidth="1"/>
    <col min="16" max="1025" width="8.7109375" customWidth="1"/>
  </cols>
  <sheetData>
    <row r="1" spans="1:15" s="1" customFormat="1">
      <c r="A1" s="11" t="s">
        <v>0</v>
      </c>
      <c r="B1" s="11" t="s">
        <v>1</v>
      </c>
      <c r="C1" s="11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O1" s="12" t="s">
        <v>508</v>
      </c>
    </row>
    <row r="2" spans="1:15">
      <c r="A2" s="45" t="s">
        <v>76</v>
      </c>
      <c r="B2" s="34" t="s">
        <v>173</v>
      </c>
      <c r="C2" s="33" t="s">
        <v>34</v>
      </c>
      <c r="D2" s="43">
        <v>480</v>
      </c>
      <c r="E2" s="69" t="s">
        <v>52</v>
      </c>
      <c r="F2" s="88">
        <f>N2*$M$3</f>
        <v>3812.151570952637</v>
      </c>
      <c r="G2" s="43" t="s">
        <v>391</v>
      </c>
      <c r="H2" s="66" t="s">
        <v>438</v>
      </c>
      <c r="I2" s="43">
        <v>0</v>
      </c>
      <c r="J2" s="17"/>
      <c r="L2" s="13"/>
      <c r="M2" s="25">
        <v>0.7</v>
      </c>
      <c r="N2" s="86">
        <v>1.0031977818296414</v>
      </c>
      <c r="O2" s="84">
        <v>3812.1515709526375</v>
      </c>
    </row>
    <row r="3" spans="1:15">
      <c r="A3" s="30">
        <v>6</v>
      </c>
      <c r="B3" s="63" t="s">
        <v>174</v>
      </c>
      <c r="C3" s="32" t="s">
        <v>39</v>
      </c>
      <c r="D3" s="38">
        <v>100</v>
      </c>
      <c r="E3" s="70" t="s">
        <v>52</v>
      </c>
      <c r="F3" s="88">
        <f t="shared" ref="F3:F66" si="0">N3*$M$3</f>
        <v>5032.3383250507286</v>
      </c>
      <c r="G3" s="82" t="s">
        <v>391</v>
      </c>
      <c r="H3" s="82" t="s">
        <v>439</v>
      </c>
      <c r="I3" s="43">
        <v>0</v>
      </c>
      <c r="J3" s="5"/>
      <c r="L3" s="12" t="s">
        <v>10</v>
      </c>
      <c r="M3" s="44">
        <v>3800</v>
      </c>
      <c r="N3" s="87">
        <v>1.324299559223876</v>
      </c>
      <c r="O3" s="85">
        <v>5032.3383250507286</v>
      </c>
    </row>
    <row r="4" spans="1:15">
      <c r="A4" s="30">
        <v>7</v>
      </c>
      <c r="B4" s="63" t="s">
        <v>175</v>
      </c>
      <c r="C4" s="32" t="s">
        <v>39</v>
      </c>
      <c r="D4" s="38">
        <v>40</v>
      </c>
      <c r="E4" s="70" t="s">
        <v>52</v>
      </c>
      <c r="F4" s="88">
        <f t="shared" si="0"/>
        <v>16103.482640162336</v>
      </c>
      <c r="G4" s="82" t="s">
        <v>392</v>
      </c>
      <c r="H4" s="82" t="s">
        <v>440</v>
      </c>
      <c r="I4" s="43">
        <v>0</v>
      </c>
      <c r="J4" s="5"/>
      <c r="N4" s="87">
        <v>4.2377585895164041</v>
      </c>
      <c r="O4" s="85">
        <v>16103.482640162336</v>
      </c>
    </row>
    <row r="5" spans="1:15">
      <c r="A5" s="46">
        <v>8</v>
      </c>
      <c r="B5" s="64" t="s">
        <v>176</v>
      </c>
      <c r="C5" s="64" t="s">
        <v>35</v>
      </c>
      <c r="D5" s="39">
        <v>150</v>
      </c>
      <c r="E5" s="71" t="s">
        <v>52</v>
      </c>
      <c r="F5" s="88">
        <f t="shared" si="0"/>
        <v>14318.329772247493</v>
      </c>
      <c r="G5" s="39" t="s">
        <v>391</v>
      </c>
      <c r="H5" s="39" t="s">
        <v>441</v>
      </c>
      <c r="I5" s="43">
        <v>0</v>
      </c>
      <c r="J5" s="19"/>
      <c r="N5" s="87">
        <v>3.7679815190124981</v>
      </c>
      <c r="O5" s="85">
        <v>14318.329772247493</v>
      </c>
    </row>
    <row r="6" spans="1:15">
      <c r="A6" s="47" t="s">
        <v>77</v>
      </c>
      <c r="B6" s="32" t="s">
        <v>177</v>
      </c>
      <c r="C6" s="32" t="s">
        <v>38</v>
      </c>
      <c r="D6" s="38">
        <v>1000</v>
      </c>
      <c r="E6" s="70" t="s">
        <v>52</v>
      </c>
      <c r="F6" s="88">
        <f t="shared" si="0"/>
        <v>1132.2761231364143</v>
      </c>
      <c r="G6" s="38" t="s">
        <v>391</v>
      </c>
      <c r="H6" s="38" t="s">
        <v>56</v>
      </c>
      <c r="I6" s="43">
        <v>0</v>
      </c>
      <c r="J6" s="5"/>
      <c r="N6" s="87">
        <v>0.29796740082537221</v>
      </c>
      <c r="O6" s="85">
        <v>1132.2761231364143</v>
      </c>
    </row>
    <row r="7" spans="1:15">
      <c r="A7" s="48" t="s">
        <v>78</v>
      </c>
      <c r="B7" s="34" t="s">
        <v>178</v>
      </c>
      <c r="C7" s="33" t="s">
        <v>44</v>
      </c>
      <c r="D7" s="43">
        <v>288</v>
      </c>
      <c r="E7" s="69" t="s">
        <v>52</v>
      </c>
      <c r="F7" s="88">
        <f t="shared" si="0"/>
        <v>1501.7566794661907</v>
      </c>
      <c r="G7" s="66" t="s">
        <v>391</v>
      </c>
      <c r="H7" s="66" t="s">
        <v>442</v>
      </c>
      <c r="I7" s="43">
        <v>0</v>
      </c>
      <c r="J7" s="17"/>
      <c r="N7" s="87">
        <v>0.39519912617531333</v>
      </c>
      <c r="O7" s="85">
        <v>1501.7566794661907</v>
      </c>
    </row>
    <row r="8" spans="1:15">
      <c r="A8" s="30" t="s">
        <v>79</v>
      </c>
      <c r="B8" s="35" t="s">
        <v>179</v>
      </c>
      <c r="C8" s="32" t="s">
        <v>41</v>
      </c>
      <c r="D8" s="38">
        <v>960</v>
      </c>
      <c r="E8" s="70" t="s">
        <v>53</v>
      </c>
      <c r="F8" s="88">
        <f t="shared" si="0"/>
        <v>1635.5099556414873</v>
      </c>
      <c r="G8" s="38" t="s">
        <v>391</v>
      </c>
      <c r="H8" s="38" t="s">
        <v>443</v>
      </c>
      <c r="I8" s="43">
        <v>0</v>
      </c>
      <c r="J8" s="5"/>
      <c r="N8" s="87">
        <v>0.43039735674775981</v>
      </c>
      <c r="O8" s="85">
        <v>1635.5099556414873</v>
      </c>
    </row>
    <row r="9" spans="1:15">
      <c r="A9" s="27" t="s">
        <v>80</v>
      </c>
      <c r="B9" s="32" t="s">
        <v>20</v>
      </c>
      <c r="C9" s="32" t="s">
        <v>42</v>
      </c>
      <c r="D9" s="38">
        <v>48</v>
      </c>
      <c r="E9" s="70" t="s">
        <v>53</v>
      </c>
      <c r="F9" s="88">
        <f t="shared" si="0"/>
        <v>27048.818497147673</v>
      </c>
      <c r="G9" s="38" t="s">
        <v>393</v>
      </c>
      <c r="H9" s="38" t="s">
        <v>444</v>
      </c>
      <c r="I9" s="43">
        <v>0</v>
      </c>
      <c r="J9" s="5"/>
      <c r="N9" s="87">
        <v>7.1181101308283354</v>
      </c>
      <c r="O9" s="85">
        <v>27048.818497147673</v>
      </c>
    </row>
    <row r="10" spans="1:15">
      <c r="A10" s="27" t="s">
        <v>18</v>
      </c>
      <c r="B10" s="35" t="s">
        <v>180</v>
      </c>
      <c r="C10" s="32" t="s">
        <v>36</v>
      </c>
      <c r="D10" s="38">
        <v>480</v>
      </c>
      <c r="E10" s="70" t="s">
        <v>52</v>
      </c>
      <c r="F10" s="88">
        <f t="shared" si="0"/>
        <v>1950.0311009571583</v>
      </c>
      <c r="G10" s="38" t="s">
        <v>394</v>
      </c>
      <c r="H10" s="42"/>
      <c r="I10" s="43">
        <v>0</v>
      </c>
      <c r="J10" s="5"/>
      <c r="N10" s="87">
        <v>0.51316607919925217</v>
      </c>
      <c r="O10" s="85">
        <v>1950.0311009571581</v>
      </c>
    </row>
    <row r="11" spans="1:15">
      <c r="A11" s="28">
        <v>21</v>
      </c>
      <c r="B11" s="34" t="s">
        <v>181</v>
      </c>
      <c r="C11" s="33" t="s">
        <v>34</v>
      </c>
      <c r="D11" s="43">
        <v>480</v>
      </c>
      <c r="E11" s="69" t="s">
        <v>52</v>
      </c>
      <c r="F11" s="88">
        <f t="shared" si="0"/>
        <v>4043.1910601012823</v>
      </c>
      <c r="G11" s="43" t="s">
        <v>391</v>
      </c>
      <c r="H11" s="43" t="s">
        <v>445</v>
      </c>
      <c r="I11" s="43">
        <v>0</v>
      </c>
      <c r="J11" s="17"/>
      <c r="N11" s="87">
        <v>1.0639976473950743</v>
      </c>
      <c r="O11" s="85">
        <v>4043.1910601012823</v>
      </c>
    </row>
    <row r="12" spans="1:15">
      <c r="A12" s="46" t="s">
        <v>81</v>
      </c>
      <c r="B12" s="65" t="s">
        <v>182</v>
      </c>
      <c r="C12" s="65" t="s">
        <v>35</v>
      </c>
      <c r="D12" s="39">
        <v>1008</v>
      </c>
      <c r="E12" s="71" t="s">
        <v>52</v>
      </c>
      <c r="F12" s="88">
        <f t="shared" si="0"/>
        <v>1590.9255302497218</v>
      </c>
      <c r="G12" s="67" t="s">
        <v>394</v>
      </c>
      <c r="H12" s="67" t="s">
        <v>446</v>
      </c>
      <c r="I12" s="43">
        <v>0</v>
      </c>
      <c r="J12" s="19"/>
      <c r="N12" s="87">
        <v>0.41866461322361098</v>
      </c>
      <c r="O12" s="85">
        <v>1590.9255302497218</v>
      </c>
    </row>
    <row r="13" spans="1:15">
      <c r="A13" s="46" t="s">
        <v>82</v>
      </c>
      <c r="B13" s="65" t="s">
        <v>183</v>
      </c>
      <c r="C13" s="65" t="s">
        <v>35</v>
      </c>
      <c r="D13" s="39">
        <v>1008</v>
      </c>
      <c r="E13" s="71" t="s">
        <v>52</v>
      </c>
      <c r="F13" s="88">
        <f t="shared" si="0"/>
        <v>1958.0621910765806</v>
      </c>
      <c r="G13" s="67" t="s">
        <v>394</v>
      </c>
      <c r="H13" s="67" t="s">
        <v>13</v>
      </c>
      <c r="I13" s="43">
        <v>0</v>
      </c>
      <c r="J13" s="19"/>
      <c r="N13" s="87">
        <v>0.51527952396752119</v>
      </c>
      <c r="O13" s="85">
        <v>1958.0621910765806</v>
      </c>
    </row>
    <row r="14" spans="1:15">
      <c r="A14" s="46" t="s">
        <v>83</v>
      </c>
      <c r="B14" s="65" t="s">
        <v>184</v>
      </c>
      <c r="C14" s="65" t="s">
        <v>35</v>
      </c>
      <c r="D14" s="39">
        <v>288</v>
      </c>
      <c r="E14" s="71" t="s">
        <v>52</v>
      </c>
      <c r="F14" s="88">
        <f t="shared" si="0"/>
        <v>4650.3977038068788</v>
      </c>
      <c r="G14" s="67" t="s">
        <v>391</v>
      </c>
      <c r="H14" s="67" t="s">
        <v>14</v>
      </c>
      <c r="I14" s="43">
        <v>0</v>
      </c>
      <c r="J14" s="19"/>
      <c r="N14" s="87">
        <v>1.2237888694228629</v>
      </c>
      <c r="O14" s="85">
        <v>4650.3977038068788</v>
      </c>
    </row>
    <row r="15" spans="1:15">
      <c r="A15" s="46">
        <v>28</v>
      </c>
      <c r="B15" s="65" t="s">
        <v>185</v>
      </c>
      <c r="C15" s="65" t="s">
        <v>35</v>
      </c>
      <c r="D15" s="39">
        <v>800</v>
      </c>
      <c r="E15" s="71" t="s">
        <v>52</v>
      </c>
      <c r="F15" s="88">
        <f t="shared" si="0"/>
        <v>1933.586413688123</v>
      </c>
      <c r="G15" s="67" t="s">
        <v>394</v>
      </c>
      <c r="H15" s="67" t="s">
        <v>447</v>
      </c>
      <c r="I15" s="43">
        <v>0</v>
      </c>
      <c r="J15" s="19"/>
      <c r="N15" s="87">
        <v>0.50883852991792711</v>
      </c>
      <c r="O15" s="85">
        <v>1933.586413688123</v>
      </c>
    </row>
    <row r="16" spans="1:15">
      <c r="A16" s="46">
        <v>29</v>
      </c>
      <c r="B16" s="65" t="s">
        <v>186</v>
      </c>
      <c r="C16" s="65" t="s">
        <v>35</v>
      </c>
      <c r="D16" s="39">
        <v>800</v>
      </c>
      <c r="E16" s="71" t="s">
        <v>52</v>
      </c>
      <c r="F16" s="88">
        <f t="shared" si="0"/>
        <v>1737.7801945804654</v>
      </c>
      <c r="G16" s="67" t="s">
        <v>394</v>
      </c>
      <c r="H16" s="67" t="s">
        <v>447</v>
      </c>
      <c r="I16" s="43">
        <v>0</v>
      </c>
      <c r="J16" s="19"/>
      <c r="N16" s="87">
        <v>0.4573105775211751</v>
      </c>
      <c r="O16" s="85">
        <v>1737.7801945804654</v>
      </c>
    </row>
    <row r="17" spans="1:15">
      <c r="A17" s="46" t="s">
        <v>84</v>
      </c>
      <c r="B17" s="65" t="s">
        <v>187</v>
      </c>
      <c r="C17" s="65" t="s">
        <v>35</v>
      </c>
      <c r="D17" s="39">
        <v>288</v>
      </c>
      <c r="E17" s="71" t="s">
        <v>52</v>
      </c>
      <c r="F17" s="88">
        <f t="shared" si="0"/>
        <v>5262.2921385183099</v>
      </c>
      <c r="G17" s="67" t="s">
        <v>394</v>
      </c>
      <c r="H17" s="67" t="s">
        <v>448</v>
      </c>
      <c r="I17" s="43">
        <v>0</v>
      </c>
      <c r="J17" s="19"/>
      <c r="N17" s="87">
        <v>1.3848137206627131</v>
      </c>
      <c r="O17" s="85">
        <v>5262.2921385183099</v>
      </c>
    </row>
    <row r="18" spans="1:15">
      <c r="A18" s="46" t="s">
        <v>85</v>
      </c>
      <c r="B18" s="65" t="s">
        <v>188</v>
      </c>
      <c r="C18" s="65" t="s">
        <v>35</v>
      </c>
      <c r="D18" s="39">
        <v>192</v>
      </c>
      <c r="E18" s="71" t="s">
        <v>52</v>
      </c>
      <c r="F18" s="88">
        <f t="shared" si="0"/>
        <v>4895.15547769145</v>
      </c>
      <c r="G18" s="67" t="s">
        <v>394</v>
      </c>
      <c r="H18" s="67" t="s">
        <v>449</v>
      </c>
      <c r="I18" s="43">
        <v>0</v>
      </c>
      <c r="J18" s="19"/>
      <c r="N18" s="87">
        <v>1.2881988099188026</v>
      </c>
      <c r="O18" s="85">
        <v>4895.15547769145</v>
      </c>
    </row>
    <row r="19" spans="1:15">
      <c r="A19" s="46" t="s">
        <v>86</v>
      </c>
      <c r="B19" s="65" t="s">
        <v>189</v>
      </c>
      <c r="C19" s="65" t="s">
        <v>35</v>
      </c>
      <c r="D19" s="39">
        <v>528</v>
      </c>
      <c r="E19" s="71" t="s">
        <v>52</v>
      </c>
      <c r="F19" s="88">
        <f t="shared" si="0"/>
        <v>1713.3044171920078</v>
      </c>
      <c r="G19" s="67" t="s">
        <v>394</v>
      </c>
      <c r="H19" s="67" t="s">
        <v>450</v>
      </c>
      <c r="I19" s="43">
        <v>0</v>
      </c>
      <c r="J19" s="19"/>
      <c r="N19" s="87">
        <v>0.45086958347158101</v>
      </c>
      <c r="O19" s="85">
        <v>1713.3044171920078</v>
      </c>
    </row>
    <row r="20" spans="1:15">
      <c r="A20" s="46">
        <v>36</v>
      </c>
      <c r="B20" s="65" t="s">
        <v>190</v>
      </c>
      <c r="C20" s="65" t="s">
        <v>35</v>
      </c>
      <c r="D20" s="39">
        <v>240</v>
      </c>
      <c r="E20" s="71" t="s">
        <v>52</v>
      </c>
      <c r="F20" s="88">
        <f t="shared" si="0"/>
        <v>3548.9877213263021</v>
      </c>
      <c r="G20" s="67" t="s">
        <v>391</v>
      </c>
      <c r="H20" s="67" t="s">
        <v>12</v>
      </c>
      <c r="I20" s="43">
        <v>0</v>
      </c>
      <c r="J20" s="19"/>
      <c r="N20" s="87">
        <v>0.93394413719113212</v>
      </c>
      <c r="O20" s="85">
        <v>3548.9877213263021</v>
      </c>
    </row>
    <row r="21" spans="1:15">
      <c r="A21" s="46" t="s">
        <v>87</v>
      </c>
      <c r="B21" s="65" t="s">
        <v>191</v>
      </c>
      <c r="C21" s="65" t="s">
        <v>35</v>
      </c>
      <c r="D21" s="39">
        <v>288</v>
      </c>
      <c r="E21" s="71" t="s">
        <v>52</v>
      </c>
      <c r="F21" s="88">
        <f t="shared" si="0"/>
        <v>3426.6088343840156</v>
      </c>
      <c r="G21" s="67" t="s">
        <v>395</v>
      </c>
      <c r="H21" s="67" t="s">
        <v>451</v>
      </c>
      <c r="I21" s="43">
        <v>0</v>
      </c>
      <c r="J21" s="19"/>
      <c r="N21" s="87">
        <v>0.90173916694316203</v>
      </c>
      <c r="O21" s="85">
        <v>3426.6088343840156</v>
      </c>
    </row>
    <row r="22" spans="1:15">
      <c r="A22" s="46" t="s">
        <v>88</v>
      </c>
      <c r="B22" s="65" t="s">
        <v>192</v>
      </c>
      <c r="C22" s="65" t="s">
        <v>35</v>
      </c>
      <c r="D22" s="39">
        <v>720</v>
      </c>
      <c r="E22" s="71" t="s">
        <v>52</v>
      </c>
      <c r="F22" s="88">
        <f t="shared" si="0"/>
        <v>1346.1677563651492</v>
      </c>
      <c r="G22" s="67" t="s">
        <v>394</v>
      </c>
      <c r="H22" s="67" t="s">
        <v>452</v>
      </c>
      <c r="I22" s="43">
        <v>0</v>
      </c>
      <c r="J22" s="19"/>
      <c r="N22" s="87">
        <v>0.35425467272767086</v>
      </c>
      <c r="O22" s="85">
        <v>1346.1677563651492</v>
      </c>
    </row>
    <row r="23" spans="1:15">
      <c r="A23" s="46">
        <v>41</v>
      </c>
      <c r="B23" s="64" t="s">
        <v>193</v>
      </c>
      <c r="C23" s="64" t="s">
        <v>35</v>
      </c>
      <c r="D23" s="39">
        <v>160</v>
      </c>
      <c r="E23" s="71" t="s">
        <v>52</v>
      </c>
      <c r="F23" s="88">
        <f t="shared" si="0"/>
        <v>3548.9877213263026</v>
      </c>
      <c r="G23" s="39" t="s">
        <v>394</v>
      </c>
      <c r="H23" s="67" t="s">
        <v>11</v>
      </c>
      <c r="I23" s="43">
        <v>0</v>
      </c>
      <c r="J23" s="19"/>
      <c r="N23" s="87">
        <v>0.93394413719113223</v>
      </c>
      <c r="O23" s="85">
        <v>3548.9877213263026</v>
      </c>
    </row>
    <row r="24" spans="1:15" ht="24">
      <c r="A24" s="46" t="s">
        <v>89</v>
      </c>
      <c r="B24" s="64" t="s">
        <v>194</v>
      </c>
      <c r="C24" s="64" t="s">
        <v>35</v>
      </c>
      <c r="D24" s="39">
        <v>480</v>
      </c>
      <c r="E24" s="71" t="s">
        <v>52</v>
      </c>
      <c r="F24" s="88">
        <f t="shared" si="0"/>
        <v>3181.851060499444</v>
      </c>
      <c r="G24" s="39" t="s">
        <v>396</v>
      </c>
      <c r="H24" s="67" t="s">
        <v>453</v>
      </c>
      <c r="I24" s="43">
        <v>0</v>
      </c>
      <c r="J24" s="19"/>
      <c r="N24" s="87">
        <v>0.83732922644722207</v>
      </c>
      <c r="O24" s="85">
        <v>3181.851060499444</v>
      </c>
    </row>
    <row r="25" spans="1:15">
      <c r="A25" s="28" t="s">
        <v>90</v>
      </c>
      <c r="B25" s="34" t="s">
        <v>195</v>
      </c>
      <c r="C25" s="33" t="s">
        <v>34</v>
      </c>
      <c r="D25" s="43">
        <v>2400</v>
      </c>
      <c r="E25" s="69" t="s">
        <v>52</v>
      </c>
      <c r="F25" s="88">
        <f t="shared" si="0"/>
        <v>1432.4448327215971</v>
      </c>
      <c r="G25" s="43" t="s">
        <v>391</v>
      </c>
      <c r="H25" s="66" t="s">
        <v>454</v>
      </c>
      <c r="I25" s="43">
        <v>0</v>
      </c>
      <c r="J25" s="17"/>
      <c r="N25" s="87">
        <v>0.37695916650568345</v>
      </c>
      <c r="O25" s="85">
        <v>1432.4448327215971</v>
      </c>
    </row>
    <row r="26" spans="1:15" ht="24">
      <c r="A26" s="28" t="s">
        <v>91</v>
      </c>
      <c r="B26" s="33" t="s">
        <v>196</v>
      </c>
      <c r="C26" s="33" t="s">
        <v>34</v>
      </c>
      <c r="D26" s="43">
        <v>240</v>
      </c>
      <c r="E26" s="69" t="s">
        <v>52</v>
      </c>
      <c r="F26" s="88">
        <f t="shared" si="0"/>
        <v>8663.9808430741778</v>
      </c>
      <c r="G26" s="43" t="s">
        <v>397</v>
      </c>
      <c r="H26" s="43" t="s">
        <v>455</v>
      </c>
      <c r="I26" s="43">
        <v>0</v>
      </c>
      <c r="J26" s="17"/>
      <c r="N26" s="87">
        <v>2.2799949587037309</v>
      </c>
      <c r="O26" s="85">
        <v>8663.9808430741778</v>
      </c>
    </row>
    <row r="27" spans="1:15">
      <c r="A27" s="46" t="s">
        <v>92</v>
      </c>
      <c r="B27" s="65" t="s">
        <v>197</v>
      </c>
      <c r="C27" s="65" t="s">
        <v>35</v>
      </c>
      <c r="D27" s="39">
        <v>480</v>
      </c>
      <c r="E27" s="71" t="s">
        <v>52</v>
      </c>
      <c r="F27" s="88">
        <f t="shared" si="0"/>
        <v>2202.8199649611529</v>
      </c>
      <c r="G27" s="39" t="s">
        <v>398</v>
      </c>
      <c r="H27" s="39" t="s">
        <v>60</v>
      </c>
      <c r="I27" s="43">
        <v>0</v>
      </c>
      <c r="J27" s="19"/>
      <c r="N27" s="87">
        <v>0.57968946446346126</v>
      </c>
      <c r="O27" s="85">
        <v>2202.8199649611529</v>
      </c>
    </row>
    <row r="28" spans="1:15" ht="24">
      <c r="A28" s="28" t="s">
        <v>93</v>
      </c>
      <c r="B28" s="33" t="s">
        <v>198</v>
      </c>
      <c r="C28" s="33" t="s">
        <v>34</v>
      </c>
      <c r="D28" s="43">
        <v>720</v>
      </c>
      <c r="E28" s="69" t="s">
        <v>52</v>
      </c>
      <c r="F28" s="88">
        <f t="shared" si="0"/>
        <v>2772.473869783737</v>
      </c>
      <c r="G28" s="43" t="s">
        <v>399</v>
      </c>
      <c r="H28" s="43" t="s">
        <v>67</v>
      </c>
      <c r="I28" s="43">
        <v>0</v>
      </c>
      <c r="J28" s="17"/>
      <c r="N28" s="87">
        <v>0.72959838678519395</v>
      </c>
      <c r="O28" s="85">
        <v>2772.473869783737</v>
      </c>
    </row>
    <row r="29" spans="1:15">
      <c r="A29" s="46">
        <v>59</v>
      </c>
      <c r="B29" s="64" t="s">
        <v>199</v>
      </c>
      <c r="C29" s="65" t="s">
        <v>35</v>
      </c>
      <c r="D29" s="39">
        <v>60</v>
      </c>
      <c r="E29" s="71" t="s">
        <v>52</v>
      </c>
      <c r="F29" s="88">
        <f t="shared" si="0"/>
        <v>7954.6276512486083</v>
      </c>
      <c r="G29" s="39" t="s">
        <v>391</v>
      </c>
      <c r="H29" s="39" t="s">
        <v>65</v>
      </c>
      <c r="I29" s="43">
        <v>0</v>
      </c>
      <c r="J29" s="19"/>
      <c r="N29" s="87">
        <v>2.0933230661180549</v>
      </c>
      <c r="O29" s="85">
        <v>7954.6276512486093</v>
      </c>
    </row>
    <row r="30" spans="1:15">
      <c r="A30" s="49">
        <v>60</v>
      </c>
      <c r="B30" s="65" t="s">
        <v>200</v>
      </c>
      <c r="C30" s="65" t="s">
        <v>35</v>
      </c>
      <c r="D30" s="39">
        <v>240</v>
      </c>
      <c r="E30" s="71" t="s">
        <v>54</v>
      </c>
      <c r="F30" s="88">
        <f t="shared" si="0"/>
        <v>1958.0621910765806</v>
      </c>
      <c r="G30" s="39" t="s">
        <v>394</v>
      </c>
      <c r="H30" s="39" t="s">
        <v>14</v>
      </c>
      <c r="I30" s="43">
        <v>0</v>
      </c>
      <c r="J30" s="19"/>
      <c r="N30" s="87">
        <v>0.51527952396752119</v>
      </c>
      <c r="O30" s="85">
        <v>1958.0621910765806</v>
      </c>
    </row>
    <row r="31" spans="1:15">
      <c r="A31" s="49">
        <v>62</v>
      </c>
      <c r="B31" s="65" t="s">
        <v>201</v>
      </c>
      <c r="C31" s="65" t="s">
        <v>35</v>
      </c>
      <c r="D31" s="39">
        <v>36</v>
      </c>
      <c r="E31" s="71" t="s">
        <v>53</v>
      </c>
      <c r="F31" s="88">
        <f t="shared" si="0"/>
        <v>19580.621910765803</v>
      </c>
      <c r="G31" s="39" t="s">
        <v>391</v>
      </c>
      <c r="H31" s="39" t="s">
        <v>456</v>
      </c>
      <c r="I31" s="43">
        <v>0</v>
      </c>
      <c r="J31" s="19"/>
      <c r="N31" s="87">
        <v>5.1527952396752115</v>
      </c>
      <c r="O31" s="85">
        <v>19580.621910765803</v>
      </c>
    </row>
    <row r="32" spans="1:15">
      <c r="A32" s="29">
        <v>63</v>
      </c>
      <c r="B32" s="33" t="s">
        <v>202</v>
      </c>
      <c r="C32" s="33" t="s">
        <v>34</v>
      </c>
      <c r="D32" s="43">
        <v>100</v>
      </c>
      <c r="E32" s="69" t="s">
        <v>384</v>
      </c>
      <c r="F32" s="88">
        <f t="shared" si="0"/>
        <v>14439.968071790296</v>
      </c>
      <c r="G32" s="43" t="s">
        <v>391</v>
      </c>
      <c r="H32" s="43" t="s">
        <v>457</v>
      </c>
      <c r="I32" s="43">
        <v>0</v>
      </c>
      <c r="J32" s="17"/>
      <c r="N32" s="87">
        <v>3.7999915978395515</v>
      </c>
      <c r="O32" s="85">
        <v>14439.968071790296</v>
      </c>
    </row>
    <row r="33" spans="1:15">
      <c r="A33" s="49" t="s">
        <v>94</v>
      </c>
      <c r="B33" s="65" t="s">
        <v>203</v>
      </c>
      <c r="C33" s="65" t="s">
        <v>35</v>
      </c>
      <c r="D33" s="39">
        <v>670</v>
      </c>
      <c r="E33" s="71" t="s">
        <v>52</v>
      </c>
      <c r="F33" s="88">
        <f t="shared" si="0"/>
        <v>1835.6833041342943</v>
      </c>
      <c r="G33" s="39" t="s">
        <v>394</v>
      </c>
      <c r="H33" s="39"/>
      <c r="I33" s="43">
        <v>0</v>
      </c>
      <c r="J33" s="19"/>
      <c r="N33" s="87">
        <v>0.48307455371955116</v>
      </c>
      <c r="O33" s="85">
        <v>1835.6833041342943</v>
      </c>
    </row>
    <row r="34" spans="1:15">
      <c r="A34" s="49">
        <v>66</v>
      </c>
      <c r="B34" s="65" t="s">
        <v>203</v>
      </c>
      <c r="C34" s="65" t="s">
        <v>35</v>
      </c>
      <c r="D34" s="39">
        <v>300</v>
      </c>
      <c r="E34" s="71" t="s">
        <v>52</v>
      </c>
      <c r="F34" s="88">
        <f t="shared" si="0"/>
        <v>1835.6833041342943</v>
      </c>
      <c r="G34" s="39" t="s">
        <v>394</v>
      </c>
      <c r="H34" s="39"/>
      <c r="I34" s="43">
        <v>0</v>
      </c>
      <c r="J34" s="19"/>
      <c r="N34" s="87">
        <v>0.48307455371955116</v>
      </c>
      <c r="O34" s="85">
        <v>1835.6833041342943</v>
      </c>
    </row>
    <row r="35" spans="1:15">
      <c r="A35" s="27" t="s">
        <v>95</v>
      </c>
      <c r="B35" s="32" t="s">
        <v>21</v>
      </c>
      <c r="C35" s="32" t="s">
        <v>41</v>
      </c>
      <c r="D35" s="38">
        <v>200</v>
      </c>
      <c r="E35" s="70" t="s">
        <v>53</v>
      </c>
      <c r="F35" s="88">
        <f t="shared" si="0"/>
        <v>3145.2114531567058</v>
      </c>
      <c r="G35" s="38" t="s">
        <v>394</v>
      </c>
      <c r="H35" s="38" t="s">
        <v>70</v>
      </c>
      <c r="I35" s="43">
        <v>0</v>
      </c>
      <c r="J35" s="5"/>
      <c r="N35" s="87">
        <v>0.8276872245149226</v>
      </c>
      <c r="O35" s="85">
        <v>3145.2114531567058</v>
      </c>
    </row>
    <row r="36" spans="1:15">
      <c r="A36" s="46" t="s">
        <v>96</v>
      </c>
      <c r="B36" s="65" t="s">
        <v>204</v>
      </c>
      <c r="C36" s="65" t="s">
        <v>35</v>
      </c>
      <c r="D36" s="39">
        <v>720</v>
      </c>
      <c r="E36" s="71" t="s">
        <v>52</v>
      </c>
      <c r="F36" s="88">
        <f t="shared" si="0"/>
        <v>2447.5777388457254</v>
      </c>
      <c r="G36" s="39" t="s">
        <v>391</v>
      </c>
      <c r="H36" s="39" t="s">
        <v>458</v>
      </c>
      <c r="I36" s="43">
        <v>0</v>
      </c>
      <c r="J36" s="19"/>
      <c r="N36" s="87">
        <v>0.64409940495940143</v>
      </c>
      <c r="O36" s="85">
        <v>2447.5777388457254</v>
      </c>
    </row>
    <row r="37" spans="1:15">
      <c r="A37" s="46" t="s">
        <v>97</v>
      </c>
      <c r="B37" s="65" t="s">
        <v>205</v>
      </c>
      <c r="C37" s="65" t="s">
        <v>35</v>
      </c>
      <c r="D37" s="39">
        <v>720</v>
      </c>
      <c r="E37" s="71" t="s">
        <v>52</v>
      </c>
      <c r="F37" s="88">
        <f t="shared" si="0"/>
        <v>2937.093286614871</v>
      </c>
      <c r="G37" s="39" t="s">
        <v>391</v>
      </c>
      <c r="H37" s="39" t="s">
        <v>459</v>
      </c>
      <c r="I37" s="43">
        <v>0</v>
      </c>
      <c r="J37" s="19"/>
      <c r="N37" s="87">
        <v>0.77291928595128179</v>
      </c>
      <c r="O37" s="85">
        <v>2937.093286614871</v>
      </c>
    </row>
    <row r="38" spans="1:15">
      <c r="A38" s="46" t="s">
        <v>98</v>
      </c>
      <c r="B38" s="65" t="s">
        <v>206</v>
      </c>
      <c r="C38" s="65" t="s">
        <v>35</v>
      </c>
      <c r="D38" s="39">
        <v>480</v>
      </c>
      <c r="E38" s="72" t="s">
        <v>385</v>
      </c>
      <c r="F38" s="88">
        <f t="shared" si="0"/>
        <v>2447.5777388457254</v>
      </c>
      <c r="G38" s="39" t="s">
        <v>400</v>
      </c>
      <c r="H38" s="39"/>
      <c r="I38" s="43">
        <v>0</v>
      </c>
      <c r="J38" s="19"/>
      <c r="N38" s="87">
        <v>0.64409940495940143</v>
      </c>
      <c r="O38" s="85">
        <v>2447.5777388457254</v>
      </c>
    </row>
    <row r="39" spans="1:15">
      <c r="A39" s="46">
        <v>82</v>
      </c>
      <c r="B39" s="65" t="s">
        <v>207</v>
      </c>
      <c r="C39" s="65" t="s">
        <v>35</v>
      </c>
      <c r="D39" s="39">
        <v>240</v>
      </c>
      <c r="E39" s="71" t="s">
        <v>52</v>
      </c>
      <c r="F39" s="88">
        <f t="shared" si="0"/>
        <v>3916.1243821531612</v>
      </c>
      <c r="G39" s="39" t="s">
        <v>391</v>
      </c>
      <c r="H39" s="39" t="s">
        <v>68</v>
      </c>
      <c r="I39" s="43">
        <v>0</v>
      </c>
      <c r="J39" s="19"/>
      <c r="N39" s="87">
        <v>1.0305590479350424</v>
      </c>
      <c r="O39" s="85">
        <v>3916.1243821531612</v>
      </c>
    </row>
    <row r="40" spans="1:15">
      <c r="A40" s="46">
        <v>83</v>
      </c>
      <c r="B40" s="65" t="s">
        <v>208</v>
      </c>
      <c r="C40" s="65" t="s">
        <v>35</v>
      </c>
      <c r="D40" s="39">
        <v>240</v>
      </c>
      <c r="E40" s="71" t="s">
        <v>52</v>
      </c>
      <c r="F40" s="88">
        <f t="shared" si="0"/>
        <v>3671.3666082685886</v>
      </c>
      <c r="G40" s="39" t="s">
        <v>391</v>
      </c>
      <c r="H40" s="39" t="s">
        <v>453</v>
      </c>
      <c r="I40" s="43">
        <v>0</v>
      </c>
      <c r="J40" s="19"/>
      <c r="N40" s="87">
        <v>0.96614910743910232</v>
      </c>
      <c r="O40" s="85">
        <v>3671.3666082685886</v>
      </c>
    </row>
    <row r="41" spans="1:15">
      <c r="A41" s="46" t="s">
        <v>99</v>
      </c>
      <c r="B41" s="65" t="s">
        <v>209</v>
      </c>
      <c r="C41" s="65" t="s">
        <v>35</v>
      </c>
      <c r="D41" s="39">
        <v>360</v>
      </c>
      <c r="E41" s="71" t="s">
        <v>52</v>
      </c>
      <c r="F41" s="88">
        <f t="shared" si="0"/>
        <v>4160.8821560377337</v>
      </c>
      <c r="G41" s="39" t="s">
        <v>391</v>
      </c>
      <c r="H41" s="39" t="s">
        <v>460</v>
      </c>
      <c r="I41" s="43">
        <v>0</v>
      </c>
      <c r="J41" s="19"/>
      <c r="N41" s="87">
        <v>1.0949689884309826</v>
      </c>
      <c r="O41" s="85">
        <v>4160.8821560377337</v>
      </c>
    </row>
    <row r="42" spans="1:15">
      <c r="A42" s="46">
        <v>87</v>
      </c>
      <c r="B42" s="65" t="s">
        <v>206</v>
      </c>
      <c r="C42" s="65" t="s">
        <v>35</v>
      </c>
      <c r="D42" s="39">
        <v>240</v>
      </c>
      <c r="E42" s="72" t="s">
        <v>385</v>
      </c>
      <c r="F42" s="88">
        <f t="shared" si="0"/>
        <v>2447.5777388457254</v>
      </c>
      <c r="G42" s="39" t="s">
        <v>400</v>
      </c>
      <c r="H42" s="39"/>
      <c r="I42" s="43">
        <v>0</v>
      </c>
      <c r="J42" s="19"/>
      <c r="N42" s="87">
        <v>0.64409940495940143</v>
      </c>
      <c r="O42" s="85">
        <v>2447.5777388457254</v>
      </c>
    </row>
    <row r="43" spans="1:15">
      <c r="A43" s="46">
        <v>88</v>
      </c>
      <c r="B43" s="65" t="s">
        <v>187</v>
      </c>
      <c r="C43" s="65" t="s">
        <v>35</v>
      </c>
      <c r="D43" s="39">
        <v>240</v>
      </c>
      <c r="E43" s="71" t="s">
        <v>52</v>
      </c>
      <c r="F43" s="88">
        <f t="shared" si="0"/>
        <v>5262.292138518309</v>
      </c>
      <c r="G43" s="39" t="s">
        <v>391</v>
      </c>
      <c r="H43" s="39" t="s">
        <v>448</v>
      </c>
      <c r="I43" s="43">
        <v>0</v>
      </c>
      <c r="J43" s="19"/>
      <c r="N43" s="87">
        <v>1.3848137206627129</v>
      </c>
      <c r="O43" s="85">
        <v>5262.292138518309</v>
      </c>
    </row>
    <row r="44" spans="1:15">
      <c r="A44" s="46">
        <v>89</v>
      </c>
      <c r="B44" s="65" t="s">
        <v>188</v>
      </c>
      <c r="C44" s="65" t="s">
        <v>35</v>
      </c>
      <c r="D44" s="39">
        <v>240</v>
      </c>
      <c r="E44" s="71" t="s">
        <v>52</v>
      </c>
      <c r="F44" s="88">
        <f t="shared" si="0"/>
        <v>4650.3977038068788</v>
      </c>
      <c r="G44" s="39" t="s">
        <v>395</v>
      </c>
      <c r="H44" s="39" t="s">
        <v>12</v>
      </c>
      <c r="I44" s="43">
        <v>0</v>
      </c>
      <c r="J44" s="19"/>
      <c r="N44" s="87">
        <v>1.2237888694228629</v>
      </c>
      <c r="O44" s="85">
        <v>4650.3977038068788</v>
      </c>
    </row>
    <row r="45" spans="1:15">
      <c r="A45" s="46" t="s">
        <v>100</v>
      </c>
      <c r="B45" s="65" t="s">
        <v>210</v>
      </c>
      <c r="C45" s="65" t="s">
        <v>35</v>
      </c>
      <c r="D45" s="39">
        <v>360</v>
      </c>
      <c r="E45" s="71" t="s">
        <v>52</v>
      </c>
      <c r="F45" s="88">
        <f t="shared" si="0"/>
        <v>3059.472173557157</v>
      </c>
      <c r="G45" s="39" t="s">
        <v>401</v>
      </c>
      <c r="H45" s="39" t="s">
        <v>63</v>
      </c>
      <c r="I45" s="43">
        <v>0</v>
      </c>
      <c r="J45" s="19"/>
      <c r="N45" s="87">
        <v>0.80512425619925188</v>
      </c>
      <c r="O45" s="85">
        <v>3059.472173557157</v>
      </c>
    </row>
    <row r="46" spans="1:15">
      <c r="A46" s="46" t="s">
        <v>101</v>
      </c>
      <c r="B46" s="65" t="s">
        <v>211</v>
      </c>
      <c r="C46" s="65" t="s">
        <v>35</v>
      </c>
      <c r="D46" s="39">
        <v>240</v>
      </c>
      <c r="E46" s="71" t="s">
        <v>52</v>
      </c>
      <c r="F46" s="88">
        <f t="shared" si="0"/>
        <v>3426.6088343840156</v>
      </c>
      <c r="G46" s="39" t="s">
        <v>402</v>
      </c>
      <c r="H46" s="39" t="s">
        <v>461</v>
      </c>
      <c r="I46" s="43">
        <v>0</v>
      </c>
      <c r="J46" s="19"/>
      <c r="N46" s="87">
        <v>0.90173916694316203</v>
      </c>
      <c r="O46" s="85">
        <v>3426.6088343840156</v>
      </c>
    </row>
    <row r="47" spans="1:15">
      <c r="A47" s="46" t="s">
        <v>102</v>
      </c>
      <c r="B47" s="65" t="s">
        <v>212</v>
      </c>
      <c r="C47" s="65" t="s">
        <v>35</v>
      </c>
      <c r="D47" s="39">
        <v>360</v>
      </c>
      <c r="E47" s="71" t="s">
        <v>52</v>
      </c>
      <c r="F47" s="88">
        <f t="shared" si="0"/>
        <v>3548.9877213263026</v>
      </c>
      <c r="G47" s="39" t="s">
        <v>391</v>
      </c>
      <c r="H47" s="39" t="s">
        <v>462</v>
      </c>
      <c r="I47" s="43">
        <v>0</v>
      </c>
      <c r="J47" s="19"/>
      <c r="N47" s="87">
        <v>0.93394413719113223</v>
      </c>
      <c r="O47" s="85">
        <v>3548.9877213263026</v>
      </c>
    </row>
    <row r="48" spans="1:15">
      <c r="A48" s="46">
        <v>100</v>
      </c>
      <c r="B48" s="64" t="s">
        <v>213</v>
      </c>
      <c r="C48" s="65" t="s">
        <v>35</v>
      </c>
      <c r="D48" s="39">
        <v>480</v>
      </c>
      <c r="E48" s="71" t="s">
        <v>52</v>
      </c>
      <c r="F48" s="88">
        <f t="shared" si="0"/>
        <v>3181.851060499444</v>
      </c>
      <c r="G48" s="39" t="s">
        <v>403</v>
      </c>
      <c r="H48" s="67" t="s">
        <v>63</v>
      </c>
      <c r="I48" s="43">
        <v>0</v>
      </c>
      <c r="J48" s="19"/>
      <c r="N48" s="87">
        <v>0.83732922644722207</v>
      </c>
      <c r="O48" s="85">
        <v>3181.851060499444</v>
      </c>
    </row>
    <row r="49" spans="1:15">
      <c r="A49" s="27" t="s">
        <v>103</v>
      </c>
      <c r="B49" s="32" t="s">
        <v>214</v>
      </c>
      <c r="C49" s="32" t="s">
        <v>42</v>
      </c>
      <c r="D49" s="38">
        <v>360</v>
      </c>
      <c r="E49" s="70" t="s">
        <v>52</v>
      </c>
      <c r="F49" s="88">
        <f t="shared" si="0"/>
        <v>4906.5298669244612</v>
      </c>
      <c r="G49" s="38" t="s">
        <v>404</v>
      </c>
      <c r="H49" s="38" t="s">
        <v>463</v>
      </c>
      <c r="I49" s="43">
        <v>0</v>
      </c>
      <c r="J49" s="5"/>
      <c r="N49" s="87">
        <v>1.2911920702432793</v>
      </c>
      <c r="O49" s="85">
        <v>4906.5298669244612</v>
      </c>
    </row>
    <row r="50" spans="1:15" ht="24">
      <c r="A50" s="27">
        <v>106</v>
      </c>
      <c r="B50" s="63" t="s">
        <v>215</v>
      </c>
      <c r="C50" s="32" t="s">
        <v>42</v>
      </c>
      <c r="D50" s="38">
        <v>48</v>
      </c>
      <c r="E50" s="70" t="s">
        <v>52</v>
      </c>
      <c r="F50" s="88">
        <f t="shared" si="0"/>
        <v>15097.014975152189</v>
      </c>
      <c r="G50" s="82" t="s">
        <v>405</v>
      </c>
      <c r="H50" s="82"/>
      <c r="I50" s="82">
        <v>0</v>
      </c>
      <c r="J50" s="5"/>
      <c r="N50" s="87">
        <v>3.9728986776716289</v>
      </c>
      <c r="O50" s="85">
        <v>15097.014975152189</v>
      </c>
    </row>
    <row r="51" spans="1:15" ht="24">
      <c r="A51" s="27">
        <v>109</v>
      </c>
      <c r="B51" s="63" t="s">
        <v>216</v>
      </c>
      <c r="C51" s="32" t="s">
        <v>37</v>
      </c>
      <c r="D51" s="38">
        <v>500</v>
      </c>
      <c r="E51" s="70" t="s">
        <v>52</v>
      </c>
      <c r="F51" s="88">
        <f t="shared" si="0"/>
        <v>1006.467665010146</v>
      </c>
      <c r="G51" s="82" t="s">
        <v>406</v>
      </c>
      <c r="H51" s="82"/>
      <c r="I51" s="82">
        <v>0</v>
      </c>
      <c r="J51" s="5"/>
      <c r="N51" s="87">
        <v>0.26485991184477525</v>
      </c>
      <c r="O51" s="85">
        <v>1006.467665010146</v>
      </c>
    </row>
    <row r="52" spans="1:15" ht="24">
      <c r="A52" s="50">
        <v>110</v>
      </c>
      <c r="B52" s="64" t="s">
        <v>217</v>
      </c>
      <c r="C52" s="65" t="s">
        <v>35</v>
      </c>
      <c r="D52" s="39">
        <v>48</v>
      </c>
      <c r="E52" s="73" t="s">
        <v>52</v>
      </c>
      <c r="F52" s="88">
        <f t="shared" si="0"/>
        <v>6730.8387818257461</v>
      </c>
      <c r="G52" s="39" t="s">
        <v>407</v>
      </c>
      <c r="H52" s="39" t="s">
        <v>464</v>
      </c>
      <c r="I52" s="82">
        <v>0</v>
      </c>
      <c r="J52" s="19"/>
      <c r="N52" s="87">
        <v>1.7712733636383542</v>
      </c>
      <c r="O52" s="85">
        <v>6730.8387818257461</v>
      </c>
    </row>
    <row r="53" spans="1:15" ht="24">
      <c r="A53" s="27">
        <v>111</v>
      </c>
      <c r="B53" s="63" t="s">
        <v>218</v>
      </c>
      <c r="C53" s="32" t="s">
        <v>39</v>
      </c>
      <c r="D53" s="38">
        <v>20</v>
      </c>
      <c r="E53" s="79" t="s">
        <v>53</v>
      </c>
      <c r="F53" s="88">
        <f t="shared" si="0"/>
        <v>26419.77620651633</v>
      </c>
      <c r="G53" s="82" t="s">
        <v>408</v>
      </c>
      <c r="H53" s="82" t="s">
        <v>465</v>
      </c>
      <c r="I53" s="82">
        <v>0</v>
      </c>
      <c r="J53" s="5"/>
      <c r="N53" s="87">
        <v>6.9525726859253503</v>
      </c>
      <c r="O53" s="85">
        <v>26419.77620651633</v>
      </c>
    </row>
    <row r="54" spans="1:15" ht="24">
      <c r="A54" s="27">
        <v>112</v>
      </c>
      <c r="B54" s="63" t="s">
        <v>218</v>
      </c>
      <c r="C54" s="32" t="s">
        <v>39</v>
      </c>
      <c r="D54" s="38">
        <v>60</v>
      </c>
      <c r="E54" s="79" t="s">
        <v>53</v>
      </c>
      <c r="F54" s="88">
        <f t="shared" si="0"/>
        <v>26419.77620651633</v>
      </c>
      <c r="G54" s="82" t="s">
        <v>408</v>
      </c>
      <c r="H54" s="82" t="s">
        <v>465</v>
      </c>
      <c r="I54" s="82">
        <v>0</v>
      </c>
      <c r="J54" s="5"/>
      <c r="N54" s="87">
        <v>6.9525726859253503</v>
      </c>
      <c r="O54" s="85">
        <v>26419.77620651633</v>
      </c>
    </row>
    <row r="55" spans="1:15">
      <c r="A55" s="27" t="s">
        <v>104</v>
      </c>
      <c r="B55" s="32" t="s">
        <v>219</v>
      </c>
      <c r="C55" s="32" t="s">
        <v>41</v>
      </c>
      <c r="D55" s="38">
        <v>500</v>
      </c>
      <c r="E55" s="74" t="s">
        <v>52</v>
      </c>
      <c r="F55" s="88">
        <f t="shared" si="0"/>
        <v>4529.1044925456572</v>
      </c>
      <c r="G55" s="38" t="s">
        <v>409</v>
      </c>
      <c r="H55" s="38" t="s">
        <v>65</v>
      </c>
      <c r="I55" s="82">
        <v>0</v>
      </c>
      <c r="J55" s="5"/>
      <c r="N55" s="87">
        <v>1.1918696033014888</v>
      </c>
      <c r="O55" s="85">
        <v>4529.1044925456572</v>
      </c>
    </row>
    <row r="56" spans="1:15">
      <c r="A56" s="30" t="s">
        <v>105</v>
      </c>
      <c r="B56" s="32" t="s">
        <v>220</v>
      </c>
      <c r="C56" s="32" t="s">
        <v>354</v>
      </c>
      <c r="D56" s="38">
        <v>1440</v>
      </c>
      <c r="E56" s="75" t="s">
        <v>55</v>
      </c>
      <c r="F56" s="88">
        <f t="shared" si="0"/>
        <v>2327.4564753359628</v>
      </c>
      <c r="G56" s="38" t="s">
        <v>410</v>
      </c>
      <c r="H56" s="38" t="s">
        <v>466</v>
      </c>
      <c r="I56" s="82">
        <v>0</v>
      </c>
      <c r="J56" s="5"/>
      <c r="N56" s="87">
        <v>0.61248854614104287</v>
      </c>
      <c r="O56" s="85">
        <v>2327.4564753359628</v>
      </c>
    </row>
    <row r="57" spans="1:15">
      <c r="A57" s="27" t="s">
        <v>106</v>
      </c>
      <c r="B57" s="32" t="s">
        <v>221</v>
      </c>
      <c r="C57" s="32" t="s">
        <v>43</v>
      </c>
      <c r="D57" s="38">
        <v>800</v>
      </c>
      <c r="E57" s="74" t="s">
        <v>52</v>
      </c>
      <c r="F57" s="88">
        <f t="shared" si="0"/>
        <v>8303.3582363337027</v>
      </c>
      <c r="G57" s="38" t="s">
        <v>394</v>
      </c>
      <c r="H57" s="38" t="s">
        <v>467</v>
      </c>
      <c r="I57" s="82">
        <v>0</v>
      </c>
      <c r="J57" s="5"/>
      <c r="N57" s="87">
        <v>2.1850942727193954</v>
      </c>
      <c r="O57" s="85">
        <v>8303.3582363337027</v>
      </c>
    </row>
    <row r="58" spans="1:15">
      <c r="A58" s="27">
        <v>192</v>
      </c>
      <c r="B58" s="32" t="s">
        <v>19</v>
      </c>
      <c r="C58" s="32" t="s">
        <v>39</v>
      </c>
      <c r="D58" s="38">
        <v>252</v>
      </c>
      <c r="E58" s="74" t="s">
        <v>52</v>
      </c>
      <c r="F58" s="88">
        <f t="shared" si="0"/>
        <v>1887.1268718940237</v>
      </c>
      <c r="G58" s="38" t="s">
        <v>394</v>
      </c>
      <c r="H58" s="38" t="s">
        <v>64</v>
      </c>
      <c r="I58" s="82">
        <v>0</v>
      </c>
      <c r="J58" s="5"/>
      <c r="N58" s="87">
        <v>0.49661233470895361</v>
      </c>
      <c r="O58" s="85">
        <v>1887.1268718940237</v>
      </c>
    </row>
    <row r="59" spans="1:15">
      <c r="A59" s="29">
        <v>196</v>
      </c>
      <c r="B59" s="33" t="s">
        <v>222</v>
      </c>
      <c r="C59" s="33" t="s">
        <v>355</v>
      </c>
      <c r="D59" s="43">
        <v>333</v>
      </c>
      <c r="E59" s="76" t="s">
        <v>53</v>
      </c>
      <c r="F59" s="88">
        <f t="shared" si="0"/>
        <v>3812.151570952637</v>
      </c>
      <c r="G59" s="43" t="s">
        <v>394</v>
      </c>
      <c r="H59" s="43" t="s">
        <v>64</v>
      </c>
      <c r="I59" s="82">
        <v>0</v>
      </c>
      <c r="J59" s="17"/>
      <c r="N59" s="87">
        <v>1.0031977818296414</v>
      </c>
      <c r="O59" s="85">
        <v>3812.1515709526375</v>
      </c>
    </row>
    <row r="60" spans="1:15" ht="24">
      <c r="A60" s="51" t="s">
        <v>107</v>
      </c>
      <c r="B60" s="63" t="s">
        <v>223</v>
      </c>
      <c r="C60" s="32" t="s">
        <v>39</v>
      </c>
      <c r="D60" s="38">
        <v>120</v>
      </c>
      <c r="E60" s="74" t="s">
        <v>52</v>
      </c>
      <c r="F60" s="88">
        <f t="shared" si="0"/>
        <v>3648.4452856617795</v>
      </c>
      <c r="G60" s="38" t="s">
        <v>411</v>
      </c>
      <c r="H60" s="82" t="s">
        <v>66</v>
      </c>
      <c r="I60" s="82">
        <v>0</v>
      </c>
      <c r="J60" s="5"/>
      <c r="N60" s="87">
        <v>0.96011718043731042</v>
      </c>
      <c r="O60" s="85">
        <v>3648.4452856617795</v>
      </c>
    </row>
    <row r="61" spans="1:15" ht="24">
      <c r="A61" s="50">
        <v>273</v>
      </c>
      <c r="B61" s="64" t="s">
        <v>217</v>
      </c>
      <c r="C61" s="65" t="s">
        <v>35</v>
      </c>
      <c r="D61" s="39">
        <v>48</v>
      </c>
      <c r="E61" s="73" t="s">
        <v>52</v>
      </c>
      <c r="F61" s="88">
        <f t="shared" si="0"/>
        <v>6730.8387818257461</v>
      </c>
      <c r="G61" s="39" t="s">
        <v>407</v>
      </c>
      <c r="H61" s="39" t="s">
        <v>464</v>
      </c>
      <c r="I61" s="82">
        <v>0</v>
      </c>
      <c r="J61" s="19"/>
      <c r="N61" s="87">
        <v>1.7712733636383542</v>
      </c>
      <c r="O61" s="85">
        <v>6730.8387818257461</v>
      </c>
    </row>
    <row r="62" spans="1:15" ht="24">
      <c r="A62" s="52" t="s">
        <v>108</v>
      </c>
      <c r="B62" s="33" t="s">
        <v>224</v>
      </c>
      <c r="C62" s="33" t="s">
        <v>356</v>
      </c>
      <c r="D62" s="43">
        <v>288</v>
      </c>
      <c r="E62" s="76" t="s">
        <v>52</v>
      </c>
      <c r="F62" s="88">
        <f t="shared" si="0"/>
        <v>13284.770626047075</v>
      </c>
      <c r="G62" s="43" t="s">
        <v>412</v>
      </c>
      <c r="H62" s="43" t="s">
        <v>468</v>
      </c>
      <c r="I62" s="82">
        <v>0</v>
      </c>
      <c r="J62" s="17"/>
      <c r="N62" s="87">
        <v>3.4959922700123882</v>
      </c>
      <c r="O62" s="85">
        <v>13284.770626047075</v>
      </c>
    </row>
    <row r="63" spans="1:15">
      <c r="A63" s="50">
        <v>289</v>
      </c>
      <c r="B63" s="65" t="s">
        <v>225</v>
      </c>
      <c r="C63" s="65" t="s">
        <v>357</v>
      </c>
      <c r="D63" s="39">
        <v>100</v>
      </c>
      <c r="E63" s="73" t="s">
        <v>52</v>
      </c>
      <c r="F63" s="88">
        <f t="shared" si="0"/>
        <v>13461.677563651492</v>
      </c>
      <c r="G63" s="39" t="s">
        <v>413</v>
      </c>
      <c r="H63" s="39" t="s">
        <v>469</v>
      </c>
      <c r="I63" s="82">
        <v>0</v>
      </c>
      <c r="J63" s="19"/>
      <c r="N63" s="87">
        <v>3.5425467272767084</v>
      </c>
      <c r="O63" s="85">
        <v>13461.677563651492</v>
      </c>
    </row>
    <row r="64" spans="1:15">
      <c r="A64" s="50" t="s">
        <v>109</v>
      </c>
      <c r="B64" s="64" t="s">
        <v>226</v>
      </c>
      <c r="C64" s="65" t="s">
        <v>35</v>
      </c>
      <c r="D64" s="39">
        <v>56</v>
      </c>
      <c r="E64" s="73" t="s">
        <v>52</v>
      </c>
      <c r="F64" s="88">
        <f t="shared" si="0"/>
        <v>8321.7643120754674</v>
      </c>
      <c r="G64" s="39" t="s">
        <v>414</v>
      </c>
      <c r="H64" s="39"/>
      <c r="I64" s="82">
        <v>0</v>
      </c>
      <c r="J64" s="19"/>
      <c r="N64" s="87">
        <v>2.1899379768619651</v>
      </c>
      <c r="O64" s="85">
        <v>8321.7643120754674</v>
      </c>
    </row>
    <row r="65" spans="1:15">
      <c r="A65" s="53">
        <v>288</v>
      </c>
      <c r="B65" s="34" t="s">
        <v>227</v>
      </c>
      <c r="C65" s="34" t="s">
        <v>358</v>
      </c>
      <c r="D65" s="43">
        <v>200</v>
      </c>
      <c r="E65" s="76" t="s">
        <v>52</v>
      </c>
      <c r="F65" s="88">
        <f t="shared" si="0"/>
        <v>4620.7897829728936</v>
      </c>
      <c r="G65" s="43" t="s">
        <v>415</v>
      </c>
      <c r="H65" s="43"/>
      <c r="I65" s="82">
        <v>0</v>
      </c>
      <c r="J65" s="17"/>
      <c r="N65" s="87">
        <v>1.2159973113086562</v>
      </c>
      <c r="O65" s="85">
        <v>4620.7897829728936</v>
      </c>
    </row>
    <row r="66" spans="1:15" ht="24">
      <c r="A66" s="54" t="s">
        <v>110</v>
      </c>
      <c r="B66" s="34" t="s">
        <v>228</v>
      </c>
      <c r="C66" s="34" t="s">
        <v>34</v>
      </c>
      <c r="D66" s="66">
        <v>100</v>
      </c>
      <c r="E66" s="76" t="s">
        <v>52</v>
      </c>
      <c r="F66" s="88">
        <f t="shared" si="0"/>
        <v>6007.0267178647628</v>
      </c>
      <c r="G66" s="43" t="s">
        <v>394</v>
      </c>
      <c r="H66" s="43" t="s">
        <v>470</v>
      </c>
      <c r="I66" s="82">
        <v>0</v>
      </c>
      <c r="J66" s="17"/>
      <c r="N66" s="87">
        <v>1.5807965047012533</v>
      </c>
      <c r="O66" s="85">
        <v>6007.0267178647628</v>
      </c>
    </row>
    <row r="67" spans="1:15" ht="24">
      <c r="A67" s="54" t="s">
        <v>111</v>
      </c>
      <c r="B67" s="34" t="s">
        <v>229</v>
      </c>
      <c r="C67" s="34" t="s">
        <v>34</v>
      </c>
      <c r="D67" s="66">
        <v>100</v>
      </c>
      <c r="E67" s="76" t="s">
        <v>52</v>
      </c>
      <c r="F67" s="88">
        <f t="shared" ref="F67:F130" si="1">N67*$M$3</f>
        <v>6700.1451853106973</v>
      </c>
      <c r="G67" s="43" t="s">
        <v>394</v>
      </c>
      <c r="H67" s="43" t="s">
        <v>471</v>
      </c>
      <c r="I67" s="82">
        <v>0</v>
      </c>
      <c r="J67" s="17"/>
      <c r="N67" s="87">
        <v>1.7631961013975519</v>
      </c>
      <c r="O67" s="85">
        <v>6700.1451853106973</v>
      </c>
    </row>
    <row r="68" spans="1:15" ht="24">
      <c r="A68" s="54" t="s">
        <v>112</v>
      </c>
      <c r="B68" s="34" t="s">
        <v>230</v>
      </c>
      <c r="C68" s="34" t="s">
        <v>34</v>
      </c>
      <c r="D68" s="66">
        <v>100</v>
      </c>
      <c r="E68" s="76" t="s">
        <v>52</v>
      </c>
      <c r="F68" s="88">
        <f t="shared" si="1"/>
        <v>7508.7833973309525</v>
      </c>
      <c r="G68" s="43" t="s">
        <v>394</v>
      </c>
      <c r="H68" s="43" t="s">
        <v>472</v>
      </c>
      <c r="I68" s="82">
        <v>0</v>
      </c>
      <c r="J68" s="17"/>
      <c r="N68" s="87">
        <v>1.9759956308765665</v>
      </c>
      <c r="O68" s="85">
        <v>7508.7833973309525</v>
      </c>
    </row>
    <row r="69" spans="1:15" ht="24">
      <c r="A69" s="54" t="s">
        <v>113</v>
      </c>
      <c r="B69" s="34" t="s">
        <v>231</v>
      </c>
      <c r="C69" s="34" t="s">
        <v>34</v>
      </c>
      <c r="D69" s="66">
        <v>100</v>
      </c>
      <c r="E69" s="76" t="s">
        <v>52</v>
      </c>
      <c r="F69" s="88">
        <f t="shared" si="1"/>
        <v>8086.3821202025647</v>
      </c>
      <c r="G69" s="43" t="s">
        <v>394</v>
      </c>
      <c r="H69" s="43" t="s">
        <v>473</v>
      </c>
      <c r="I69" s="82">
        <v>0</v>
      </c>
      <c r="J69" s="17"/>
      <c r="N69" s="87">
        <v>2.1279952947901486</v>
      </c>
      <c r="O69" s="85">
        <v>8086.3821202025647</v>
      </c>
    </row>
    <row r="70" spans="1:15">
      <c r="A70" s="55">
        <v>298</v>
      </c>
      <c r="B70" s="63" t="s">
        <v>232</v>
      </c>
      <c r="C70" s="63" t="s">
        <v>40</v>
      </c>
      <c r="D70" s="42">
        <v>30</v>
      </c>
      <c r="E70" s="74" t="s">
        <v>52</v>
      </c>
      <c r="F70" s="88">
        <f t="shared" si="1"/>
        <v>34597.325984723764</v>
      </c>
      <c r="G70" s="82" t="s">
        <v>416</v>
      </c>
      <c r="H70" s="82"/>
      <c r="I70" s="82">
        <v>0</v>
      </c>
      <c r="J70" s="5"/>
      <c r="N70" s="87">
        <v>9.1045594696641476</v>
      </c>
      <c r="O70" s="85">
        <v>34597.325984723764</v>
      </c>
    </row>
    <row r="71" spans="1:15" ht="24">
      <c r="A71" s="56">
        <v>299</v>
      </c>
      <c r="B71" s="64" t="s">
        <v>233</v>
      </c>
      <c r="C71" s="64" t="s">
        <v>35</v>
      </c>
      <c r="D71" s="67">
        <v>120</v>
      </c>
      <c r="E71" s="73" t="s">
        <v>52</v>
      </c>
      <c r="F71" s="88">
        <f t="shared" si="1"/>
        <v>9178.4165206714715</v>
      </c>
      <c r="G71" s="39" t="s">
        <v>417</v>
      </c>
      <c r="H71" s="39"/>
      <c r="I71" s="82">
        <v>0</v>
      </c>
      <c r="J71" s="19"/>
      <c r="N71" s="87">
        <v>2.4153727685977557</v>
      </c>
      <c r="O71" s="85">
        <v>9178.4165206714715</v>
      </c>
    </row>
    <row r="72" spans="1:15" ht="24">
      <c r="A72" s="56">
        <v>300</v>
      </c>
      <c r="B72" s="64" t="s">
        <v>233</v>
      </c>
      <c r="C72" s="64" t="s">
        <v>35</v>
      </c>
      <c r="D72" s="67">
        <v>80</v>
      </c>
      <c r="E72" s="73" t="s">
        <v>52</v>
      </c>
      <c r="F72" s="88">
        <f t="shared" si="1"/>
        <v>9178.4165206714715</v>
      </c>
      <c r="G72" s="39" t="s">
        <v>417</v>
      </c>
      <c r="H72" s="39"/>
      <c r="I72" s="82">
        <v>0</v>
      </c>
      <c r="J72" s="19"/>
      <c r="N72" s="87">
        <v>2.4153727685977557</v>
      </c>
      <c r="O72" s="85">
        <v>9178.4165206714715</v>
      </c>
    </row>
    <row r="73" spans="1:15">
      <c r="A73" s="57" t="s">
        <v>114</v>
      </c>
      <c r="B73" s="32" t="s">
        <v>234</v>
      </c>
      <c r="C73" s="63" t="s">
        <v>40</v>
      </c>
      <c r="D73" s="38">
        <v>120</v>
      </c>
      <c r="E73" s="74" t="s">
        <v>52</v>
      </c>
      <c r="F73" s="88">
        <f t="shared" si="1"/>
        <v>21387.437881465601</v>
      </c>
      <c r="G73" s="38" t="s">
        <v>391</v>
      </c>
      <c r="H73" s="38" t="s">
        <v>474</v>
      </c>
      <c r="I73" s="82">
        <v>0</v>
      </c>
      <c r="J73" s="5"/>
      <c r="N73" s="87">
        <v>5.6282731267014743</v>
      </c>
      <c r="O73" s="85">
        <v>21387.437881465601</v>
      </c>
    </row>
    <row r="74" spans="1:15">
      <c r="A74" s="57" t="s">
        <v>115</v>
      </c>
      <c r="B74" s="32" t="s">
        <v>235</v>
      </c>
      <c r="C74" s="63" t="s">
        <v>40</v>
      </c>
      <c r="D74" s="38">
        <v>120</v>
      </c>
      <c r="E74" s="74" t="s">
        <v>52</v>
      </c>
      <c r="F74" s="88">
        <f t="shared" si="1"/>
        <v>19500.311009571578</v>
      </c>
      <c r="G74" s="38" t="s">
        <v>391</v>
      </c>
      <c r="H74" s="38" t="s">
        <v>475</v>
      </c>
      <c r="I74" s="82">
        <v>0</v>
      </c>
      <c r="J74" s="5"/>
      <c r="N74" s="87">
        <v>5.1316607919925206</v>
      </c>
      <c r="O74" s="85">
        <v>19500.311009571578</v>
      </c>
    </row>
    <row r="75" spans="1:15">
      <c r="A75" s="57" t="s">
        <v>116</v>
      </c>
      <c r="B75" s="32" t="s">
        <v>236</v>
      </c>
      <c r="C75" s="63" t="s">
        <v>40</v>
      </c>
      <c r="D75" s="38">
        <v>120</v>
      </c>
      <c r="E75" s="74" t="s">
        <v>52</v>
      </c>
      <c r="F75" s="88">
        <f t="shared" si="1"/>
        <v>16984.141847046216</v>
      </c>
      <c r="G75" s="38" t="s">
        <v>391</v>
      </c>
      <c r="H75" s="38" t="s">
        <v>476</v>
      </c>
      <c r="I75" s="82">
        <v>0</v>
      </c>
      <c r="J75" s="5"/>
      <c r="N75" s="87">
        <v>4.4695110123805835</v>
      </c>
      <c r="O75" s="85">
        <v>16984.141847046216</v>
      </c>
    </row>
    <row r="76" spans="1:15">
      <c r="A76" s="51" t="s">
        <v>117</v>
      </c>
      <c r="B76" s="63" t="s">
        <v>237</v>
      </c>
      <c r="C76" s="32" t="s">
        <v>39</v>
      </c>
      <c r="D76" s="38">
        <v>140</v>
      </c>
      <c r="E76" s="74" t="s">
        <v>52</v>
      </c>
      <c r="F76" s="88">
        <f t="shared" si="1"/>
        <v>6290.4229063134117</v>
      </c>
      <c r="G76" s="82" t="s">
        <v>400</v>
      </c>
      <c r="H76" s="82" t="s">
        <v>477</v>
      </c>
      <c r="I76" s="82">
        <v>0</v>
      </c>
      <c r="J76" s="5"/>
      <c r="N76" s="87">
        <v>1.6553744490298452</v>
      </c>
      <c r="O76" s="85">
        <v>6290.4229063134117</v>
      </c>
    </row>
    <row r="77" spans="1:15" ht="24">
      <c r="A77" s="58" t="s">
        <v>118</v>
      </c>
      <c r="B77" s="64" t="s">
        <v>238</v>
      </c>
      <c r="C77" s="64" t="s">
        <v>35</v>
      </c>
      <c r="D77" s="39">
        <v>204</v>
      </c>
      <c r="E77" s="73" t="s">
        <v>52</v>
      </c>
      <c r="F77" s="88">
        <f t="shared" si="1"/>
        <v>5507.0499124028838</v>
      </c>
      <c r="G77" s="39" t="s">
        <v>418</v>
      </c>
      <c r="H77" s="39" t="s">
        <v>478</v>
      </c>
      <c r="I77" s="82">
        <v>0</v>
      </c>
      <c r="J77" s="19"/>
      <c r="N77" s="87">
        <v>1.4492236611586535</v>
      </c>
      <c r="O77" s="85">
        <v>5507.0499124028838</v>
      </c>
    </row>
    <row r="78" spans="1:15" ht="24">
      <c r="A78" s="58">
        <v>305</v>
      </c>
      <c r="B78" s="64" t="s">
        <v>238</v>
      </c>
      <c r="C78" s="64" t="s">
        <v>35</v>
      </c>
      <c r="D78" s="39">
        <v>156</v>
      </c>
      <c r="E78" s="73" t="s">
        <v>52</v>
      </c>
      <c r="F78" s="88">
        <f t="shared" si="1"/>
        <v>5507.0499124028838</v>
      </c>
      <c r="G78" s="39" t="s">
        <v>418</v>
      </c>
      <c r="H78" s="39" t="s">
        <v>478</v>
      </c>
      <c r="I78" s="82">
        <v>0</v>
      </c>
      <c r="J78" s="19"/>
      <c r="N78" s="87">
        <v>1.4492236611586535</v>
      </c>
      <c r="O78" s="85">
        <v>5507.0499124028838</v>
      </c>
    </row>
    <row r="79" spans="1:15" ht="36">
      <c r="A79" s="52">
        <v>276</v>
      </c>
      <c r="B79" s="33" t="s">
        <v>239</v>
      </c>
      <c r="C79" s="33" t="s">
        <v>356</v>
      </c>
      <c r="D79" s="43">
        <v>120</v>
      </c>
      <c r="E79" s="76" t="s">
        <v>52</v>
      </c>
      <c r="F79" s="88">
        <f t="shared" si="1"/>
        <v>12707.171903175462</v>
      </c>
      <c r="G79" s="43" t="s">
        <v>419</v>
      </c>
      <c r="H79" s="43" t="s">
        <v>64</v>
      </c>
      <c r="I79" s="82">
        <v>0</v>
      </c>
      <c r="J79" s="17"/>
      <c r="N79" s="87">
        <v>3.3439926060988059</v>
      </c>
      <c r="O79" s="85">
        <v>12707.171903175462</v>
      </c>
    </row>
    <row r="80" spans="1:15">
      <c r="A80" s="27" t="s">
        <v>119</v>
      </c>
      <c r="B80" s="35" t="s">
        <v>240</v>
      </c>
      <c r="C80" s="32" t="s">
        <v>359</v>
      </c>
      <c r="D80" s="38">
        <v>6000</v>
      </c>
      <c r="E80" s="74" t="s">
        <v>52</v>
      </c>
      <c r="F80" s="88">
        <f t="shared" si="1"/>
        <v>1698.4141847046214</v>
      </c>
      <c r="G80" s="38" t="s">
        <v>400</v>
      </c>
      <c r="H80" s="42" t="s">
        <v>479</v>
      </c>
      <c r="I80" s="82">
        <v>0</v>
      </c>
      <c r="J80" s="5"/>
      <c r="N80" s="87">
        <v>0.44695110123805826</v>
      </c>
      <c r="O80" s="85">
        <v>1698.4141847046214</v>
      </c>
    </row>
    <row r="81" spans="1:15">
      <c r="A81" s="2" t="s">
        <v>120</v>
      </c>
      <c r="B81" s="5" t="s">
        <v>241</v>
      </c>
      <c r="C81" s="7" t="s">
        <v>360</v>
      </c>
      <c r="D81" s="3">
        <v>500</v>
      </c>
      <c r="E81" s="5" t="s">
        <v>50</v>
      </c>
      <c r="F81" s="88">
        <f t="shared" si="1"/>
        <v>3090.2592681449491</v>
      </c>
      <c r="G81" s="4" t="s">
        <v>420</v>
      </c>
      <c r="H81" s="4" t="s">
        <v>480</v>
      </c>
      <c r="I81" s="82">
        <v>0</v>
      </c>
      <c r="J81" s="5"/>
      <c r="N81" s="87">
        <v>0.81322612319603926</v>
      </c>
      <c r="O81" s="85">
        <v>3090.2592681449491</v>
      </c>
    </row>
    <row r="82" spans="1:15">
      <c r="A82" s="2" t="s">
        <v>121</v>
      </c>
      <c r="B82" s="5" t="s">
        <v>242</v>
      </c>
      <c r="C82" s="7" t="s">
        <v>30</v>
      </c>
      <c r="D82" s="3">
        <v>12000</v>
      </c>
      <c r="E82" s="22" t="s">
        <v>386</v>
      </c>
      <c r="F82" s="88">
        <f t="shared" si="1"/>
        <v>387.75116292313055</v>
      </c>
      <c r="G82" s="4" t="s">
        <v>421</v>
      </c>
      <c r="H82" s="4" t="s">
        <v>481</v>
      </c>
      <c r="I82" s="82">
        <v>0</v>
      </c>
      <c r="J82" s="10" t="s">
        <v>505</v>
      </c>
      <c r="N82" s="87">
        <v>0.10203977971661331</v>
      </c>
      <c r="O82" s="85">
        <v>387.75116292313055</v>
      </c>
    </row>
    <row r="83" spans="1:15">
      <c r="A83" s="15" t="s">
        <v>122</v>
      </c>
      <c r="B83" s="19" t="s">
        <v>243</v>
      </c>
      <c r="C83" s="20" t="s">
        <v>361</v>
      </c>
      <c r="D83" s="68">
        <v>11.2</v>
      </c>
      <c r="E83" s="19" t="s">
        <v>387</v>
      </c>
      <c r="F83" s="88">
        <f t="shared" si="1"/>
        <v>12847.012286216837</v>
      </c>
      <c r="G83" s="68" t="s">
        <v>422</v>
      </c>
      <c r="H83" s="83" t="s">
        <v>456</v>
      </c>
      <c r="I83" s="82">
        <v>0</v>
      </c>
      <c r="J83" s="19"/>
      <c r="N83" s="87">
        <v>3.3807927068991677</v>
      </c>
      <c r="O83" s="85">
        <v>12847.012286216837</v>
      </c>
    </row>
    <row r="84" spans="1:15">
      <c r="A84" s="2">
        <v>66</v>
      </c>
      <c r="B84" s="5" t="s">
        <v>244</v>
      </c>
      <c r="C84" s="7" t="s">
        <v>362</v>
      </c>
      <c r="D84" s="3">
        <v>600</v>
      </c>
      <c r="E84" s="5" t="s">
        <v>46</v>
      </c>
      <c r="F84" s="88">
        <f t="shared" si="1"/>
        <v>3525.0105720284596</v>
      </c>
      <c r="G84" s="4" t="s">
        <v>423</v>
      </c>
      <c r="H84" s="4" t="s">
        <v>14</v>
      </c>
      <c r="I84" s="82">
        <v>0</v>
      </c>
      <c r="J84" s="5"/>
      <c r="N84" s="87">
        <v>0.92763436106012098</v>
      </c>
      <c r="O84" s="85">
        <v>3525.0105720284596</v>
      </c>
    </row>
    <row r="85" spans="1:15">
      <c r="A85" s="59" t="s">
        <v>123</v>
      </c>
      <c r="B85" s="31" t="s">
        <v>245</v>
      </c>
      <c r="C85" s="36" t="s">
        <v>363</v>
      </c>
      <c r="D85" s="40">
        <v>54720</v>
      </c>
      <c r="E85" s="80" t="s">
        <v>52</v>
      </c>
      <c r="F85" s="88">
        <f t="shared" si="1"/>
        <v>2110.9838489287868</v>
      </c>
      <c r="G85" s="41" t="s">
        <v>420</v>
      </c>
      <c r="H85" s="41"/>
      <c r="I85" s="82">
        <v>0</v>
      </c>
      <c r="J85" s="31"/>
      <c r="N85" s="87">
        <v>0.55552206550757544</v>
      </c>
      <c r="O85" s="85">
        <v>2110.9838489287868</v>
      </c>
    </row>
    <row r="86" spans="1:15">
      <c r="A86" s="2" t="s">
        <v>124</v>
      </c>
      <c r="B86" s="5" t="s">
        <v>246</v>
      </c>
      <c r="C86" s="7" t="s">
        <v>32</v>
      </c>
      <c r="D86" s="3">
        <v>2400</v>
      </c>
      <c r="E86" s="22" t="s">
        <v>47</v>
      </c>
      <c r="F86" s="88">
        <f t="shared" si="1"/>
        <v>1222.0036649698657</v>
      </c>
      <c r="G86" s="4" t="s">
        <v>424</v>
      </c>
      <c r="H86" s="4"/>
      <c r="I86" s="82">
        <v>0</v>
      </c>
      <c r="J86" s="5"/>
      <c r="N86" s="87">
        <v>0.32157991183417517</v>
      </c>
      <c r="O86" s="85">
        <v>1222.0036649698657</v>
      </c>
    </row>
    <row r="87" spans="1:15">
      <c r="A87" s="60" t="s">
        <v>125</v>
      </c>
      <c r="B87" s="19" t="s">
        <v>247</v>
      </c>
      <c r="C87" s="20" t="s">
        <v>364</v>
      </c>
      <c r="D87" s="68">
        <v>1200</v>
      </c>
      <c r="E87" s="77" t="s">
        <v>47</v>
      </c>
      <c r="F87" s="88">
        <f t="shared" si="1"/>
        <v>1874.4751022593966</v>
      </c>
      <c r="G87" s="83" t="s">
        <v>420</v>
      </c>
      <c r="H87" s="83" t="s">
        <v>482</v>
      </c>
      <c r="I87" s="82">
        <v>0</v>
      </c>
      <c r="J87" s="19"/>
      <c r="N87" s="87">
        <v>0.49328292164720966</v>
      </c>
      <c r="O87" s="85">
        <v>1874.4751022593966</v>
      </c>
    </row>
    <row r="88" spans="1:15">
      <c r="A88" s="26">
        <v>164</v>
      </c>
      <c r="B88" s="5" t="s">
        <v>248</v>
      </c>
      <c r="C88" s="7" t="s">
        <v>26</v>
      </c>
      <c r="D88" s="3">
        <v>1200</v>
      </c>
      <c r="E88" s="22" t="s">
        <v>47</v>
      </c>
      <c r="F88" s="88">
        <f t="shared" si="1"/>
        <v>1386.504158331194</v>
      </c>
      <c r="G88" s="4" t="s">
        <v>424</v>
      </c>
      <c r="H88" s="4" t="s">
        <v>62</v>
      </c>
      <c r="I88" s="82">
        <v>0</v>
      </c>
      <c r="J88" s="5"/>
      <c r="N88" s="87">
        <v>0.3648695153503142</v>
      </c>
      <c r="O88" s="85">
        <v>1386.504158331194</v>
      </c>
    </row>
    <row r="89" spans="1:15">
      <c r="A89" s="2">
        <v>165</v>
      </c>
      <c r="B89" s="5" t="s">
        <v>249</v>
      </c>
      <c r="C89" s="7" t="s">
        <v>26</v>
      </c>
      <c r="D89" s="3">
        <v>1200</v>
      </c>
      <c r="E89" s="22" t="s">
        <v>47</v>
      </c>
      <c r="F89" s="88">
        <f t="shared" si="1"/>
        <v>940.00281920758925</v>
      </c>
      <c r="G89" s="4" t="s">
        <v>424</v>
      </c>
      <c r="H89" s="4"/>
      <c r="I89" s="82">
        <v>0</v>
      </c>
      <c r="J89" s="5"/>
      <c r="N89" s="87">
        <v>0.24736916294936559</v>
      </c>
      <c r="O89" s="85">
        <v>940.00281920758925</v>
      </c>
    </row>
    <row r="90" spans="1:15">
      <c r="A90" s="2">
        <v>166</v>
      </c>
      <c r="B90" s="5" t="s">
        <v>250</v>
      </c>
      <c r="C90" s="7" t="s">
        <v>26</v>
      </c>
      <c r="D90" s="3">
        <v>1200</v>
      </c>
      <c r="E90" s="22" t="s">
        <v>47</v>
      </c>
      <c r="F90" s="88">
        <f t="shared" si="1"/>
        <v>940.00281920758925</v>
      </c>
      <c r="G90" s="4" t="s">
        <v>424</v>
      </c>
      <c r="H90" s="4"/>
      <c r="I90" s="82">
        <v>0</v>
      </c>
      <c r="J90" s="5"/>
      <c r="N90" s="87">
        <v>0.24736916294936559</v>
      </c>
      <c r="O90" s="85">
        <v>940.00281920758925</v>
      </c>
    </row>
    <row r="91" spans="1:15">
      <c r="A91" s="2">
        <v>167</v>
      </c>
      <c r="B91" s="5" t="s">
        <v>251</v>
      </c>
      <c r="C91" s="7" t="s">
        <v>26</v>
      </c>
      <c r="D91" s="3">
        <v>1200</v>
      </c>
      <c r="E91" s="22" t="s">
        <v>47</v>
      </c>
      <c r="F91" s="88">
        <f t="shared" si="1"/>
        <v>940.00281920758925</v>
      </c>
      <c r="G91" s="4" t="s">
        <v>424</v>
      </c>
      <c r="H91" s="4"/>
      <c r="I91" s="82">
        <v>0</v>
      </c>
      <c r="J91" s="5"/>
      <c r="N91" s="87">
        <v>0.24736916294936559</v>
      </c>
      <c r="O91" s="85">
        <v>940.00281920758925</v>
      </c>
    </row>
    <row r="92" spans="1:15">
      <c r="A92" s="2">
        <v>168</v>
      </c>
      <c r="B92" s="5" t="s">
        <v>252</v>
      </c>
      <c r="C92" s="7" t="s">
        <v>26</v>
      </c>
      <c r="D92" s="3">
        <v>1200</v>
      </c>
      <c r="E92" s="22" t="s">
        <v>47</v>
      </c>
      <c r="F92" s="88">
        <f t="shared" si="1"/>
        <v>1069.2532068486325</v>
      </c>
      <c r="G92" s="4" t="s">
        <v>424</v>
      </c>
      <c r="H92" s="4"/>
      <c r="I92" s="82">
        <v>0</v>
      </c>
      <c r="J92" s="5"/>
      <c r="N92" s="87">
        <v>0.28138242285490328</v>
      </c>
      <c r="O92" s="85">
        <v>1069.2532068486325</v>
      </c>
    </row>
    <row r="93" spans="1:15">
      <c r="A93" s="2">
        <v>169</v>
      </c>
      <c r="B93" s="5" t="s">
        <v>253</v>
      </c>
      <c r="C93" s="7" t="s">
        <v>26</v>
      </c>
      <c r="D93" s="3">
        <v>1200</v>
      </c>
      <c r="E93" s="22" t="s">
        <v>47</v>
      </c>
      <c r="F93" s="88">
        <f t="shared" si="1"/>
        <v>1069.2532068486325</v>
      </c>
      <c r="G93" s="4" t="s">
        <v>424</v>
      </c>
      <c r="H93" s="4"/>
      <c r="I93" s="82">
        <v>0</v>
      </c>
      <c r="J93" s="5"/>
      <c r="N93" s="87">
        <v>0.28138242285490328</v>
      </c>
      <c r="O93" s="85">
        <v>1069.2532068486325</v>
      </c>
    </row>
    <row r="94" spans="1:15">
      <c r="A94" s="2">
        <v>170</v>
      </c>
      <c r="B94" s="5" t="s">
        <v>254</v>
      </c>
      <c r="C94" s="7" t="s">
        <v>33</v>
      </c>
      <c r="D94" s="3">
        <v>1200</v>
      </c>
      <c r="E94" s="22" t="s">
        <v>47</v>
      </c>
      <c r="F94" s="88">
        <f t="shared" si="1"/>
        <v>634.50190296512267</v>
      </c>
      <c r="G94" s="4" t="s">
        <v>424</v>
      </c>
      <c r="H94" s="4" t="s">
        <v>11</v>
      </c>
      <c r="I94" s="82">
        <v>0</v>
      </c>
      <c r="J94" s="5"/>
      <c r="N94" s="87">
        <v>0.16697418499082176</v>
      </c>
      <c r="O94" s="85">
        <v>634.50190296512267</v>
      </c>
    </row>
    <row r="95" spans="1:15">
      <c r="A95" s="2">
        <v>171</v>
      </c>
      <c r="B95" s="7" t="s">
        <v>255</v>
      </c>
      <c r="C95" s="7" t="s">
        <v>32</v>
      </c>
      <c r="D95" s="3">
        <v>1200</v>
      </c>
      <c r="E95" s="22" t="s">
        <v>47</v>
      </c>
      <c r="F95" s="88">
        <f t="shared" si="1"/>
        <v>822.50246680664054</v>
      </c>
      <c r="G95" s="4" t="s">
        <v>424</v>
      </c>
      <c r="H95" s="4"/>
      <c r="I95" s="82">
        <v>0</v>
      </c>
      <c r="J95" s="10" t="s">
        <v>73</v>
      </c>
      <c r="N95" s="87">
        <v>0.21644801758069487</v>
      </c>
      <c r="O95" s="85">
        <v>822.50246680664054</v>
      </c>
    </row>
    <row r="96" spans="1:15">
      <c r="A96" s="2">
        <v>172</v>
      </c>
      <c r="B96" s="7" t="s">
        <v>256</v>
      </c>
      <c r="C96" s="7" t="s">
        <v>32</v>
      </c>
      <c r="D96" s="3">
        <v>2400</v>
      </c>
      <c r="E96" s="22" t="s">
        <v>47</v>
      </c>
      <c r="F96" s="88">
        <f t="shared" si="1"/>
        <v>352.50105720284591</v>
      </c>
      <c r="G96" s="4" t="s">
        <v>424</v>
      </c>
      <c r="H96" s="4" t="s">
        <v>59</v>
      </c>
      <c r="I96" s="82">
        <v>0</v>
      </c>
      <c r="J96" s="5"/>
      <c r="N96" s="87">
        <v>9.2763436106012079E-2</v>
      </c>
      <c r="O96" s="85">
        <v>352.50105720284591</v>
      </c>
    </row>
    <row r="97" spans="1:15">
      <c r="A97" s="2">
        <v>173</v>
      </c>
      <c r="B97" s="6" t="s">
        <v>257</v>
      </c>
      <c r="C97" s="7" t="s">
        <v>32</v>
      </c>
      <c r="D97" s="3">
        <v>2400</v>
      </c>
      <c r="E97" s="22" t="s">
        <v>47</v>
      </c>
      <c r="F97" s="88">
        <f t="shared" si="1"/>
        <v>528.75158580426887</v>
      </c>
      <c r="G97" s="4" t="s">
        <v>424</v>
      </c>
      <c r="H97" s="4" t="s">
        <v>483</v>
      </c>
      <c r="I97" s="82">
        <v>0</v>
      </c>
      <c r="J97" s="5"/>
      <c r="N97" s="87">
        <v>0.13914515415901813</v>
      </c>
      <c r="O97" s="85">
        <v>528.75158580426887</v>
      </c>
    </row>
    <row r="98" spans="1:15">
      <c r="A98" s="2">
        <v>174</v>
      </c>
      <c r="B98" s="6" t="s">
        <v>258</v>
      </c>
      <c r="C98" s="7" t="s">
        <v>26</v>
      </c>
      <c r="D98" s="3">
        <v>1200</v>
      </c>
      <c r="E98" s="22" t="s">
        <v>47</v>
      </c>
      <c r="F98" s="88">
        <f t="shared" si="1"/>
        <v>693.25207916559702</v>
      </c>
      <c r="G98" s="4" t="s">
        <v>424</v>
      </c>
      <c r="H98" s="4" t="s">
        <v>484</v>
      </c>
      <c r="I98" s="82">
        <v>0</v>
      </c>
      <c r="J98" s="5"/>
      <c r="N98" s="87">
        <v>0.1824347576751571</v>
      </c>
      <c r="O98" s="85">
        <v>693.25207916559702</v>
      </c>
    </row>
    <row r="99" spans="1:15">
      <c r="A99" s="2">
        <v>175</v>
      </c>
      <c r="B99" s="5" t="s">
        <v>259</v>
      </c>
      <c r="C99" s="7" t="s">
        <v>26</v>
      </c>
      <c r="D99" s="3">
        <v>1200</v>
      </c>
      <c r="E99" s="22" t="s">
        <v>47</v>
      </c>
      <c r="F99" s="88">
        <f t="shared" si="1"/>
        <v>857.75257252692495</v>
      </c>
      <c r="G99" s="4" t="s">
        <v>424</v>
      </c>
      <c r="H99" s="4" t="s">
        <v>485</v>
      </c>
      <c r="I99" s="82">
        <v>0</v>
      </c>
      <c r="J99" s="5"/>
      <c r="N99" s="87">
        <v>0.22572436119129605</v>
      </c>
      <c r="O99" s="85">
        <v>857.75257252692495</v>
      </c>
    </row>
    <row r="100" spans="1:15">
      <c r="A100" s="2">
        <v>176</v>
      </c>
      <c r="B100" s="7" t="s">
        <v>260</v>
      </c>
      <c r="C100" s="7" t="s">
        <v>365</v>
      </c>
      <c r="D100" s="3">
        <v>1200</v>
      </c>
      <c r="E100" s="22" t="s">
        <v>47</v>
      </c>
      <c r="F100" s="88">
        <f t="shared" si="1"/>
        <v>1386.504158331194</v>
      </c>
      <c r="G100" s="4" t="s">
        <v>424</v>
      </c>
      <c r="H100" s="4"/>
      <c r="I100" s="82">
        <v>0</v>
      </c>
      <c r="J100" s="5"/>
      <c r="N100" s="87">
        <v>0.3648695153503142</v>
      </c>
      <c r="O100" s="85">
        <v>1386.504158331194</v>
      </c>
    </row>
    <row r="101" spans="1:15">
      <c r="A101" s="14">
        <v>177</v>
      </c>
      <c r="B101" s="16" t="s">
        <v>261</v>
      </c>
      <c r="C101" s="18" t="s">
        <v>366</v>
      </c>
      <c r="D101" s="21">
        <v>240</v>
      </c>
      <c r="E101" s="23" t="s">
        <v>46</v>
      </c>
      <c r="F101" s="88">
        <f t="shared" si="1"/>
        <v>3840.9225262051095</v>
      </c>
      <c r="G101" s="24" t="s">
        <v>423</v>
      </c>
      <c r="H101" s="24"/>
      <c r="I101" s="82">
        <v>0</v>
      </c>
      <c r="J101" s="17"/>
      <c r="N101" s="87">
        <v>1.0107690858434499</v>
      </c>
      <c r="O101" s="85">
        <v>3840.9225262051095</v>
      </c>
    </row>
    <row r="102" spans="1:15">
      <c r="A102" s="14" t="s">
        <v>126</v>
      </c>
      <c r="B102" s="17" t="s">
        <v>262</v>
      </c>
      <c r="C102" s="18" t="s">
        <v>366</v>
      </c>
      <c r="D102" s="21">
        <v>240</v>
      </c>
      <c r="E102" s="23" t="s">
        <v>46</v>
      </c>
      <c r="F102" s="88">
        <f t="shared" si="1"/>
        <v>11468.822037516946</v>
      </c>
      <c r="G102" s="24" t="s">
        <v>423</v>
      </c>
      <c r="H102" s="24"/>
      <c r="I102" s="82">
        <v>0</v>
      </c>
      <c r="J102" s="17"/>
      <c r="N102" s="87">
        <v>3.0181110625044596</v>
      </c>
      <c r="O102" s="85">
        <v>11468.822037516946</v>
      </c>
    </row>
    <row r="103" spans="1:15">
      <c r="A103" s="14">
        <v>180</v>
      </c>
      <c r="B103" s="17" t="s">
        <v>263</v>
      </c>
      <c r="C103" s="18" t="s">
        <v>27</v>
      </c>
      <c r="D103" s="21">
        <v>3000</v>
      </c>
      <c r="E103" s="23" t="s">
        <v>47</v>
      </c>
      <c r="F103" s="88">
        <f t="shared" si="1"/>
        <v>345.25146302967295</v>
      </c>
      <c r="G103" s="24" t="s">
        <v>425</v>
      </c>
      <c r="H103" s="24" t="s">
        <v>486</v>
      </c>
      <c r="I103" s="82">
        <v>0</v>
      </c>
      <c r="J103" s="17"/>
      <c r="N103" s="87">
        <v>9.0855648165703407E-2</v>
      </c>
      <c r="O103" s="85">
        <v>345.25146302967295</v>
      </c>
    </row>
    <row r="104" spans="1:15">
      <c r="A104" s="14">
        <v>181</v>
      </c>
      <c r="B104" s="17" t="s">
        <v>264</v>
      </c>
      <c r="C104" s="18" t="s">
        <v>27</v>
      </c>
      <c r="D104" s="21">
        <v>3000</v>
      </c>
      <c r="E104" s="23" t="s">
        <v>47</v>
      </c>
      <c r="F104" s="88">
        <f t="shared" si="1"/>
        <v>399.19700412805923</v>
      </c>
      <c r="G104" s="24" t="s">
        <v>425</v>
      </c>
      <c r="H104" s="24" t="s">
        <v>486</v>
      </c>
      <c r="I104" s="82">
        <v>0</v>
      </c>
      <c r="J104" s="17"/>
      <c r="N104" s="87">
        <v>0.10505184319159454</v>
      </c>
      <c r="O104" s="85">
        <v>399.19700412805923</v>
      </c>
    </row>
    <row r="105" spans="1:15">
      <c r="A105" s="2" t="s">
        <v>127</v>
      </c>
      <c r="B105" s="5" t="s">
        <v>265</v>
      </c>
      <c r="C105" s="7" t="s">
        <v>367</v>
      </c>
      <c r="D105" s="3">
        <v>720</v>
      </c>
      <c r="E105" s="22" t="s">
        <v>46</v>
      </c>
      <c r="F105" s="88">
        <f t="shared" si="1"/>
        <v>8554.0256547890604</v>
      </c>
      <c r="G105" s="4" t="s">
        <v>426</v>
      </c>
      <c r="H105" s="4" t="s">
        <v>487</v>
      </c>
      <c r="I105" s="82">
        <v>0</v>
      </c>
      <c r="J105" s="5"/>
      <c r="N105" s="87">
        <v>2.2510593828392262</v>
      </c>
      <c r="O105" s="85">
        <v>8554.0256547890604</v>
      </c>
    </row>
    <row r="106" spans="1:15">
      <c r="A106" s="2" t="s">
        <v>128</v>
      </c>
      <c r="B106" s="6" t="s">
        <v>266</v>
      </c>
      <c r="C106" s="7" t="s">
        <v>367</v>
      </c>
      <c r="D106" s="3">
        <v>720</v>
      </c>
      <c r="E106" s="5" t="s">
        <v>388</v>
      </c>
      <c r="F106" s="88">
        <f t="shared" si="1"/>
        <v>10069.780200761299</v>
      </c>
      <c r="G106" s="4" t="s">
        <v>427</v>
      </c>
      <c r="H106" s="4"/>
      <c r="I106" s="82">
        <v>0</v>
      </c>
      <c r="J106" s="5"/>
      <c r="N106" s="87">
        <v>2.6499421580950786</v>
      </c>
      <c r="O106" s="85">
        <v>10069.780200761299</v>
      </c>
    </row>
    <row r="107" spans="1:15">
      <c r="A107" s="2" t="s">
        <v>129</v>
      </c>
      <c r="B107" s="6" t="s">
        <v>267</v>
      </c>
      <c r="C107" s="7" t="s">
        <v>25</v>
      </c>
      <c r="D107" s="3">
        <v>720</v>
      </c>
      <c r="E107" s="5" t="s">
        <v>47</v>
      </c>
      <c r="F107" s="88">
        <f t="shared" si="1"/>
        <v>6286.2688534507533</v>
      </c>
      <c r="G107" s="4" t="s">
        <v>428</v>
      </c>
      <c r="H107" s="3"/>
      <c r="I107" s="82">
        <v>0</v>
      </c>
      <c r="J107" s="5"/>
      <c r="N107" s="87">
        <v>1.6542812772238824</v>
      </c>
      <c r="O107" s="85">
        <v>6286.2688534507533</v>
      </c>
    </row>
    <row r="108" spans="1:15">
      <c r="A108" s="2" t="s">
        <v>130</v>
      </c>
      <c r="B108" s="7" t="s">
        <v>268</v>
      </c>
      <c r="C108" s="7" t="s">
        <v>25</v>
      </c>
      <c r="D108" s="3">
        <v>6000</v>
      </c>
      <c r="E108" s="5" t="s">
        <v>47</v>
      </c>
      <c r="F108" s="88">
        <f t="shared" si="1"/>
        <v>434.75130388350993</v>
      </c>
      <c r="G108" s="4" t="s">
        <v>427</v>
      </c>
      <c r="H108" s="4" t="s">
        <v>488</v>
      </c>
      <c r="I108" s="82">
        <v>0</v>
      </c>
      <c r="J108" s="5"/>
      <c r="N108" s="87">
        <v>0.11440823786408157</v>
      </c>
      <c r="O108" s="85">
        <v>434.75130388350993</v>
      </c>
    </row>
    <row r="109" spans="1:15">
      <c r="A109" s="2" t="s">
        <v>131</v>
      </c>
      <c r="B109" s="5" t="s">
        <v>269</v>
      </c>
      <c r="C109" s="7" t="s">
        <v>26</v>
      </c>
      <c r="D109" s="3">
        <v>2400</v>
      </c>
      <c r="E109" s="5" t="s">
        <v>47</v>
      </c>
      <c r="F109" s="88">
        <f t="shared" si="1"/>
        <v>1198.5035944896758</v>
      </c>
      <c r="G109" s="4" t="s">
        <v>429</v>
      </c>
      <c r="H109" s="4"/>
      <c r="I109" s="82">
        <v>0</v>
      </c>
      <c r="J109" s="5"/>
      <c r="N109" s="87">
        <v>0.315395682760441</v>
      </c>
      <c r="O109" s="85">
        <v>1198.5035944896758</v>
      </c>
    </row>
    <row r="110" spans="1:15">
      <c r="A110" s="59" t="s">
        <v>132</v>
      </c>
      <c r="B110" s="31" t="s">
        <v>270</v>
      </c>
      <c r="C110" s="36" t="s">
        <v>363</v>
      </c>
      <c r="D110" s="40">
        <v>14400</v>
      </c>
      <c r="E110" s="81" t="s">
        <v>52</v>
      </c>
      <c r="F110" s="88">
        <f t="shared" si="1"/>
        <v>1848.6016756156046</v>
      </c>
      <c r="G110" s="41" t="s">
        <v>420</v>
      </c>
      <c r="H110" s="41"/>
      <c r="I110" s="82">
        <v>0</v>
      </c>
      <c r="J110" s="31"/>
      <c r="N110" s="87">
        <v>0.48647412516200123</v>
      </c>
      <c r="O110" s="85">
        <v>1848.6016756156046</v>
      </c>
    </row>
    <row r="111" spans="1:15">
      <c r="A111" s="2" t="s">
        <v>133</v>
      </c>
      <c r="B111" s="6" t="s">
        <v>271</v>
      </c>
      <c r="C111" s="7" t="s">
        <v>368</v>
      </c>
      <c r="D111" s="3">
        <v>9840</v>
      </c>
      <c r="E111" s="22" t="s">
        <v>47</v>
      </c>
      <c r="F111" s="88">
        <f t="shared" si="1"/>
        <v>2643.7579290213444</v>
      </c>
      <c r="G111" s="4" t="s">
        <v>430</v>
      </c>
      <c r="H111" s="4" t="s">
        <v>489</v>
      </c>
      <c r="I111" s="82">
        <v>0</v>
      </c>
      <c r="J111" s="5">
        <v>-1</v>
      </c>
      <c r="N111" s="87">
        <v>0.69572577079509057</v>
      </c>
      <c r="O111" s="85">
        <v>2643.7579290213444</v>
      </c>
    </row>
    <row r="112" spans="1:15">
      <c r="A112" s="2">
        <v>341</v>
      </c>
      <c r="B112" s="5" t="s">
        <v>271</v>
      </c>
      <c r="C112" s="7" t="s">
        <v>368</v>
      </c>
      <c r="D112" s="3">
        <v>42</v>
      </c>
      <c r="E112" s="22" t="s">
        <v>47</v>
      </c>
      <c r="F112" s="88">
        <f t="shared" si="1"/>
        <v>2643.7579290213444</v>
      </c>
      <c r="G112" s="4" t="s">
        <v>430</v>
      </c>
      <c r="H112" s="4" t="s">
        <v>489</v>
      </c>
      <c r="I112" s="82">
        <v>0</v>
      </c>
      <c r="J112" s="5">
        <v>-1</v>
      </c>
      <c r="N112" s="87">
        <v>0.69572577079509057</v>
      </c>
      <c r="O112" s="85">
        <v>2643.7579290213444</v>
      </c>
    </row>
    <row r="113" spans="1:15">
      <c r="A113" s="2" t="s">
        <v>134</v>
      </c>
      <c r="B113" s="5" t="s">
        <v>271</v>
      </c>
      <c r="C113" s="7" t="s">
        <v>368</v>
      </c>
      <c r="D113" s="3">
        <v>14400</v>
      </c>
      <c r="E113" s="22" t="s">
        <v>47</v>
      </c>
      <c r="F113" s="88">
        <f t="shared" si="1"/>
        <v>1198.5035944896758</v>
      </c>
      <c r="G113" s="4" t="s">
        <v>430</v>
      </c>
      <c r="H113" s="4" t="s">
        <v>490</v>
      </c>
      <c r="I113" s="82">
        <v>0</v>
      </c>
      <c r="J113" s="5">
        <v>-2</v>
      </c>
      <c r="N113" s="87">
        <v>0.315395682760441</v>
      </c>
      <c r="O113" s="85">
        <v>1198.5035944896758</v>
      </c>
    </row>
    <row r="114" spans="1:15">
      <c r="A114" s="2" t="s">
        <v>135</v>
      </c>
      <c r="B114" s="5" t="s">
        <v>272</v>
      </c>
      <c r="C114" s="7" t="s">
        <v>25</v>
      </c>
      <c r="D114" s="3">
        <v>2160</v>
      </c>
      <c r="E114" s="22" t="s">
        <v>47</v>
      </c>
      <c r="F114" s="88">
        <f t="shared" si="1"/>
        <v>940.00281920758925</v>
      </c>
      <c r="G114" s="4" t="s">
        <v>428</v>
      </c>
      <c r="H114" s="4" t="s">
        <v>491</v>
      </c>
      <c r="I114" s="82">
        <v>0</v>
      </c>
      <c r="J114" s="5"/>
      <c r="N114" s="87">
        <v>0.24736916294936559</v>
      </c>
      <c r="O114" s="85">
        <v>940.00281920758925</v>
      </c>
    </row>
    <row r="115" spans="1:15">
      <c r="A115" s="2" t="s">
        <v>136</v>
      </c>
      <c r="B115" s="5" t="s">
        <v>273</v>
      </c>
      <c r="C115" s="7" t="s">
        <v>24</v>
      </c>
      <c r="D115" s="3">
        <v>3600</v>
      </c>
      <c r="E115" s="22" t="s">
        <v>48</v>
      </c>
      <c r="F115" s="88">
        <f t="shared" si="1"/>
        <v>2197.25658989774</v>
      </c>
      <c r="G115" s="4" t="s">
        <v>427</v>
      </c>
      <c r="H115" s="3"/>
      <c r="I115" s="82">
        <v>0</v>
      </c>
      <c r="J115" s="5"/>
      <c r="N115" s="87">
        <v>0.5782254183941421</v>
      </c>
      <c r="O115" s="85">
        <v>2197.25658989774</v>
      </c>
    </row>
    <row r="116" spans="1:15">
      <c r="A116" s="2" t="s">
        <v>137</v>
      </c>
      <c r="B116" s="5" t="s">
        <v>274</v>
      </c>
      <c r="C116" s="7" t="s">
        <v>28</v>
      </c>
      <c r="D116" s="3">
        <v>1200</v>
      </c>
      <c r="E116" s="22" t="s">
        <v>47</v>
      </c>
      <c r="F116" s="88">
        <f t="shared" si="1"/>
        <v>1633.2548983731861</v>
      </c>
      <c r="G116" s="4" t="s">
        <v>431</v>
      </c>
      <c r="H116" s="4" t="s">
        <v>492</v>
      </c>
      <c r="I116" s="82">
        <v>0</v>
      </c>
      <c r="J116" s="5"/>
      <c r="N116" s="87">
        <v>0.42980392062452266</v>
      </c>
      <c r="O116" s="85">
        <v>1633.2548983731861</v>
      </c>
    </row>
    <row r="117" spans="1:15">
      <c r="A117" s="2" t="s">
        <v>138</v>
      </c>
      <c r="B117" s="5" t="s">
        <v>275</v>
      </c>
      <c r="C117" s="7" t="s">
        <v>369</v>
      </c>
      <c r="D117" s="3">
        <v>90</v>
      </c>
      <c r="E117" s="22" t="s">
        <v>389</v>
      </c>
      <c r="F117" s="88">
        <f t="shared" si="1"/>
        <v>22395.567167620811</v>
      </c>
      <c r="G117" s="4" t="s">
        <v>432</v>
      </c>
      <c r="H117" s="4" t="s">
        <v>493</v>
      </c>
      <c r="I117" s="82">
        <v>0</v>
      </c>
      <c r="J117" s="5"/>
      <c r="N117" s="87">
        <v>5.893570307268635</v>
      </c>
      <c r="O117" s="85">
        <v>22395.567167620811</v>
      </c>
    </row>
    <row r="118" spans="1:15">
      <c r="A118" s="2" t="s">
        <v>139</v>
      </c>
      <c r="B118" s="7" t="s">
        <v>276</v>
      </c>
      <c r="C118" s="7" t="s">
        <v>370</v>
      </c>
      <c r="D118" s="3">
        <v>1200</v>
      </c>
      <c r="E118" s="22" t="s">
        <v>47</v>
      </c>
      <c r="F118" s="88">
        <f t="shared" si="1"/>
        <v>2773.0083166623881</v>
      </c>
      <c r="G118" s="4" t="s">
        <v>426</v>
      </c>
      <c r="H118" s="4" t="s">
        <v>494</v>
      </c>
      <c r="I118" s="82">
        <v>0</v>
      </c>
      <c r="J118" s="10" t="s">
        <v>74</v>
      </c>
      <c r="N118" s="87">
        <v>0.7297390307006284</v>
      </c>
      <c r="O118" s="85">
        <v>2773.0083166623881</v>
      </c>
    </row>
    <row r="119" spans="1:15">
      <c r="A119" s="2" t="s">
        <v>140</v>
      </c>
      <c r="B119" s="5" t="s">
        <v>276</v>
      </c>
      <c r="C119" s="7" t="s">
        <v>370</v>
      </c>
      <c r="D119" s="3">
        <v>1200</v>
      </c>
      <c r="E119" s="22" t="s">
        <v>47</v>
      </c>
      <c r="F119" s="88">
        <f t="shared" si="1"/>
        <v>2773.0083166623881</v>
      </c>
      <c r="G119" s="4" t="s">
        <v>426</v>
      </c>
      <c r="H119" s="3" t="s">
        <v>60</v>
      </c>
      <c r="I119" s="82">
        <v>0</v>
      </c>
      <c r="J119" s="10" t="s">
        <v>73</v>
      </c>
      <c r="N119" s="87">
        <v>0.7297390307006284</v>
      </c>
      <c r="O119" s="85">
        <v>2773.0083166623881</v>
      </c>
    </row>
    <row r="120" spans="1:15">
      <c r="A120" s="2" t="s">
        <v>141</v>
      </c>
      <c r="B120" s="5" t="s">
        <v>276</v>
      </c>
      <c r="C120" s="7" t="s">
        <v>370</v>
      </c>
      <c r="D120" s="3">
        <v>1200</v>
      </c>
      <c r="E120" s="22" t="s">
        <v>47</v>
      </c>
      <c r="F120" s="88">
        <f t="shared" si="1"/>
        <v>2773.0083166623881</v>
      </c>
      <c r="G120" s="4" t="s">
        <v>426</v>
      </c>
      <c r="H120" s="4" t="s">
        <v>60</v>
      </c>
      <c r="I120" s="82">
        <v>0</v>
      </c>
      <c r="J120" s="10" t="s">
        <v>75</v>
      </c>
      <c r="N120" s="87">
        <v>0.7297390307006284</v>
      </c>
      <c r="O120" s="85">
        <v>2773.0083166623881</v>
      </c>
    </row>
    <row r="121" spans="1:15">
      <c r="A121" s="2">
        <v>409</v>
      </c>
      <c r="B121" s="6" t="s">
        <v>277</v>
      </c>
      <c r="C121" s="7" t="s">
        <v>32</v>
      </c>
      <c r="D121" s="3">
        <v>1200</v>
      </c>
      <c r="E121" s="22" t="s">
        <v>47</v>
      </c>
      <c r="F121" s="88">
        <f t="shared" si="1"/>
        <v>1010.5030306481585</v>
      </c>
      <c r="G121" s="4" t="s">
        <v>424</v>
      </c>
      <c r="H121" s="4" t="s">
        <v>483</v>
      </c>
      <c r="I121" s="82">
        <v>0</v>
      </c>
      <c r="J121" s="5"/>
      <c r="N121" s="87">
        <v>0.26592185017056802</v>
      </c>
      <c r="O121" s="85">
        <v>1010.5030306481584</v>
      </c>
    </row>
    <row r="122" spans="1:15">
      <c r="A122" s="26">
        <v>410</v>
      </c>
      <c r="B122" s="5" t="s">
        <v>278</v>
      </c>
      <c r="C122" s="7" t="s">
        <v>26</v>
      </c>
      <c r="D122" s="3">
        <v>1200</v>
      </c>
      <c r="E122" s="5" t="s">
        <v>47</v>
      </c>
      <c r="F122" s="88">
        <f t="shared" si="1"/>
        <v>1386.504158331194</v>
      </c>
      <c r="G122" s="4" t="s">
        <v>424</v>
      </c>
      <c r="H122" s="4" t="s">
        <v>484</v>
      </c>
      <c r="I122" s="82">
        <v>0</v>
      </c>
      <c r="J122" s="5"/>
      <c r="N122" s="87">
        <v>0.3648695153503142</v>
      </c>
      <c r="O122" s="85">
        <v>1386.504158331194</v>
      </c>
    </row>
    <row r="123" spans="1:15">
      <c r="A123" s="2" t="s">
        <v>142</v>
      </c>
      <c r="B123" s="7" t="s">
        <v>279</v>
      </c>
      <c r="C123" s="7" t="s">
        <v>32</v>
      </c>
      <c r="D123" s="3">
        <v>1200</v>
      </c>
      <c r="E123" s="22" t="s">
        <v>47</v>
      </c>
      <c r="F123" s="88">
        <f t="shared" si="1"/>
        <v>2197.25658989774</v>
      </c>
      <c r="G123" s="4" t="s">
        <v>424</v>
      </c>
      <c r="H123" s="4" t="s">
        <v>63</v>
      </c>
      <c r="I123" s="82">
        <v>0</v>
      </c>
      <c r="J123" s="10" t="s">
        <v>73</v>
      </c>
      <c r="N123" s="87">
        <v>0.5782254183941421</v>
      </c>
      <c r="O123" s="85">
        <v>2197.25658989774</v>
      </c>
    </row>
    <row r="124" spans="1:15">
      <c r="A124" s="2" t="s">
        <v>143</v>
      </c>
      <c r="B124" s="5" t="s">
        <v>280</v>
      </c>
      <c r="C124" s="7" t="s">
        <v>32</v>
      </c>
      <c r="D124" s="3">
        <v>1200</v>
      </c>
      <c r="E124" s="22" t="s">
        <v>47</v>
      </c>
      <c r="F124" s="88">
        <f t="shared" si="1"/>
        <v>2267.7568013383088</v>
      </c>
      <c r="G124" s="4" t="s">
        <v>424</v>
      </c>
      <c r="H124" s="4" t="s">
        <v>13</v>
      </c>
      <c r="I124" s="82">
        <v>0</v>
      </c>
      <c r="J124" s="5"/>
      <c r="N124" s="87">
        <v>0.59677810561534439</v>
      </c>
      <c r="O124" s="85">
        <v>2267.7568013383088</v>
      </c>
    </row>
    <row r="125" spans="1:15">
      <c r="A125" s="2">
        <v>415</v>
      </c>
      <c r="B125" s="5" t="s">
        <v>281</v>
      </c>
      <c r="C125" s="7" t="s">
        <v>365</v>
      </c>
      <c r="D125" s="3">
        <v>1200</v>
      </c>
      <c r="E125" s="22" t="s">
        <v>47</v>
      </c>
      <c r="F125" s="88">
        <f t="shared" si="1"/>
        <v>1069.2532068486325</v>
      </c>
      <c r="G125" s="4" t="s">
        <v>424</v>
      </c>
      <c r="H125" s="4" t="s">
        <v>13</v>
      </c>
      <c r="I125" s="82">
        <v>0</v>
      </c>
      <c r="J125" s="5"/>
      <c r="N125" s="87">
        <v>0.28138242285490328</v>
      </c>
      <c r="O125" s="85">
        <v>1069.2532068486325</v>
      </c>
    </row>
    <row r="126" spans="1:15">
      <c r="A126" s="2">
        <v>416</v>
      </c>
      <c r="B126" s="5" t="s">
        <v>282</v>
      </c>
      <c r="C126" s="7" t="s">
        <v>32</v>
      </c>
      <c r="D126" s="3">
        <v>1200</v>
      </c>
      <c r="E126" s="22" t="s">
        <v>47</v>
      </c>
      <c r="F126" s="88">
        <f t="shared" si="1"/>
        <v>693.25207916559702</v>
      </c>
      <c r="G126" s="4" t="s">
        <v>424</v>
      </c>
      <c r="H126" s="4" t="s">
        <v>59</v>
      </c>
      <c r="I126" s="82">
        <v>0</v>
      </c>
      <c r="J126" s="5"/>
      <c r="N126" s="87">
        <v>0.1824347576751571</v>
      </c>
      <c r="O126" s="85">
        <v>693.25207916559702</v>
      </c>
    </row>
    <row r="127" spans="1:15">
      <c r="A127" s="2">
        <v>417</v>
      </c>
      <c r="B127" s="6" t="s">
        <v>283</v>
      </c>
      <c r="C127" s="7" t="s">
        <v>32</v>
      </c>
      <c r="D127" s="3">
        <v>1200</v>
      </c>
      <c r="E127" s="22" t="s">
        <v>47</v>
      </c>
      <c r="F127" s="88">
        <f t="shared" si="1"/>
        <v>1950.5058498557473</v>
      </c>
      <c r="G127" s="4" t="s">
        <v>424</v>
      </c>
      <c r="H127" s="4" t="s">
        <v>63</v>
      </c>
      <c r="I127" s="82">
        <v>0</v>
      </c>
      <c r="J127" s="5"/>
      <c r="N127" s="87">
        <v>0.51329101311993353</v>
      </c>
      <c r="O127" s="85">
        <v>1950.5058498557476</v>
      </c>
    </row>
    <row r="128" spans="1:15">
      <c r="A128" s="2">
        <v>418</v>
      </c>
      <c r="B128" s="6" t="s">
        <v>284</v>
      </c>
      <c r="C128" s="7" t="s">
        <v>32</v>
      </c>
      <c r="D128" s="3">
        <v>1200</v>
      </c>
      <c r="E128" s="22" t="s">
        <v>47</v>
      </c>
      <c r="F128" s="88">
        <f t="shared" si="1"/>
        <v>822.50246680664054</v>
      </c>
      <c r="G128" s="4" t="s">
        <v>424</v>
      </c>
      <c r="H128" s="4" t="s">
        <v>495</v>
      </c>
      <c r="I128" s="82">
        <v>0</v>
      </c>
      <c r="J128" s="5"/>
      <c r="N128" s="87">
        <v>0.21644801758069487</v>
      </c>
      <c r="O128" s="85">
        <v>822.50246680664054</v>
      </c>
    </row>
    <row r="129" spans="1:15">
      <c r="A129" s="26" t="s">
        <v>144</v>
      </c>
      <c r="B129" s="7" t="s">
        <v>285</v>
      </c>
      <c r="C129" s="7" t="s">
        <v>32</v>
      </c>
      <c r="D129" s="3">
        <v>1200</v>
      </c>
      <c r="E129" s="22" t="s">
        <v>47</v>
      </c>
      <c r="F129" s="88">
        <f t="shared" si="1"/>
        <v>2079.7562374967902</v>
      </c>
      <c r="G129" s="4" t="s">
        <v>424</v>
      </c>
      <c r="H129" s="4" t="s">
        <v>63</v>
      </c>
      <c r="I129" s="82">
        <v>0</v>
      </c>
      <c r="J129" s="5"/>
      <c r="N129" s="87">
        <v>0.54730427302547113</v>
      </c>
      <c r="O129" s="85">
        <v>2079.7562374967902</v>
      </c>
    </row>
    <row r="130" spans="1:15">
      <c r="A130" s="2">
        <v>421</v>
      </c>
      <c r="B130" s="5" t="s">
        <v>286</v>
      </c>
      <c r="C130" s="7" t="s">
        <v>26</v>
      </c>
      <c r="D130" s="3">
        <v>1200</v>
      </c>
      <c r="E130" s="22" t="s">
        <v>47</v>
      </c>
      <c r="F130" s="88">
        <f t="shared" si="1"/>
        <v>1386.504158331194</v>
      </c>
      <c r="G130" s="4" t="s">
        <v>424</v>
      </c>
      <c r="H130" s="4" t="s">
        <v>61</v>
      </c>
      <c r="I130" s="82">
        <v>0</v>
      </c>
      <c r="J130" s="5"/>
      <c r="N130" s="87">
        <v>0.3648695153503142</v>
      </c>
      <c r="O130" s="85">
        <v>1386.504158331194</v>
      </c>
    </row>
    <row r="131" spans="1:15">
      <c r="A131" s="2">
        <v>422</v>
      </c>
      <c r="B131" s="6" t="s">
        <v>287</v>
      </c>
      <c r="C131" s="7" t="s">
        <v>33</v>
      </c>
      <c r="D131" s="3">
        <v>1200</v>
      </c>
      <c r="E131" s="22" t="s">
        <v>47</v>
      </c>
      <c r="F131" s="88">
        <f t="shared" ref="F131:F194" si="2">N131*$M$3</f>
        <v>1198.5035944896758</v>
      </c>
      <c r="G131" s="4" t="s">
        <v>424</v>
      </c>
      <c r="H131" s="3" t="s">
        <v>451</v>
      </c>
      <c r="I131" s="82">
        <v>0</v>
      </c>
      <c r="J131" s="5"/>
      <c r="N131" s="87">
        <v>0.315395682760441</v>
      </c>
      <c r="O131" s="85">
        <v>1198.5035944896758</v>
      </c>
    </row>
    <row r="132" spans="1:15">
      <c r="A132" s="2">
        <v>423</v>
      </c>
      <c r="B132" s="5" t="s">
        <v>288</v>
      </c>
      <c r="C132" s="7" t="s">
        <v>33</v>
      </c>
      <c r="D132" s="3">
        <v>1200</v>
      </c>
      <c r="E132" s="22" t="s">
        <v>47</v>
      </c>
      <c r="F132" s="88">
        <f t="shared" si="2"/>
        <v>1445.2543345316678</v>
      </c>
      <c r="G132" s="4" t="s">
        <v>424</v>
      </c>
      <c r="H132" s="4" t="s">
        <v>69</v>
      </c>
      <c r="I132" s="82">
        <v>0</v>
      </c>
      <c r="J132" s="5"/>
      <c r="N132" s="87">
        <v>0.38033008803464941</v>
      </c>
      <c r="O132" s="85">
        <v>1445.2543345316678</v>
      </c>
    </row>
    <row r="133" spans="1:15">
      <c r="A133" s="2">
        <v>424</v>
      </c>
      <c r="B133" s="5" t="s">
        <v>289</v>
      </c>
      <c r="C133" s="7" t="s">
        <v>32</v>
      </c>
      <c r="D133" s="3">
        <v>1200</v>
      </c>
      <c r="E133" s="22" t="s">
        <v>47</v>
      </c>
      <c r="F133" s="88">
        <f t="shared" si="2"/>
        <v>1633.2548983731861</v>
      </c>
      <c r="G133" s="4" t="s">
        <v>424</v>
      </c>
      <c r="H133" s="4" t="s">
        <v>59</v>
      </c>
      <c r="I133" s="82">
        <v>0</v>
      </c>
      <c r="J133" s="5"/>
      <c r="N133" s="87">
        <v>0.42980392062452266</v>
      </c>
      <c r="O133" s="85">
        <v>1633.2548983731861</v>
      </c>
    </row>
    <row r="134" spans="1:15">
      <c r="A134" s="2">
        <v>425</v>
      </c>
      <c r="B134" s="6" t="s">
        <v>290</v>
      </c>
      <c r="C134" s="7" t="s">
        <v>32</v>
      </c>
      <c r="D134" s="3">
        <v>1200</v>
      </c>
      <c r="E134" s="22" t="s">
        <v>47</v>
      </c>
      <c r="F134" s="88">
        <f t="shared" si="2"/>
        <v>1762.5052860142298</v>
      </c>
      <c r="G134" s="4" t="s">
        <v>424</v>
      </c>
      <c r="H134" s="4" t="s">
        <v>58</v>
      </c>
      <c r="I134" s="82">
        <v>0</v>
      </c>
      <c r="J134" s="5"/>
      <c r="N134" s="87">
        <v>0.46381718053006049</v>
      </c>
      <c r="O134" s="85">
        <v>1762.5052860142298</v>
      </c>
    </row>
    <row r="135" spans="1:15">
      <c r="A135" s="2">
        <v>426</v>
      </c>
      <c r="B135" s="5" t="s">
        <v>291</v>
      </c>
      <c r="C135" s="7" t="s">
        <v>26</v>
      </c>
      <c r="D135" s="3">
        <v>1200</v>
      </c>
      <c r="E135" s="22" t="s">
        <v>47</v>
      </c>
      <c r="F135" s="88">
        <f t="shared" si="2"/>
        <v>1386.504158331194</v>
      </c>
      <c r="G135" s="4" t="s">
        <v>424</v>
      </c>
      <c r="H135" s="4" t="s">
        <v>496</v>
      </c>
      <c r="I135" s="82">
        <v>0</v>
      </c>
      <c r="J135" s="5"/>
      <c r="N135" s="87">
        <v>0.3648695153503142</v>
      </c>
      <c r="O135" s="85">
        <v>1386.504158331194</v>
      </c>
    </row>
    <row r="136" spans="1:15">
      <c r="A136" s="2">
        <v>427</v>
      </c>
      <c r="B136" s="5" t="s">
        <v>292</v>
      </c>
      <c r="C136" s="7" t="s">
        <v>26</v>
      </c>
      <c r="D136" s="3">
        <v>1200</v>
      </c>
      <c r="E136" s="22" t="s">
        <v>47</v>
      </c>
      <c r="F136" s="88">
        <f t="shared" si="2"/>
        <v>1574.5047221727118</v>
      </c>
      <c r="G136" s="4" t="s">
        <v>424</v>
      </c>
      <c r="H136" s="4" t="s">
        <v>497</v>
      </c>
      <c r="I136" s="82">
        <v>0</v>
      </c>
      <c r="J136" s="5"/>
      <c r="N136" s="87">
        <v>0.41434334794018735</v>
      </c>
      <c r="O136" s="85">
        <v>1574.5047221727118</v>
      </c>
    </row>
    <row r="137" spans="1:15">
      <c r="A137" s="2">
        <v>428</v>
      </c>
      <c r="B137" s="7" t="s">
        <v>293</v>
      </c>
      <c r="C137" s="7" t="s">
        <v>26</v>
      </c>
      <c r="D137" s="3">
        <v>1200</v>
      </c>
      <c r="E137" s="22" t="s">
        <v>47</v>
      </c>
      <c r="F137" s="88">
        <f t="shared" si="2"/>
        <v>1504.0045107321428</v>
      </c>
      <c r="G137" s="4" t="s">
        <v>424</v>
      </c>
      <c r="H137" s="4" t="s">
        <v>16</v>
      </c>
      <c r="I137" s="82">
        <v>0</v>
      </c>
      <c r="J137" s="5"/>
      <c r="N137" s="87">
        <v>0.39579066071898494</v>
      </c>
      <c r="O137" s="85">
        <v>1504.0045107321428</v>
      </c>
    </row>
    <row r="138" spans="1:15">
      <c r="A138" s="2">
        <v>429</v>
      </c>
      <c r="B138" s="5" t="s">
        <v>294</v>
      </c>
      <c r="C138" s="7" t="s">
        <v>32</v>
      </c>
      <c r="D138" s="3">
        <v>1200</v>
      </c>
      <c r="E138" s="22" t="s">
        <v>47</v>
      </c>
      <c r="F138" s="88">
        <f t="shared" si="2"/>
        <v>564.00169152455339</v>
      </c>
      <c r="G138" s="4" t="s">
        <v>424</v>
      </c>
      <c r="H138" s="4" t="s">
        <v>59</v>
      </c>
      <c r="I138" s="82">
        <v>0</v>
      </c>
      <c r="J138" s="5"/>
      <c r="N138" s="87">
        <v>0.14842149776961933</v>
      </c>
      <c r="O138" s="85">
        <v>564.00169152455339</v>
      </c>
    </row>
    <row r="139" spans="1:15">
      <c r="A139" s="26">
        <v>430</v>
      </c>
      <c r="B139" s="5" t="s">
        <v>295</v>
      </c>
      <c r="C139" s="7" t="s">
        <v>32</v>
      </c>
      <c r="D139" s="3">
        <v>1200</v>
      </c>
      <c r="E139" s="22" t="s">
        <v>47</v>
      </c>
      <c r="F139" s="88">
        <f t="shared" si="2"/>
        <v>564.00169152455339</v>
      </c>
      <c r="G139" s="4" t="s">
        <v>424</v>
      </c>
      <c r="H139" s="4" t="s">
        <v>495</v>
      </c>
      <c r="I139" s="82">
        <v>0</v>
      </c>
      <c r="J139" s="5"/>
      <c r="N139" s="87">
        <v>0.14842149776961933</v>
      </c>
      <c r="O139" s="85">
        <v>564.00169152455339</v>
      </c>
    </row>
    <row r="140" spans="1:15">
      <c r="A140" s="2">
        <v>431</v>
      </c>
      <c r="B140" s="7" t="s">
        <v>296</v>
      </c>
      <c r="C140" s="7" t="s">
        <v>32</v>
      </c>
      <c r="D140" s="3">
        <v>1200</v>
      </c>
      <c r="E140" s="22" t="s">
        <v>47</v>
      </c>
      <c r="F140" s="88">
        <f t="shared" si="2"/>
        <v>1010.5030306481585</v>
      </c>
      <c r="G140" s="4" t="s">
        <v>424</v>
      </c>
      <c r="H140" s="4" t="s">
        <v>58</v>
      </c>
      <c r="I140" s="82">
        <v>0</v>
      </c>
      <c r="J140" s="5"/>
      <c r="N140" s="87">
        <v>0.26592185017056802</v>
      </c>
      <c r="O140" s="85">
        <v>1010.5030306481584</v>
      </c>
    </row>
    <row r="141" spans="1:15">
      <c r="A141" s="2">
        <v>432</v>
      </c>
      <c r="B141" s="6" t="s">
        <v>297</v>
      </c>
      <c r="C141" s="7" t="s">
        <v>365</v>
      </c>
      <c r="D141" s="3">
        <v>1200</v>
      </c>
      <c r="E141" s="5" t="s">
        <v>47</v>
      </c>
      <c r="F141" s="88">
        <f t="shared" si="2"/>
        <v>1386.504158331194</v>
      </c>
      <c r="G141" s="4" t="s">
        <v>424</v>
      </c>
      <c r="H141" s="3" t="s">
        <v>13</v>
      </c>
      <c r="I141" s="82">
        <v>0</v>
      </c>
      <c r="J141" s="5"/>
      <c r="N141" s="87">
        <v>0.3648695153503142</v>
      </c>
      <c r="O141" s="85">
        <v>1386.504158331194</v>
      </c>
    </row>
    <row r="142" spans="1:15">
      <c r="A142" s="2">
        <v>433</v>
      </c>
      <c r="B142" s="5" t="s">
        <v>298</v>
      </c>
      <c r="C142" s="7" t="s">
        <v>365</v>
      </c>
      <c r="D142" s="3">
        <v>1200</v>
      </c>
      <c r="E142" s="22" t="s">
        <v>47</v>
      </c>
      <c r="F142" s="88">
        <f t="shared" si="2"/>
        <v>1386.504158331194</v>
      </c>
      <c r="G142" s="4" t="s">
        <v>424</v>
      </c>
      <c r="H142" s="4" t="s">
        <v>13</v>
      </c>
      <c r="I142" s="82">
        <v>0</v>
      </c>
      <c r="J142" s="5"/>
      <c r="N142" s="87">
        <v>0.3648695153503142</v>
      </c>
      <c r="O142" s="85">
        <v>1386.504158331194</v>
      </c>
    </row>
    <row r="143" spans="1:15">
      <c r="A143" s="2">
        <v>434</v>
      </c>
      <c r="B143" s="6" t="s">
        <v>299</v>
      </c>
      <c r="C143" s="7" t="s">
        <v>365</v>
      </c>
      <c r="D143" s="3">
        <v>1200</v>
      </c>
      <c r="E143" s="22" t="s">
        <v>47</v>
      </c>
      <c r="F143" s="88">
        <f t="shared" si="2"/>
        <v>1386.504158331194</v>
      </c>
      <c r="G143" s="4" t="s">
        <v>424</v>
      </c>
      <c r="H143" s="3" t="s">
        <v>13</v>
      </c>
      <c r="I143" s="82">
        <v>0</v>
      </c>
      <c r="J143" s="5"/>
      <c r="N143" s="87">
        <v>0.3648695153503142</v>
      </c>
      <c r="O143" s="85">
        <v>1386.504158331194</v>
      </c>
    </row>
    <row r="144" spans="1:15">
      <c r="A144" s="2">
        <v>435</v>
      </c>
      <c r="B144" s="7" t="s">
        <v>300</v>
      </c>
      <c r="C144" s="7" t="s">
        <v>371</v>
      </c>
      <c r="D144" s="3">
        <v>1200</v>
      </c>
      <c r="E144" s="22" t="s">
        <v>47</v>
      </c>
      <c r="F144" s="88">
        <f t="shared" si="2"/>
        <v>1257.2537706901503</v>
      </c>
      <c r="G144" s="4" t="s">
        <v>424</v>
      </c>
      <c r="H144" s="3" t="s">
        <v>63</v>
      </c>
      <c r="I144" s="82">
        <v>0</v>
      </c>
      <c r="J144" s="5"/>
      <c r="N144" s="87">
        <v>0.33085625544477637</v>
      </c>
      <c r="O144" s="85">
        <v>1257.2537706901503</v>
      </c>
    </row>
    <row r="145" spans="1:15">
      <c r="A145" s="2">
        <v>436</v>
      </c>
      <c r="B145" s="6" t="s">
        <v>301</v>
      </c>
      <c r="C145" s="7" t="s">
        <v>365</v>
      </c>
      <c r="D145" s="3">
        <v>1200</v>
      </c>
      <c r="E145" s="5" t="s">
        <v>47</v>
      </c>
      <c r="F145" s="88">
        <f t="shared" si="2"/>
        <v>1950.5058498557473</v>
      </c>
      <c r="G145" s="4" t="s">
        <v>424</v>
      </c>
      <c r="H145" s="4" t="s">
        <v>63</v>
      </c>
      <c r="I145" s="82">
        <v>0</v>
      </c>
      <c r="J145" s="5"/>
      <c r="N145" s="87">
        <v>0.51329101311993353</v>
      </c>
      <c r="O145" s="85">
        <v>1950.5058498557476</v>
      </c>
    </row>
    <row r="146" spans="1:15">
      <c r="A146" s="2">
        <v>437</v>
      </c>
      <c r="B146" s="6" t="s">
        <v>302</v>
      </c>
      <c r="C146" s="7" t="s">
        <v>365</v>
      </c>
      <c r="D146" s="3">
        <v>1200</v>
      </c>
      <c r="E146" s="22" t="s">
        <v>47</v>
      </c>
      <c r="F146" s="88">
        <f t="shared" si="2"/>
        <v>1386.504158331194</v>
      </c>
      <c r="G146" s="4" t="s">
        <v>424</v>
      </c>
      <c r="H146" s="4" t="s">
        <v>13</v>
      </c>
      <c r="I146" s="82">
        <v>0</v>
      </c>
      <c r="J146" s="5"/>
      <c r="N146" s="87">
        <v>0.3648695153503142</v>
      </c>
      <c r="O146" s="85">
        <v>1386.504158331194</v>
      </c>
    </row>
    <row r="147" spans="1:15">
      <c r="A147" s="2">
        <v>438</v>
      </c>
      <c r="B147" s="7" t="s">
        <v>303</v>
      </c>
      <c r="C147" s="7" t="s">
        <v>365</v>
      </c>
      <c r="D147" s="3">
        <v>1200</v>
      </c>
      <c r="E147" s="22" t="s">
        <v>47</v>
      </c>
      <c r="F147" s="88">
        <f t="shared" si="2"/>
        <v>1386.504158331194</v>
      </c>
      <c r="G147" s="4" t="s">
        <v>424</v>
      </c>
      <c r="H147" s="4" t="s">
        <v>13</v>
      </c>
      <c r="I147" s="82">
        <v>0</v>
      </c>
      <c r="J147" s="5"/>
      <c r="N147" s="87">
        <v>0.3648695153503142</v>
      </c>
      <c r="O147" s="85">
        <v>1386.504158331194</v>
      </c>
    </row>
    <row r="148" spans="1:15">
      <c r="A148" s="2">
        <v>439</v>
      </c>
      <c r="B148" s="5" t="s">
        <v>304</v>
      </c>
      <c r="C148" s="7" t="s">
        <v>365</v>
      </c>
      <c r="D148" s="3">
        <v>1200</v>
      </c>
      <c r="E148" s="5" t="s">
        <v>47</v>
      </c>
      <c r="F148" s="88">
        <f t="shared" si="2"/>
        <v>1386.504158331194</v>
      </c>
      <c r="G148" s="4" t="s">
        <v>424</v>
      </c>
      <c r="H148" s="4" t="s">
        <v>13</v>
      </c>
      <c r="I148" s="82">
        <v>0</v>
      </c>
      <c r="J148" s="5"/>
      <c r="N148" s="87">
        <v>0.3648695153503142</v>
      </c>
      <c r="O148" s="85">
        <v>1386.504158331194</v>
      </c>
    </row>
    <row r="149" spans="1:15">
      <c r="A149" s="2">
        <v>440</v>
      </c>
      <c r="B149" s="6" t="s">
        <v>305</v>
      </c>
      <c r="C149" s="7" t="s">
        <v>33</v>
      </c>
      <c r="D149" s="3">
        <v>1200</v>
      </c>
      <c r="E149" s="5" t="s">
        <v>47</v>
      </c>
      <c r="F149" s="88">
        <f t="shared" si="2"/>
        <v>822.50246680664054</v>
      </c>
      <c r="G149" s="4" t="s">
        <v>424</v>
      </c>
      <c r="H149" s="4" t="s">
        <v>12</v>
      </c>
      <c r="I149" s="82">
        <v>0</v>
      </c>
      <c r="J149" s="5"/>
      <c r="N149" s="87">
        <v>0.21644801758069487</v>
      </c>
      <c r="O149" s="85">
        <v>822.50246680664054</v>
      </c>
    </row>
    <row r="150" spans="1:15">
      <c r="A150" s="2">
        <v>441</v>
      </c>
      <c r="B150" s="6" t="s">
        <v>306</v>
      </c>
      <c r="C150" s="7" t="s">
        <v>31</v>
      </c>
      <c r="D150" s="3">
        <v>600</v>
      </c>
      <c r="E150" s="5" t="s">
        <v>47</v>
      </c>
      <c r="F150" s="88">
        <f t="shared" si="2"/>
        <v>3901.0116997114947</v>
      </c>
      <c r="G150" s="4" t="s">
        <v>420</v>
      </c>
      <c r="H150" s="4" t="s">
        <v>498</v>
      </c>
      <c r="I150" s="82">
        <v>0</v>
      </c>
      <c r="J150" s="5"/>
      <c r="N150" s="87">
        <v>1.0265820262398671</v>
      </c>
      <c r="O150" s="85">
        <v>3901.0116997114951</v>
      </c>
    </row>
    <row r="151" spans="1:15">
      <c r="A151" s="14">
        <v>442</v>
      </c>
      <c r="B151" s="18" t="s">
        <v>307</v>
      </c>
      <c r="C151" s="18" t="s">
        <v>31</v>
      </c>
      <c r="D151" s="21">
        <v>1200</v>
      </c>
      <c r="E151" s="23" t="s">
        <v>47</v>
      </c>
      <c r="F151" s="88">
        <f t="shared" si="2"/>
        <v>1273.1147699219187</v>
      </c>
      <c r="G151" s="24" t="s">
        <v>420</v>
      </c>
      <c r="H151" s="24"/>
      <c r="I151" s="82">
        <v>0</v>
      </c>
      <c r="J151" s="17"/>
      <c r="N151" s="87">
        <v>0.33503020261103122</v>
      </c>
      <c r="O151" s="85">
        <v>1273.1147699219187</v>
      </c>
    </row>
    <row r="152" spans="1:15">
      <c r="A152" s="2" t="s">
        <v>145</v>
      </c>
      <c r="B152" s="5" t="s">
        <v>308</v>
      </c>
      <c r="C152" s="7" t="s">
        <v>29</v>
      </c>
      <c r="D152" s="3">
        <v>960</v>
      </c>
      <c r="E152" s="22" t="s">
        <v>50</v>
      </c>
      <c r="F152" s="88">
        <f t="shared" si="2"/>
        <v>1421.7542640514787</v>
      </c>
      <c r="G152" s="4" t="s">
        <v>420</v>
      </c>
      <c r="H152" s="4"/>
      <c r="I152" s="82">
        <v>0</v>
      </c>
      <c r="J152" s="5"/>
      <c r="N152" s="87">
        <v>0.37414585896091546</v>
      </c>
      <c r="O152" s="85">
        <v>1421.7542640514787</v>
      </c>
    </row>
    <row r="153" spans="1:15">
      <c r="A153" s="2" t="s">
        <v>146</v>
      </c>
      <c r="B153" s="5" t="s">
        <v>309</v>
      </c>
      <c r="C153" s="7" t="s">
        <v>23</v>
      </c>
      <c r="D153" s="3">
        <v>1200</v>
      </c>
      <c r="E153" s="22" t="s">
        <v>50</v>
      </c>
      <c r="F153" s="88">
        <f t="shared" si="2"/>
        <v>3149.0094443454236</v>
      </c>
      <c r="G153" s="4" t="s">
        <v>430</v>
      </c>
      <c r="H153" s="4"/>
      <c r="I153" s="82">
        <v>0</v>
      </c>
      <c r="J153" s="5"/>
      <c r="N153" s="87">
        <v>0.82868669588037469</v>
      </c>
      <c r="O153" s="85">
        <v>3149.0094443454236</v>
      </c>
    </row>
    <row r="154" spans="1:15">
      <c r="A154" s="2">
        <v>447</v>
      </c>
      <c r="B154" s="6" t="s">
        <v>310</v>
      </c>
      <c r="C154" s="7" t="s">
        <v>23</v>
      </c>
      <c r="D154" s="3">
        <v>1200</v>
      </c>
      <c r="E154" s="5" t="s">
        <v>50</v>
      </c>
      <c r="F154" s="88">
        <f t="shared" si="2"/>
        <v>2009.2560260562216</v>
      </c>
      <c r="G154" s="4" t="s">
        <v>428</v>
      </c>
      <c r="H154" s="4"/>
      <c r="I154" s="82">
        <v>0</v>
      </c>
      <c r="J154" s="5"/>
      <c r="N154" s="87">
        <v>0.52875158580426884</v>
      </c>
      <c r="O154" s="85">
        <v>2009.2560260562218</v>
      </c>
    </row>
    <row r="155" spans="1:15">
      <c r="A155" s="2">
        <v>448</v>
      </c>
      <c r="B155" s="6" t="s">
        <v>311</v>
      </c>
      <c r="C155" s="7" t="s">
        <v>23</v>
      </c>
      <c r="D155" s="3">
        <v>1200</v>
      </c>
      <c r="E155" s="5" t="s">
        <v>50</v>
      </c>
      <c r="F155" s="88">
        <f t="shared" si="2"/>
        <v>2267.7568013383088</v>
      </c>
      <c r="G155" s="4" t="s">
        <v>427</v>
      </c>
      <c r="H155" s="4"/>
      <c r="I155" s="82">
        <v>0</v>
      </c>
      <c r="J155" s="10" t="s">
        <v>74</v>
      </c>
      <c r="N155" s="87">
        <v>0.59677810561534439</v>
      </c>
      <c r="O155" s="85">
        <v>2267.7568013383088</v>
      </c>
    </row>
    <row r="156" spans="1:15">
      <c r="A156" s="2">
        <v>449</v>
      </c>
      <c r="B156" s="6" t="s">
        <v>311</v>
      </c>
      <c r="C156" s="7" t="s">
        <v>23</v>
      </c>
      <c r="D156" s="3">
        <v>1200</v>
      </c>
      <c r="E156" s="5" t="s">
        <v>50</v>
      </c>
      <c r="F156" s="88">
        <f t="shared" si="2"/>
        <v>2267.7568013383088</v>
      </c>
      <c r="G156" s="4" t="s">
        <v>430</v>
      </c>
      <c r="H156" s="4"/>
      <c r="I156" s="82">
        <v>0</v>
      </c>
      <c r="J156" s="10" t="s">
        <v>73</v>
      </c>
      <c r="N156" s="87">
        <v>0.59677810561534439</v>
      </c>
      <c r="O156" s="85">
        <v>2267.7568013383088</v>
      </c>
    </row>
    <row r="157" spans="1:15">
      <c r="A157" s="2" t="s">
        <v>147</v>
      </c>
      <c r="B157" s="6" t="s">
        <v>312</v>
      </c>
      <c r="C157" s="7" t="s">
        <v>22</v>
      </c>
      <c r="D157" s="3">
        <v>6000</v>
      </c>
      <c r="E157" s="22" t="s">
        <v>47</v>
      </c>
      <c r="F157" s="88">
        <f t="shared" si="2"/>
        <v>728.50218488588155</v>
      </c>
      <c r="G157" s="4" t="s">
        <v>420</v>
      </c>
      <c r="H157" s="3"/>
      <c r="I157" s="82">
        <v>0</v>
      </c>
      <c r="J157" s="5"/>
      <c r="N157" s="87">
        <v>0.1917111012857583</v>
      </c>
      <c r="O157" s="85">
        <v>728.50218488588155</v>
      </c>
    </row>
    <row r="158" spans="1:15">
      <c r="A158" s="14">
        <v>455</v>
      </c>
      <c r="B158" s="18" t="s">
        <v>313</v>
      </c>
      <c r="C158" s="18" t="s">
        <v>27</v>
      </c>
      <c r="D158" s="21">
        <v>1200</v>
      </c>
      <c r="E158" s="78" t="s">
        <v>47</v>
      </c>
      <c r="F158" s="88">
        <f t="shared" si="2"/>
        <v>1532.053367194173</v>
      </c>
      <c r="G158" s="24" t="s">
        <v>423</v>
      </c>
      <c r="H158" s="24"/>
      <c r="I158" s="82">
        <v>0</v>
      </c>
      <c r="J158" s="17"/>
      <c r="N158" s="87">
        <v>0.40317193873530871</v>
      </c>
      <c r="O158" s="85">
        <v>1532.053367194173</v>
      </c>
    </row>
    <row r="159" spans="1:15">
      <c r="A159" s="14">
        <v>456</v>
      </c>
      <c r="B159" s="17" t="s">
        <v>314</v>
      </c>
      <c r="C159" s="18" t="s">
        <v>372</v>
      </c>
      <c r="D159" s="21">
        <v>1200</v>
      </c>
      <c r="E159" s="23" t="s">
        <v>47</v>
      </c>
      <c r="F159" s="88">
        <f t="shared" si="2"/>
        <v>1532.053367194173</v>
      </c>
      <c r="G159" s="24" t="s">
        <v>423</v>
      </c>
      <c r="H159" s="24"/>
      <c r="I159" s="82">
        <v>0</v>
      </c>
      <c r="J159" s="17"/>
      <c r="N159" s="87">
        <v>0.40317193873530871</v>
      </c>
      <c r="O159" s="85">
        <v>1532.053367194173</v>
      </c>
    </row>
    <row r="160" spans="1:15">
      <c r="A160" s="2">
        <v>457</v>
      </c>
      <c r="B160" s="7" t="s">
        <v>315</v>
      </c>
      <c r="C160" s="7" t="s">
        <v>23</v>
      </c>
      <c r="D160" s="3">
        <v>2400</v>
      </c>
      <c r="E160" s="22" t="s">
        <v>50</v>
      </c>
      <c r="F160" s="88">
        <f t="shared" si="2"/>
        <v>857.75257252692495</v>
      </c>
      <c r="G160" s="4" t="s">
        <v>427</v>
      </c>
      <c r="H160" s="4"/>
      <c r="I160" s="82">
        <v>0</v>
      </c>
      <c r="J160" s="5"/>
      <c r="N160" s="87">
        <v>0.22572436119129605</v>
      </c>
      <c r="O160" s="85">
        <v>857.75257252692495</v>
      </c>
    </row>
    <row r="161" spans="1:15">
      <c r="A161" s="2">
        <v>458</v>
      </c>
      <c r="B161" s="7" t="s">
        <v>316</v>
      </c>
      <c r="C161" s="7" t="s">
        <v>23</v>
      </c>
      <c r="D161" s="3">
        <v>2400</v>
      </c>
      <c r="E161" s="22" t="s">
        <v>50</v>
      </c>
      <c r="F161" s="88">
        <f t="shared" si="2"/>
        <v>857.75257252692495</v>
      </c>
      <c r="G161" s="4" t="s">
        <v>427</v>
      </c>
      <c r="H161" s="4"/>
      <c r="I161" s="82">
        <v>0</v>
      </c>
      <c r="J161" s="5"/>
      <c r="N161" s="87">
        <v>0.22572436119129605</v>
      </c>
      <c r="O161" s="85">
        <v>857.75257252692495</v>
      </c>
    </row>
    <row r="162" spans="1:15">
      <c r="A162" s="26" t="s">
        <v>148</v>
      </c>
      <c r="B162" s="5" t="s">
        <v>317</v>
      </c>
      <c r="C162" s="7" t="s">
        <v>23</v>
      </c>
      <c r="D162" s="3">
        <v>2400</v>
      </c>
      <c r="E162" s="22" t="s">
        <v>50</v>
      </c>
      <c r="F162" s="88">
        <f t="shared" si="2"/>
        <v>1551.0046516925222</v>
      </c>
      <c r="G162" s="4" t="s">
        <v>430</v>
      </c>
      <c r="H162" s="4"/>
      <c r="I162" s="82">
        <v>0</v>
      </c>
      <c r="J162" s="5"/>
      <c r="N162" s="87">
        <v>0.40815911886645323</v>
      </c>
      <c r="O162" s="85">
        <v>1551.0046516925222</v>
      </c>
    </row>
    <row r="163" spans="1:15">
      <c r="A163" s="26">
        <v>461</v>
      </c>
      <c r="B163" s="5" t="s">
        <v>318</v>
      </c>
      <c r="C163" s="7" t="s">
        <v>23</v>
      </c>
      <c r="D163" s="3">
        <v>2400</v>
      </c>
      <c r="E163" s="22" t="s">
        <v>50</v>
      </c>
      <c r="F163" s="88">
        <f t="shared" si="2"/>
        <v>1668.5050040934702</v>
      </c>
      <c r="G163" s="4" t="s">
        <v>427</v>
      </c>
      <c r="H163" s="4"/>
      <c r="I163" s="82">
        <v>0</v>
      </c>
      <c r="J163" s="5"/>
      <c r="N163" s="87">
        <v>0.43908026423512375</v>
      </c>
      <c r="O163" s="85">
        <v>1668.5050040934702</v>
      </c>
    </row>
    <row r="164" spans="1:15">
      <c r="A164" s="26" t="s">
        <v>149</v>
      </c>
      <c r="B164" s="5" t="s">
        <v>319</v>
      </c>
      <c r="C164" s="7" t="s">
        <v>23</v>
      </c>
      <c r="D164" s="3">
        <v>1800</v>
      </c>
      <c r="E164" s="22" t="s">
        <v>47</v>
      </c>
      <c r="F164" s="88">
        <f t="shared" si="2"/>
        <v>3654.2609596695029</v>
      </c>
      <c r="G164" s="4" t="s">
        <v>427</v>
      </c>
      <c r="H164" s="4"/>
      <c r="I164" s="82">
        <v>0</v>
      </c>
      <c r="J164" s="10" t="s">
        <v>75</v>
      </c>
      <c r="N164" s="87">
        <v>0.9616476209656587</v>
      </c>
      <c r="O164" s="85">
        <v>3654.2609596695029</v>
      </c>
    </row>
    <row r="165" spans="1:15">
      <c r="A165" s="26" t="s">
        <v>150</v>
      </c>
      <c r="B165" s="5" t="s">
        <v>320</v>
      </c>
      <c r="C165" s="7" t="s">
        <v>373</v>
      </c>
      <c r="D165" s="3">
        <v>240</v>
      </c>
      <c r="E165" s="22" t="s">
        <v>47</v>
      </c>
      <c r="F165" s="88">
        <f t="shared" si="2"/>
        <v>3019.7590567043794</v>
      </c>
      <c r="G165" s="4" t="s">
        <v>420</v>
      </c>
      <c r="H165" s="4" t="s">
        <v>499</v>
      </c>
      <c r="I165" s="4">
        <v>0</v>
      </c>
      <c r="J165" s="5"/>
      <c r="N165" s="87">
        <v>0.79467343597483664</v>
      </c>
      <c r="O165" s="85">
        <v>3019.7590567043794</v>
      </c>
    </row>
    <row r="166" spans="1:15">
      <c r="A166" s="2" t="s">
        <v>151</v>
      </c>
      <c r="B166" s="5" t="s">
        <v>271</v>
      </c>
      <c r="C166" s="7" t="s">
        <v>368</v>
      </c>
      <c r="D166" s="3">
        <v>480</v>
      </c>
      <c r="E166" s="22" t="s">
        <v>47</v>
      </c>
      <c r="F166" s="88">
        <f t="shared" si="2"/>
        <v>2643.7579290213444</v>
      </c>
      <c r="G166" s="4" t="s">
        <v>430</v>
      </c>
      <c r="H166" s="4" t="s">
        <v>489</v>
      </c>
      <c r="I166" s="4">
        <v>0</v>
      </c>
      <c r="J166" s="5">
        <v>-1</v>
      </c>
      <c r="N166" s="87">
        <v>0.69572577079509057</v>
      </c>
      <c r="O166" s="85">
        <v>2643.7579290213444</v>
      </c>
    </row>
    <row r="167" spans="1:15">
      <c r="A167" s="2" t="s">
        <v>152</v>
      </c>
      <c r="B167" s="5" t="s">
        <v>321</v>
      </c>
      <c r="C167" s="7" t="s">
        <v>374</v>
      </c>
      <c r="D167" s="3">
        <v>1440</v>
      </c>
      <c r="E167" s="22" t="s">
        <v>47</v>
      </c>
      <c r="F167" s="88">
        <f t="shared" si="2"/>
        <v>3149.0094443454236</v>
      </c>
      <c r="G167" s="4" t="s">
        <v>430</v>
      </c>
      <c r="H167" s="4"/>
      <c r="I167" s="4">
        <v>0</v>
      </c>
      <c r="J167" s="5"/>
      <c r="N167" s="87">
        <v>0.82868669588037469</v>
      </c>
      <c r="O167" s="85">
        <v>3149.0094443454236</v>
      </c>
    </row>
    <row r="168" spans="1:15">
      <c r="A168" s="2" t="s">
        <v>153</v>
      </c>
      <c r="B168" s="5" t="s">
        <v>322</v>
      </c>
      <c r="C168" s="7" t="s">
        <v>375</v>
      </c>
      <c r="D168" s="3">
        <v>1440</v>
      </c>
      <c r="E168" s="22" t="s">
        <v>47</v>
      </c>
      <c r="F168" s="88">
        <f t="shared" si="2"/>
        <v>3149.0094443454236</v>
      </c>
      <c r="G168" s="4" t="s">
        <v>430</v>
      </c>
      <c r="H168" s="4"/>
      <c r="I168" s="4">
        <v>0</v>
      </c>
      <c r="J168" s="5"/>
      <c r="N168" s="87">
        <v>0.82868669588037469</v>
      </c>
      <c r="O168" s="85">
        <v>3149.0094443454236</v>
      </c>
    </row>
    <row r="169" spans="1:15">
      <c r="A169" s="26" t="s">
        <v>154</v>
      </c>
      <c r="B169" s="5" t="s">
        <v>323</v>
      </c>
      <c r="C169" s="7" t="s">
        <v>375</v>
      </c>
      <c r="D169" s="3">
        <v>1440</v>
      </c>
      <c r="E169" s="22" t="s">
        <v>47</v>
      </c>
      <c r="F169" s="88">
        <f t="shared" si="2"/>
        <v>3149.0094443454236</v>
      </c>
      <c r="G169" s="4" t="s">
        <v>430</v>
      </c>
      <c r="H169" s="4"/>
      <c r="I169" s="4">
        <v>0</v>
      </c>
      <c r="J169" s="5"/>
      <c r="N169" s="87">
        <v>0.82868669588037469</v>
      </c>
      <c r="O169" s="85">
        <v>3149.0094443454236</v>
      </c>
    </row>
    <row r="170" spans="1:15">
      <c r="A170" s="61">
        <v>501</v>
      </c>
      <c r="B170" s="5" t="s">
        <v>324</v>
      </c>
      <c r="C170" s="7" t="s">
        <v>26</v>
      </c>
      <c r="D170" s="3">
        <v>1200</v>
      </c>
      <c r="E170" s="22" t="s">
        <v>47</v>
      </c>
      <c r="F170" s="88">
        <f t="shared" si="2"/>
        <v>1316.003946890625</v>
      </c>
      <c r="G170" s="4" t="s">
        <v>429</v>
      </c>
      <c r="H170" s="4"/>
      <c r="I170" s="4">
        <v>0</v>
      </c>
      <c r="J170" s="10" t="s">
        <v>74</v>
      </c>
      <c r="N170" s="87">
        <v>0.34631682812911185</v>
      </c>
      <c r="O170" s="85">
        <v>1316.003946890625</v>
      </c>
    </row>
    <row r="171" spans="1:15">
      <c r="A171" s="62"/>
      <c r="B171" s="5" t="s">
        <v>324</v>
      </c>
      <c r="C171" s="7" t="s">
        <v>26</v>
      </c>
      <c r="D171" s="3">
        <v>36</v>
      </c>
      <c r="E171" s="22" t="s">
        <v>47</v>
      </c>
      <c r="F171" s="88">
        <f t="shared" si="2"/>
        <v>1316.003946890625</v>
      </c>
      <c r="G171" s="4" t="s">
        <v>429</v>
      </c>
      <c r="H171" s="4"/>
      <c r="I171" s="4">
        <v>0</v>
      </c>
      <c r="J171" s="10" t="s">
        <v>73</v>
      </c>
      <c r="N171" s="87">
        <v>0.34631682812911185</v>
      </c>
      <c r="O171" s="85">
        <v>1316.003946890625</v>
      </c>
    </row>
    <row r="172" spans="1:15">
      <c r="A172" s="2">
        <v>502</v>
      </c>
      <c r="B172" s="6" t="s">
        <v>324</v>
      </c>
      <c r="C172" s="7" t="s">
        <v>26</v>
      </c>
      <c r="D172" s="3">
        <v>1164</v>
      </c>
      <c r="E172" s="5" t="s">
        <v>47</v>
      </c>
      <c r="F172" s="88">
        <f t="shared" si="2"/>
        <v>1316.003946890625</v>
      </c>
      <c r="G172" s="4" t="s">
        <v>429</v>
      </c>
      <c r="H172" s="4"/>
      <c r="I172" s="4">
        <v>0</v>
      </c>
      <c r="J172" s="10" t="s">
        <v>73</v>
      </c>
      <c r="N172" s="87">
        <v>0.34631682812911185</v>
      </c>
      <c r="O172" s="85">
        <v>1316.003946890625</v>
      </c>
    </row>
    <row r="173" spans="1:15">
      <c r="A173" s="2">
        <v>503</v>
      </c>
      <c r="B173" s="7" t="s">
        <v>325</v>
      </c>
      <c r="C173" s="7" t="s">
        <v>32</v>
      </c>
      <c r="D173" s="3">
        <v>1200</v>
      </c>
      <c r="E173" s="22" t="s">
        <v>47</v>
      </c>
      <c r="F173" s="88">
        <f t="shared" si="2"/>
        <v>951.75285444768383</v>
      </c>
      <c r="G173" s="4" t="s">
        <v>429</v>
      </c>
      <c r="H173" s="4" t="s">
        <v>15</v>
      </c>
      <c r="I173" s="4">
        <v>0</v>
      </c>
      <c r="J173" s="5"/>
      <c r="N173" s="87">
        <v>0.25046127748623259</v>
      </c>
      <c r="O173" s="85">
        <v>951.75285444768394</v>
      </c>
    </row>
    <row r="174" spans="1:15">
      <c r="A174" s="2" t="s">
        <v>155</v>
      </c>
      <c r="B174" s="5" t="s">
        <v>326</v>
      </c>
      <c r="C174" s="7" t="s">
        <v>32</v>
      </c>
      <c r="D174" s="3">
        <v>1200</v>
      </c>
      <c r="E174" s="22" t="s">
        <v>47</v>
      </c>
      <c r="F174" s="88">
        <f t="shared" si="2"/>
        <v>1280.7538411703401</v>
      </c>
      <c r="G174" s="4" t="s">
        <v>429</v>
      </c>
      <c r="H174" s="4" t="s">
        <v>63</v>
      </c>
      <c r="I174" s="4">
        <v>0</v>
      </c>
      <c r="J174" s="5"/>
      <c r="N174" s="87">
        <v>0.33704048451851054</v>
      </c>
      <c r="O174" s="85">
        <v>1280.7538411703401</v>
      </c>
    </row>
    <row r="175" spans="1:15">
      <c r="A175" s="2" t="s">
        <v>156</v>
      </c>
      <c r="B175" s="5" t="s">
        <v>327</v>
      </c>
      <c r="C175" s="7" t="s">
        <v>30</v>
      </c>
      <c r="D175" s="3">
        <v>12000</v>
      </c>
      <c r="E175" s="22" t="s">
        <v>390</v>
      </c>
      <c r="F175" s="88">
        <f t="shared" si="2"/>
        <v>681.50204392550199</v>
      </c>
      <c r="G175" s="4" t="s">
        <v>420</v>
      </c>
      <c r="H175" s="4"/>
      <c r="I175" s="4">
        <v>0</v>
      </c>
      <c r="J175" s="5"/>
      <c r="N175" s="87">
        <v>0.17934264313828999</v>
      </c>
      <c r="O175" s="85">
        <v>681.50204392550199</v>
      </c>
    </row>
    <row r="176" spans="1:15">
      <c r="A176" s="2">
        <v>516</v>
      </c>
      <c r="B176" s="7" t="s">
        <v>328</v>
      </c>
      <c r="C176" s="7" t="s">
        <v>30</v>
      </c>
      <c r="D176" s="3">
        <v>1200</v>
      </c>
      <c r="E176" s="22" t="s">
        <v>390</v>
      </c>
      <c r="F176" s="88">
        <f t="shared" si="2"/>
        <v>857.75257252692495</v>
      </c>
      <c r="G176" s="4" t="s">
        <v>420</v>
      </c>
      <c r="H176" s="4"/>
      <c r="I176" s="4">
        <v>0</v>
      </c>
      <c r="J176" s="10" t="s">
        <v>74</v>
      </c>
      <c r="N176" s="87">
        <v>0.22572436119129605</v>
      </c>
      <c r="O176" s="85">
        <v>857.75257252692495</v>
      </c>
    </row>
    <row r="177" spans="1:15">
      <c r="A177" s="26" t="s">
        <v>157</v>
      </c>
      <c r="B177" s="7" t="s">
        <v>328</v>
      </c>
      <c r="C177" s="7" t="s">
        <v>30</v>
      </c>
      <c r="D177" s="3">
        <v>2400</v>
      </c>
      <c r="E177" s="22" t="s">
        <v>390</v>
      </c>
      <c r="F177" s="88">
        <f t="shared" si="2"/>
        <v>857.75257252692495</v>
      </c>
      <c r="G177" s="4" t="s">
        <v>433</v>
      </c>
      <c r="H177" s="4"/>
      <c r="I177" s="4">
        <v>0</v>
      </c>
      <c r="J177" s="10" t="s">
        <v>73</v>
      </c>
      <c r="N177" s="87">
        <v>0.22572436119129605</v>
      </c>
      <c r="O177" s="85">
        <v>857.75257252692495</v>
      </c>
    </row>
    <row r="178" spans="1:15">
      <c r="A178" s="2">
        <v>519</v>
      </c>
      <c r="B178" s="5" t="s">
        <v>328</v>
      </c>
      <c r="C178" s="7" t="s">
        <v>30</v>
      </c>
      <c r="D178" s="3">
        <v>1200</v>
      </c>
      <c r="E178" s="22" t="s">
        <v>390</v>
      </c>
      <c r="F178" s="88">
        <f t="shared" si="2"/>
        <v>857.75257252692495</v>
      </c>
      <c r="G178" s="4" t="s">
        <v>420</v>
      </c>
      <c r="H178" s="4"/>
      <c r="I178" s="4">
        <v>0</v>
      </c>
      <c r="J178" s="10" t="s">
        <v>75</v>
      </c>
      <c r="N178" s="87">
        <v>0.22572436119129605</v>
      </c>
      <c r="O178" s="85">
        <v>857.75257252692495</v>
      </c>
    </row>
    <row r="179" spans="1:15">
      <c r="A179" s="2">
        <v>520</v>
      </c>
      <c r="B179" s="5" t="s">
        <v>329</v>
      </c>
      <c r="C179" s="7" t="s">
        <v>30</v>
      </c>
      <c r="D179" s="3">
        <v>2400</v>
      </c>
      <c r="E179" s="22" t="s">
        <v>390</v>
      </c>
      <c r="F179" s="88">
        <f t="shared" si="2"/>
        <v>669.75200868540719</v>
      </c>
      <c r="G179" s="4" t="s">
        <v>420</v>
      </c>
      <c r="H179" s="4"/>
      <c r="I179" s="4">
        <v>0</v>
      </c>
      <c r="J179" s="5"/>
      <c r="N179" s="87">
        <v>0.17625052860142296</v>
      </c>
      <c r="O179" s="85">
        <v>669.75200868540719</v>
      </c>
    </row>
    <row r="180" spans="1:15">
      <c r="A180" s="2">
        <v>521</v>
      </c>
      <c r="B180" s="5" t="s">
        <v>330</v>
      </c>
      <c r="C180" s="7" t="s">
        <v>30</v>
      </c>
      <c r="D180" s="3">
        <v>2400</v>
      </c>
      <c r="E180" s="22" t="s">
        <v>390</v>
      </c>
      <c r="F180" s="88">
        <f t="shared" si="2"/>
        <v>669.75200868540719</v>
      </c>
      <c r="G180" s="4" t="s">
        <v>427</v>
      </c>
      <c r="H180" s="4" t="s">
        <v>500</v>
      </c>
      <c r="I180" s="4">
        <v>0</v>
      </c>
      <c r="J180" s="5"/>
      <c r="N180" s="87">
        <v>0.17625052860142296</v>
      </c>
      <c r="O180" s="85">
        <v>669.75200868540719</v>
      </c>
    </row>
    <row r="181" spans="1:15">
      <c r="A181" s="2" t="s">
        <v>158</v>
      </c>
      <c r="B181" s="5" t="s">
        <v>331</v>
      </c>
      <c r="C181" s="7" t="s">
        <v>30</v>
      </c>
      <c r="D181" s="3">
        <v>2400</v>
      </c>
      <c r="E181" s="22" t="s">
        <v>390</v>
      </c>
      <c r="F181" s="88">
        <f t="shared" si="2"/>
        <v>646.25193820521747</v>
      </c>
      <c r="G181" s="4" t="s">
        <v>420</v>
      </c>
      <c r="H181" s="4"/>
      <c r="I181" s="4">
        <v>0</v>
      </c>
      <c r="J181" s="5"/>
      <c r="N181" s="87">
        <v>0.17006629952768881</v>
      </c>
      <c r="O181" s="85">
        <v>646.25193820521747</v>
      </c>
    </row>
    <row r="182" spans="1:15">
      <c r="A182" s="2">
        <v>524</v>
      </c>
      <c r="B182" s="5" t="s">
        <v>332</v>
      </c>
      <c r="C182" s="7" t="s">
        <v>30</v>
      </c>
      <c r="D182" s="3">
        <v>5000</v>
      </c>
      <c r="E182" s="22" t="s">
        <v>47</v>
      </c>
      <c r="F182" s="88">
        <f t="shared" si="2"/>
        <v>693.25207916559702</v>
      </c>
      <c r="G182" s="4" t="s">
        <v>420</v>
      </c>
      <c r="H182" s="4"/>
      <c r="I182" s="4">
        <v>0</v>
      </c>
      <c r="J182" s="5"/>
      <c r="N182" s="87">
        <v>0.1824347576751571</v>
      </c>
      <c r="O182" s="85">
        <v>693.25207916559702</v>
      </c>
    </row>
    <row r="183" spans="1:15">
      <c r="A183" s="2">
        <v>525</v>
      </c>
      <c r="B183" s="5" t="s">
        <v>333</v>
      </c>
      <c r="C183" s="37" t="s">
        <v>30</v>
      </c>
      <c r="D183" s="3">
        <v>5000</v>
      </c>
      <c r="E183" s="22" t="s">
        <v>47</v>
      </c>
      <c r="F183" s="88">
        <f t="shared" si="2"/>
        <v>481.75144484388949</v>
      </c>
      <c r="G183" s="4" t="s">
        <v>420</v>
      </c>
      <c r="H183" s="4"/>
      <c r="I183" s="4">
        <v>0</v>
      </c>
      <c r="J183" s="10" t="s">
        <v>74</v>
      </c>
      <c r="N183" s="87">
        <v>0.12677669601154987</v>
      </c>
      <c r="O183" s="85">
        <v>481.75144484388954</v>
      </c>
    </row>
    <row r="184" spans="1:15">
      <c r="A184" s="2">
        <v>526</v>
      </c>
      <c r="B184" s="5" t="s">
        <v>333</v>
      </c>
      <c r="C184" s="37" t="s">
        <v>30</v>
      </c>
      <c r="D184" s="3">
        <v>5000</v>
      </c>
      <c r="E184" s="22" t="s">
        <v>47</v>
      </c>
      <c r="F184" s="88">
        <f t="shared" si="2"/>
        <v>481.75144484388949</v>
      </c>
      <c r="G184" s="4" t="s">
        <v>420</v>
      </c>
      <c r="H184" s="4"/>
      <c r="I184" s="4">
        <v>0</v>
      </c>
      <c r="J184" s="10" t="s">
        <v>73</v>
      </c>
      <c r="N184" s="87">
        <v>0.12677669601154987</v>
      </c>
      <c r="O184" s="85">
        <v>481.75144484388954</v>
      </c>
    </row>
    <row r="185" spans="1:15">
      <c r="A185" s="2">
        <v>527</v>
      </c>
      <c r="B185" s="5" t="s">
        <v>333</v>
      </c>
      <c r="C185" s="37" t="s">
        <v>30</v>
      </c>
      <c r="D185" s="3">
        <v>5000</v>
      </c>
      <c r="E185" s="22" t="s">
        <v>47</v>
      </c>
      <c r="F185" s="88">
        <f t="shared" si="2"/>
        <v>481.75144484388949</v>
      </c>
      <c r="G185" s="4" t="s">
        <v>420</v>
      </c>
      <c r="H185" s="4"/>
      <c r="I185" s="4">
        <v>0</v>
      </c>
      <c r="J185" s="10" t="s">
        <v>75</v>
      </c>
      <c r="N185" s="87">
        <v>0.12677669601154987</v>
      </c>
      <c r="O185" s="85">
        <v>481.75144484388954</v>
      </c>
    </row>
    <row r="186" spans="1:15">
      <c r="A186" s="2">
        <v>528</v>
      </c>
      <c r="B186" s="5" t="s">
        <v>334</v>
      </c>
      <c r="C186" s="7" t="s">
        <v>30</v>
      </c>
      <c r="D186" s="3">
        <v>2400</v>
      </c>
      <c r="E186" s="22" t="s">
        <v>47</v>
      </c>
      <c r="F186" s="88">
        <f t="shared" si="2"/>
        <v>481.75144484388949</v>
      </c>
      <c r="G186" s="4" t="s">
        <v>434</v>
      </c>
      <c r="H186" s="4"/>
      <c r="I186" s="4">
        <v>0</v>
      </c>
      <c r="J186" s="5"/>
      <c r="N186" s="87">
        <v>0.12677669601154987</v>
      </c>
      <c r="O186" s="85">
        <v>481.75144484388954</v>
      </c>
    </row>
    <row r="187" spans="1:15">
      <c r="A187" s="2">
        <v>529</v>
      </c>
      <c r="B187" s="5" t="s">
        <v>335</v>
      </c>
      <c r="C187" s="7" t="s">
        <v>30</v>
      </c>
      <c r="D187" s="3">
        <v>2400</v>
      </c>
      <c r="E187" s="22" t="s">
        <v>47</v>
      </c>
      <c r="F187" s="88">
        <f t="shared" si="2"/>
        <v>458.25137436369965</v>
      </c>
      <c r="G187" s="4" t="s">
        <v>420</v>
      </c>
      <c r="H187" s="4"/>
      <c r="I187" s="4">
        <v>0</v>
      </c>
      <c r="J187" s="5"/>
      <c r="N187" s="87">
        <v>0.1205924669378157</v>
      </c>
      <c r="O187" s="85">
        <v>458.25137436369965</v>
      </c>
    </row>
    <row r="188" spans="1:15">
      <c r="A188" s="2">
        <v>530</v>
      </c>
      <c r="B188" s="5" t="s">
        <v>336</v>
      </c>
      <c r="C188" s="7" t="s">
        <v>30</v>
      </c>
      <c r="D188" s="3">
        <v>2400</v>
      </c>
      <c r="E188" s="22" t="s">
        <v>47</v>
      </c>
      <c r="F188" s="88">
        <f t="shared" si="2"/>
        <v>634.50190296512267</v>
      </c>
      <c r="G188" s="4" t="s">
        <v>420</v>
      </c>
      <c r="H188" s="4"/>
      <c r="I188" s="4">
        <v>0</v>
      </c>
      <c r="J188" s="5"/>
      <c r="N188" s="87">
        <v>0.16697418499082176</v>
      </c>
      <c r="O188" s="85">
        <v>634.50190296512267</v>
      </c>
    </row>
    <row r="189" spans="1:15">
      <c r="A189" s="2">
        <v>531</v>
      </c>
      <c r="B189" s="6" t="s">
        <v>337</v>
      </c>
      <c r="C189" s="7" t="s">
        <v>30</v>
      </c>
      <c r="D189" s="3">
        <v>2400</v>
      </c>
      <c r="E189" s="22" t="s">
        <v>47</v>
      </c>
      <c r="F189" s="88">
        <f t="shared" si="2"/>
        <v>470.00140960379463</v>
      </c>
      <c r="G189" s="4" t="s">
        <v>427</v>
      </c>
      <c r="H189" s="4"/>
      <c r="I189" s="4">
        <v>0</v>
      </c>
      <c r="J189" s="5"/>
      <c r="N189" s="87">
        <v>0.12368458147468279</v>
      </c>
      <c r="O189" s="85">
        <v>470.00140960379463</v>
      </c>
    </row>
    <row r="190" spans="1:15">
      <c r="A190" s="2">
        <v>532</v>
      </c>
      <c r="B190" s="7" t="s">
        <v>338</v>
      </c>
      <c r="C190" s="7" t="s">
        <v>369</v>
      </c>
      <c r="D190" s="3">
        <v>1200</v>
      </c>
      <c r="E190" s="22" t="s">
        <v>49</v>
      </c>
      <c r="F190" s="88">
        <f t="shared" si="2"/>
        <v>881.2526430071149</v>
      </c>
      <c r="G190" s="4" t="s">
        <v>420</v>
      </c>
      <c r="H190" s="4"/>
      <c r="I190" s="4">
        <v>0</v>
      </c>
      <c r="J190" s="10" t="s">
        <v>71</v>
      </c>
      <c r="N190" s="87">
        <v>0.23190859026503025</v>
      </c>
      <c r="O190" s="85">
        <v>881.2526430071149</v>
      </c>
    </row>
    <row r="191" spans="1:15">
      <c r="A191" s="2" t="s">
        <v>17</v>
      </c>
      <c r="B191" s="7" t="s">
        <v>338</v>
      </c>
      <c r="C191" s="7" t="s">
        <v>369</v>
      </c>
      <c r="D191" s="3">
        <v>2400</v>
      </c>
      <c r="E191" s="22" t="s">
        <v>49</v>
      </c>
      <c r="F191" s="88">
        <f t="shared" si="2"/>
        <v>881.2526430071149</v>
      </c>
      <c r="G191" s="4" t="s">
        <v>433</v>
      </c>
      <c r="H191" s="4"/>
      <c r="I191" s="4">
        <v>0</v>
      </c>
      <c r="J191" s="10" t="s">
        <v>505</v>
      </c>
      <c r="N191" s="87">
        <v>0.23190859026503025</v>
      </c>
      <c r="O191" s="85">
        <v>881.2526430071149</v>
      </c>
    </row>
    <row r="192" spans="1:15">
      <c r="A192" s="2">
        <v>535</v>
      </c>
      <c r="B192" s="7" t="s">
        <v>338</v>
      </c>
      <c r="C192" s="7" t="s">
        <v>369</v>
      </c>
      <c r="D192" s="3">
        <v>1200</v>
      </c>
      <c r="E192" s="22" t="s">
        <v>49</v>
      </c>
      <c r="F192" s="88">
        <f t="shared" si="2"/>
        <v>881.2526430071149</v>
      </c>
      <c r="G192" s="4" t="s">
        <v>435</v>
      </c>
      <c r="H192" s="4"/>
      <c r="I192" s="4">
        <v>0</v>
      </c>
      <c r="J192" s="10" t="s">
        <v>506</v>
      </c>
      <c r="N192" s="87">
        <v>0.23190859026503025</v>
      </c>
      <c r="O192" s="85">
        <v>881.2526430071149</v>
      </c>
    </row>
    <row r="193" spans="1:15">
      <c r="A193" s="2">
        <v>536</v>
      </c>
      <c r="B193" s="5" t="s">
        <v>338</v>
      </c>
      <c r="C193" s="7" t="s">
        <v>369</v>
      </c>
      <c r="D193" s="3">
        <v>1200</v>
      </c>
      <c r="E193" s="5" t="s">
        <v>49</v>
      </c>
      <c r="F193" s="88">
        <f t="shared" si="2"/>
        <v>881.2526430071149</v>
      </c>
      <c r="G193" s="4" t="s">
        <v>436</v>
      </c>
      <c r="H193" s="4"/>
      <c r="I193" s="4">
        <v>0</v>
      </c>
      <c r="J193" s="10" t="s">
        <v>507</v>
      </c>
      <c r="N193" s="87">
        <v>0.23190859026503025</v>
      </c>
      <c r="O193" s="85">
        <v>881.2526430071149</v>
      </c>
    </row>
    <row r="194" spans="1:15">
      <c r="A194" s="2">
        <v>537</v>
      </c>
      <c r="B194" s="7" t="s">
        <v>338</v>
      </c>
      <c r="C194" s="7" t="s">
        <v>369</v>
      </c>
      <c r="D194" s="3">
        <v>1200</v>
      </c>
      <c r="E194" s="22" t="s">
        <v>49</v>
      </c>
      <c r="F194" s="88">
        <f t="shared" si="2"/>
        <v>881.2526430071149</v>
      </c>
      <c r="G194" s="4" t="s">
        <v>427</v>
      </c>
      <c r="H194" s="4"/>
      <c r="I194" s="4">
        <v>0</v>
      </c>
      <c r="J194" s="10" t="s">
        <v>72</v>
      </c>
      <c r="N194" s="87">
        <v>0.23190859026503025</v>
      </c>
      <c r="O194" s="85">
        <v>881.2526430071149</v>
      </c>
    </row>
    <row r="195" spans="1:15">
      <c r="A195" s="26">
        <v>538</v>
      </c>
      <c r="B195" s="7" t="s">
        <v>339</v>
      </c>
      <c r="C195" s="7" t="s">
        <v>23</v>
      </c>
      <c r="D195" s="3">
        <v>1200</v>
      </c>
      <c r="E195" s="22" t="s">
        <v>50</v>
      </c>
      <c r="F195" s="88">
        <f t="shared" ref="F195:F215" si="3">N195*$M$3</f>
        <v>2549.7576471005855</v>
      </c>
      <c r="G195" s="4" t="s">
        <v>420</v>
      </c>
      <c r="H195" s="4"/>
      <c r="I195" s="4">
        <v>0</v>
      </c>
      <c r="J195" s="5"/>
      <c r="N195" s="87">
        <v>0.67098885450015411</v>
      </c>
      <c r="O195" s="85">
        <v>2549.7576471005855</v>
      </c>
    </row>
    <row r="196" spans="1:15">
      <c r="A196" s="2">
        <v>539</v>
      </c>
      <c r="B196" s="7" t="s">
        <v>340</v>
      </c>
      <c r="C196" s="7" t="s">
        <v>23</v>
      </c>
      <c r="D196" s="3">
        <v>1200</v>
      </c>
      <c r="E196" s="22" t="s">
        <v>50</v>
      </c>
      <c r="F196" s="88">
        <f t="shared" si="3"/>
        <v>3560.2606777487435</v>
      </c>
      <c r="G196" s="4" t="s">
        <v>420</v>
      </c>
      <c r="H196" s="4"/>
      <c r="I196" s="4">
        <v>0</v>
      </c>
      <c r="J196" s="5"/>
      <c r="N196" s="87">
        <v>0.93691070467072202</v>
      </c>
      <c r="O196" s="85">
        <v>3560.2606777487435</v>
      </c>
    </row>
    <row r="197" spans="1:15">
      <c r="A197" s="2">
        <v>540</v>
      </c>
      <c r="B197" s="7" t="s">
        <v>341</v>
      </c>
      <c r="C197" s="7" t="s">
        <v>23</v>
      </c>
      <c r="D197" s="3">
        <v>1200</v>
      </c>
      <c r="E197" s="22" t="s">
        <v>50</v>
      </c>
      <c r="F197" s="88">
        <f t="shared" si="3"/>
        <v>3313.5099377067518</v>
      </c>
      <c r="G197" s="4" t="s">
        <v>427</v>
      </c>
      <c r="H197" s="4"/>
      <c r="I197" s="4">
        <v>0</v>
      </c>
      <c r="J197" s="5"/>
      <c r="N197" s="87">
        <v>0.87197629939651367</v>
      </c>
      <c r="O197" s="85">
        <v>3313.5099377067518</v>
      </c>
    </row>
    <row r="198" spans="1:15">
      <c r="A198" s="2" t="s">
        <v>159</v>
      </c>
      <c r="B198" s="7" t="s">
        <v>342</v>
      </c>
      <c r="C198" s="7" t="s">
        <v>376</v>
      </c>
      <c r="D198" s="3">
        <v>4800</v>
      </c>
      <c r="E198" s="22" t="s">
        <v>47</v>
      </c>
      <c r="F198" s="88">
        <f t="shared" si="3"/>
        <v>611.00183248493283</v>
      </c>
      <c r="G198" s="4" t="s">
        <v>428</v>
      </c>
      <c r="H198" s="4" t="s">
        <v>501</v>
      </c>
      <c r="I198" s="4">
        <v>0</v>
      </c>
      <c r="J198" s="5"/>
      <c r="N198" s="87">
        <v>0.16078995591708758</v>
      </c>
      <c r="O198" s="85">
        <v>611.00183248493283</v>
      </c>
    </row>
    <row r="199" spans="1:15">
      <c r="A199" s="14" t="s">
        <v>160</v>
      </c>
      <c r="B199" s="18" t="s">
        <v>343</v>
      </c>
      <c r="C199" s="18" t="s">
        <v>377</v>
      </c>
      <c r="D199" s="21">
        <v>360</v>
      </c>
      <c r="E199" s="23" t="s">
        <v>45</v>
      </c>
      <c r="F199" s="88">
        <f t="shared" si="3"/>
        <v>6700.0362044195899</v>
      </c>
      <c r="G199" s="24" t="s">
        <v>432</v>
      </c>
      <c r="H199" s="24" t="s">
        <v>502</v>
      </c>
      <c r="I199" s="4">
        <v>0</v>
      </c>
      <c r="J199" s="17"/>
      <c r="N199" s="87">
        <v>1.7631674222156815</v>
      </c>
      <c r="O199" s="85">
        <v>6700.0362044195899</v>
      </c>
    </row>
    <row r="200" spans="1:15">
      <c r="A200" s="2">
        <v>556</v>
      </c>
      <c r="B200" s="7" t="s">
        <v>344</v>
      </c>
      <c r="C200" s="7" t="s">
        <v>26</v>
      </c>
      <c r="D200" s="3">
        <v>2400</v>
      </c>
      <c r="E200" s="22" t="s">
        <v>47</v>
      </c>
      <c r="F200" s="88">
        <f t="shared" si="3"/>
        <v>1081.0032420887273</v>
      </c>
      <c r="G200" s="4" t="s">
        <v>429</v>
      </c>
      <c r="H200" s="4" t="s">
        <v>57</v>
      </c>
      <c r="I200" s="4">
        <v>0</v>
      </c>
      <c r="J200" s="5"/>
      <c r="N200" s="87">
        <v>0.28447453739177037</v>
      </c>
      <c r="O200" s="85">
        <v>1081.0032420887273</v>
      </c>
    </row>
    <row r="201" spans="1:15">
      <c r="A201" s="2" t="s">
        <v>161</v>
      </c>
      <c r="B201" s="5" t="s">
        <v>345</v>
      </c>
      <c r="C201" s="7" t="s">
        <v>378</v>
      </c>
      <c r="D201" s="3">
        <v>1050</v>
      </c>
      <c r="E201" s="22" t="s">
        <v>46</v>
      </c>
      <c r="F201" s="88">
        <f t="shared" si="3"/>
        <v>987.00296016796858</v>
      </c>
      <c r="G201" s="4" t="s">
        <v>420</v>
      </c>
      <c r="H201" s="4" t="s">
        <v>503</v>
      </c>
      <c r="I201" s="4">
        <v>0</v>
      </c>
      <c r="J201" s="5"/>
      <c r="N201" s="87">
        <v>0.25973762109683385</v>
      </c>
      <c r="O201" s="85">
        <v>987.00296016796858</v>
      </c>
    </row>
    <row r="202" spans="1:15">
      <c r="A202" s="2" t="s">
        <v>162</v>
      </c>
      <c r="B202" s="5" t="s">
        <v>346</v>
      </c>
      <c r="C202" s="7" t="s">
        <v>378</v>
      </c>
      <c r="D202" s="3">
        <v>1250</v>
      </c>
      <c r="E202" s="22" t="s">
        <v>46</v>
      </c>
      <c r="F202" s="88">
        <f t="shared" si="3"/>
        <v>728.50218488588155</v>
      </c>
      <c r="G202" s="4" t="s">
        <v>420</v>
      </c>
      <c r="H202" s="4" t="s">
        <v>503</v>
      </c>
      <c r="I202" s="4">
        <v>0</v>
      </c>
      <c r="J202" s="5"/>
      <c r="N202" s="87">
        <v>0.1917111012857583</v>
      </c>
      <c r="O202" s="85">
        <v>728.50218488588155</v>
      </c>
    </row>
    <row r="203" spans="1:15">
      <c r="A203" s="26" t="s">
        <v>163</v>
      </c>
      <c r="B203" s="5" t="s">
        <v>347</v>
      </c>
      <c r="C203" s="7" t="s">
        <v>379</v>
      </c>
      <c r="D203" s="3">
        <v>800</v>
      </c>
      <c r="E203" s="22" t="s">
        <v>51</v>
      </c>
      <c r="F203" s="88">
        <f t="shared" si="3"/>
        <v>1233.7537002099607</v>
      </c>
      <c r="G203" s="4" t="s">
        <v>430</v>
      </c>
      <c r="H203" s="4"/>
      <c r="I203" s="4">
        <v>0</v>
      </c>
      <c r="J203" s="5"/>
      <c r="N203" s="87">
        <v>0.32467202637104231</v>
      </c>
      <c r="O203" s="85">
        <v>1233.7537002099607</v>
      </c>
    </row>
    <row r="204" spans="1:15">
      <c r="A204" s="2" t="s">
        <v>164</v>
      </c>
      <c r="B204" s="5" t="s">
        <v>348</v>
      </c>
      <c r="C204" s="7" t="s">
        <v>379</v>
      </c>
      <c r="D204" s="3">
        <v>800</v>
      </c>
      <c r="E204" s="22" t="s">
        <v>51</v>
      </c>
      <c r="F204" s="88">
        <f t="shared" si="3"/>
        <v>1233.7537002099607</v>
      </c>
      <c r="G204" s="4" t="s">
        <v>430</v>
      </c>
      <c r="H204" s="4"/>
      <c r="I204" s="4">
        <v>0</v>
      </c>
      <c r="J204" s="5"/>
      <c r="N204" s="87">
        <v>0.32467202637104231</v>
      </c>
      <c r="O204" s="85">
        <v>1233.7537002099607</v>
      </c>
    </row>
    <row r="205" spans="1:15">
      <c r="A205" s="2" t="s">
        <v>165</v>
      </c>
      <c r="B205" s="7" t="s">
        <v>349</v>
      </c>
      <c r="C205" s="7" t="s">
        <v>380</v>
      </c>
      <c r="D205" s="3">
        <v>1199</v>
      </c>
      <c r="E205" s="22" t="s">
        <v>47</v>
      </c>
      <c r="F205" s="88">
        <f t="shared" si="3"/>
        <v>1609.7548278929964</v>
      </c>
      <c r="G205" s="4" t="s">
        <v>420</v>
      </c>
      <c r="H205" s="4"/>
      <c r="I205" s="4">
        <v>0</v>
      </c>
      <c r="J205" s="5"/>
      <c r="N205" s="87">
        <v>0.42361969155078855</v>
      </c>
      <c r="O205" s="85">
        <v>1609.7548278929964</v>
      </c>
    </row>
    <row r="206" spans="1:15">
      <c r="A206" s="59" t="s">
        <v>166</v>
      </c>
      <c r="B206" s="31" t="s">
        <v>350</v>
      </c>
      <c r="C206" s="36" t="s">
        <v>381</v>
      </c>
      <c r="D206" s="40">
        <v>10368</v>
      </c>
      <c r="E206" s="80" t="s">
        <v>47</v>
      </c>
      <c r="F206" s="88">
        <f t="shared" si="3"/>
        <v>644.02897085963002</v>
      </c>
      <c r="G206" s="41" t="s">
        <v>427</v>
      </c>
      <c r="H206" s="41" t="s">
        <v>504</v>
      </c>
      <c r="I206" s="4">
        <v>0</v>
      </c>
      <c r="J206" s="31"/>
      <c r="N206" s="87">
        <v>0.16948130812095527</v>
      </c>
      <c r="O206" s="85">
        <v>644.02897085963002</v>
      </c>
    </row>
    <row r="207" spans="1:15">
      <c r="A207" s="59" t="s">
        <v>167</v>
      </c>
      <c r="B207" s="31" t="s">
        <v>350</v>
      </c>
      <c r="C207" s="36" t="s">
        <v>381</v>
      </c>
      <c r="D207" s="40">
        <v>10368</v>
      </c>
      <c r="E207" s="80" t="s">
        <v>47</v>
      </c>
      <c r="F207" s="88">
        <f t="shared" si="3"/>
        <v>644.02897085963002</v>
      </c>
      <c r="G207" s="41" t="s">
        <v>437</v>
      </c>
      <c r="H207" s="41" t="s">
        <v>504</v>
      </c>
      <c r="I207" s="4">
        <v>0</v>
      </c>
      <c r="J207" s="31"/>
      <c r="N207" s="87">
        <v>0.16948130812095527</v>
      </c>
      <c r="O207" s="85">
        <v>644.02897085963002</v>
      </c>
    </row>
    <row r="208" spans="1:15">
      <c r="A208" s="59">
        <v>591</v>
      </c>
      <c r="B208" s="31" t="s">
        <v>350</v>
      </c>
      <c r="C208" s="36" t="s">
        <v>381</v>
      </c>
      <c r="D208" s="40">
        <v>1632</v>
      </c>
      <c r="E208" s="80" t="s">
        <v>47</v>
      </c>
      <c r="F208" s="88">
        <f t="shared" si="3"/>
        <v>644.02897085963002</v>
      </c>
      <c r="G208" s="41" t="s">
        <v>427</v>
      </c>
      <c r="H208" s="41" t="s">
        <v>504</v>
      </c>
      <c r="I208" s="4">
        <v>0</v>
      </c>
      <c r="J208" s="31"/>
      <c r="N208" s="87">
        <v>0.16948130812095527</v>
      </c>
      <c r="O208" s="85">
        <v>644.02897085963002</v>
      </c>
    </row>
    <row r="209" spans="1:15">
      <c r="A209" s="59">
        <v>592</v>
      </c>
      <c r="B209" s="31" t="s">
        <v>350</v>
      </c>
      <c r="C209" s="36" t="s">
        <v>381</v>
      </c>
      <c r="D209" s="40">
        <v>1632</v>
      </c>
      <c r="E209" s="80" t="s">
        <v>47</v>
      </c>
      <c r="F209" s="88">
        <f t="shared" si="3"/>
        <v>644.02897085963002</v>
      </c>
      <c r="G209" s="41" t="s">
        <v>437</v>
      </c>
      <c r="H209" s="41" t="s">
        <v>504</v>
      </c>
      <c r="I209" s="4">
        <v>0</v>
      </c>
      <c r="J209" s="31"/>
      <c r="N209" s="87">
        <v>0.16948130812095527</v>
      </c>
      <c r="O209" s="85">
        <v>644.02897085963002</v>
      </c>
    </row>
    <row r="210" spans="1:15">
      <c r="A210" s="2" t="s">
        <v>168</v>
      </c>
      <c r="B210" s="5" t="s">
        <v>242</v>
      </c>
      <c r="C210" s="7" t="s">
        <v>30</v>
      </c>
      <c r="D210" s="3">
        <v>9600</v>
      </c>
      <c r="E210" s="22" t="s">
        <v>51</v>
      </c>
      <c r="F210" s="88">
        <f t="shared" si="3"/>
        <v>387.75116292313055</v>
      </c>
      <c r="G210" s="4" t="s">
        <v>420</v>
      </c>
      <c r="H210" s="4" t="s">
        <v>481</v>
      </c>
      <c r="I210" s="4">
        <v>0</v>
      </c>
      <c r="J210" s="10" t="s">
        <v>71</v>
      </c>
      <c r="N210" s="87">
        <v>0.10203977971661331</v>
      </c>
      <c r="O210" s="85">
        <v>387.75116292313055</v>
      </c>
    </row>
    <row r="211" spans="1:15">
      <c r="A211" s="2">
        <v>597</v>
      </c>
      <c r="B211" s="5" t="s">
        <v>242</v>
      </c>
      <c r="C211" s="7" t="s">
        <v>30</v>
      </c>
      <c r="D211" s="3">
        <v>2184</v>
      </c>
      <c r="E211" s="22" t="s">
        <v>51</v>
      </c>
      <c r="F211" s="88">
        <f t="shared" si="3"/>
        <v>387.75116292313055</v>
      </c>
      <c r="G211" s="4" t="s">
        <v>420</v>
      </c>
      <c r="H211" s="4" t="s">
        <v>481</v>
      </c>
      <c r="I211" s="4">
        <v>0</v>
      </c>
      <c r="J211" s="10" t="s">
        <v>71</v>
      </c>
      <c r="N211" s="87">
        <v>0.10203977971661331</v>
      </c>
      <c r="O211" s="85">
        <v>387.75116292313055</v>
      </c>
    </row>
    <row r="212" spans="1:15">
      <c r="A212" s="2" t="s">
        <v>169</v>
      </c>
      <c r="B212" s="5" t="s">
        <v>242</v>
      </c>
      <c r="C212" s="7" t="s">
        <v>30</v>
      </c>
      <c r="D212" s="3">
        <v>12000</v>
      </c>
      <c r="E212" s="22" t="s">
        <v>386</v>
      </c>
      <c r="F212" s="88">
        <f t="shared" si="3"/>
        <v>387.75116292313055</v>
      </c>
      <c r="G212" s="4" t="s">
        <v>427</v>
      </c>
      <c r="H212" s="4" t="s">
        <v>481</v>
      </c>
      <c r="I212" s="4">
        <v>0</v>
      </c>
      <c r="J212" s="10" t="s">
        <v>72</v>
      </c>
      <c r="N212" s="87">
        <v>0.10203977971661331</v>
      </c>
      <c r="O212" s="85">
        <v>387.75116292313055</v>
      </c>
    </row>
    <row r="213" spans="1:15">
      <c r="A213" s="2" t="s">
        <v>170</v>
      </c>
      <c r="B213" s="5" t="s">
        <v>351</v>
      </c>
      <c r="C213" s="7" t="s">
        <v>382</v>
      </c>
      <c r="D213" s="3">
        <v>1800</v>
      </c>
      <c r="E213" s="22" t="s">
        <v>49</v>
      </c>
      <c r="F213" s="88">
        <f t="shared" si="3"/>
        <v>916.50274872739931</v>
      </c>
      <c r="G213" s="4" t="s">
        <v>420</v>
      </c>
      <c r="H213" s="4"/>
      <c r="I213" s="4">
        <v>0</v>
      </c>
      <c r="J213" s="5"/>
      <c r="N213" s="87">
        <v>0.24118493387563139</v>
      </c>
      <c r="O213" s="85">
        <v>916.50274872739931</v>
      </c>
    </row>
    <row r="214" spans="1:15">
      <c r="A214" s="2" t="s">
        <v>171</v>
      </c>
      <c r="B214" s="5" t="s">
        <v>352</v>
      </c>
      <c r="C214" s="7" t="s">
        <v>382</v>
      </c>
      <c r="D214" s="3">
        <v>1800</v>
      </c>
      <c r="E214" s="22" t="s">
        <v>49</v>
      </c>
      <c r="F214" s="88">
        <f t="shared" si="3"/>
        <v>881.2526430071149</v>
      </c>
      <c r="G214" s="4" t="s">
        <v>420</v>
      </c>
      <c r="H214" s="4"/>
      <c r="I214" s="4">
        <v>0</v>
      </c>
      <c r="J214" s="5"/>
      <c r="N214" s="87">
        <v>0.23190859026503025</v>
      </c>
      <c r="O214" s="85">
        <v>881.2526430071149</v>
      </c>
    </row>
    <row r="215" spans="1:15">
      <c r="A215" s="2" t="s">
        <v>172</v>
      </c>
      <c r="B215" s="5" t="s">
        <v>353</v>
      </c>
      <c r="C215" s="7" t="s">
        <v>383</v>
      </c>
      <c r="D215" s="3">
        <v>3024</v>
      </c>
      <c r="E215" s="22" t="s">
        <v>49</v>
      </c>
      <c r="F215" s="88">
        <f t="shared" si="3"/>
        <v>857.75257252692495</v>
      </c>
      <c r="G215" s="4" t="s">
        <v>420</v>
      </c>
      <c r="H215" s="4"/>
      <c r="I215" s="4">
        <v>0</v>
      </c>
      <c r="J215" s="5"/>
      <c r="N215" s="87">
        <v>0.22572436119129605</v>
      </c>
      <c r="O215" s="85">
        <v>857.75257252692495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Sistemas</dc:creator>
  <dc:description/>
  <cp:lastModifiedBy>Deiby</cp:lastModifiedBy>
  <cp:revision>26</cp:revision>
  <dcterms:created xsi:type="dcterms:W3CDTF">2018-04-16T00:13:07Z</dcterms:created>
  <dcterms:modified xsi:type="dcterms:W3CDTF">2020-10-28T23:03:48Z</dcterms:modified>
  <dc:language>es-CO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