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HW\ids\research\advent_of_code\2017\03_\"/>
    </mc:Choice>
  </mc:AlternateContent>
  <xr:revisionPtr revIDLastSave="0" documentId="13_ncr:1_{307D272B-983A-481C-A0C6-59CA01610C42}" xr6:coauthVersionLast="47" xr6:coauthVersionMax="47" xr10:uidLastSave="{00000000-0000-0000-0000-000000000000}"/>
  <bookViews>
    <workbookView xWindow="-120" yWindow="-120" windowWidth="29040" windowHeight="15720" xr2:uid="{F3793491-ADFF-4824-BE8C-1BD20E855F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4" i="1" s="1"/>
  <c r="G23" i="1" s="1"/>
  <c r="G25" i="1" l="1"/>
  <c r="G18" i="1"/>
  <c r="G15" i="1"/>
  <c r="G16" i="1"/>
  <c r="G20" i="1" l="1"/>
  <c r="G22" i="1" l="1"/>
  <c r="G26" i="1" s="1"/>
  <c r="G27" i="1" s="1"/>
</calcChain>
</file>

<file path=xl/sharedStrings.xml><?xml version="1.0" encoding="utf-8"?>
<sst xmlns="http://schemas.openxmlformats.org/spreadsheetml/2006/main" count="12" uniqueCount="12">
  <si>
    <t>Ring is</t>
  </si>
  <si>
    <t>Highest</t>
  </si>
  <si>
    <t>Lowest</t>
  </si>
  <si>
    <t>Edge length</t>
  </si>
  <si>
    <t>Amount of numbers</t>
  </si>
  <si>
    <t>Segment</t>
  </si>
  <si>
    <t>Center value</t>
  </si>
  <si>
    <t>Distance 1</t>
  </si>
  <si>
    <t>Offset along edge</t>
  </si>
  <si>
    <t>Distance 2</t>
  </si>
  <si>
    <t>Sample edge division</t>
  </si>
  <si>
    <t>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</si>
</sst>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theme="1"/>
      <name val="Arial"/>
      <family val="2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9" xfId="0" quotePrefix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C8E3F-187A-458B-BB04-FB66FEA76054}">
  <dimension ref="A1:S27"/>
  <sheetViews>
    <sheetView tabSelected="1" workbookViewId="0">
      <selection activeCell="H13" sqref="H13"/>
    </sheetView>
  </sheetViews>
  <sheetFormatPr defaultRowHeight="12.75"/>
  <cols>
    <col min="1" max="19" width="10.42578125" customWidth="1"/>
  </cols>
  <sheetData>
    <row r="1" spans="1:1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9">
      <c r="A2" s="1"/>
      <c r="B2" s="14">
        <v>65</v>
      </c>
      <c r="C2" s="15">
        <v>64</v>
      </c>
      <c r="D2" s="15">
        <v>63</v>
      </c>
      <c r="E2" s="15">
        <v>62</v>
      </c>
      <c r="F2" s="15">
        <v>61</v>
      </c>
      <c r="G2" s="15">
        <v>60</v>
      </c>
      <c r="H2" s="15">
        <v>59</v>
      </c>
      <c r="I2" s="15">
        <v>58</v>
      </c>
      <c r="J2" s="16">
        <v>57</v>
      </c>
      <c r="K2" s="1"/>
      <c r="L2" s="17" t="s">
        <v>10</v>
      </c>
    </row>
    <row r="3" spans="1:19">
      <c r="A3" s="1"/>
      <c r="B3" s="6">
        <v>66</v>
      </c>
      <c r="C3" s="3">
        <v>37</v>
      </c>
      <c r="D3" s="4">
        <v>36</v>
      </c>
      <c r="E3" s="4">
        <v>35</v>
      </c>
      <c r="F3" s="4">
        <v>34</v>
      </c>
      <c r="G3" s="4">
        <v>33</v>
      </c>
      <c r="H3" s="4">
        <v>32</v>
      </c>
      <c r="I3" s="5">
        <v>31</v>
      </c>
      <c r="J3" s="7">
        <v>56</v>
      </c>
      <c r="K3" s="1"/>
      <c r="L3" s="17">
        <v>50</v>
      </c>
      <c r="M3" s="17">
        <v>51</v>
      </c>
      <c r="N3" s="17">
        <v>52</v>
      </c>
      <c r="O3" s="17">
        <v>53</v>
      </c>
      <c r="P3" s="17">
        <v>54</v>
      </c>
      <c r="Q3" s="17">
        <v>55</v>
      </c>
      <c r="R3" s="17">
        <v>56</v>
      </c>
      <c r="S3" s="17">
        <v>57</v>
      </c>
    </row>
    <row r="4" spans="1:19">
      <c r="A4" s="1"/>
      <c r="B4" s="6">
        <v>67</v>
      </c>
      <c r="C4" s="6">
        <v>38</v>
      </c>
      <c r="D4" s="3">
        <v>17</v>
      </c>
      <c r="E4" s="4">
        <v>16</v>
      </c>
      <c r="F4" s="4">
        <v>15</v>
      </c>
      <c r="G4" s="4">
        <v>14</v>
      </c>
      <c r="H4" s="5">
        <v>13</v>
      </c>
      <c r="I4" s="7">
        <v>30</v>
      </c>
      <c r="J4" s="7">
        <v>55</v>
      </c>
      <c r="K4" s="1"/>
      <c r="L4" s="17">
        <v>58</v>
      </c>
      <c r="M4" s="17">
        <v>59</v>
      </c>
      <c r="N4" s="17">
        <v>60</v>
      </c>
      <c r="O4" s="17">
        <v>61</v>
      </c>
      <c r="P4" s="17">
        <v>62</v>
      </c>
      <c r="Q4" s="17">
        <v>63</v>
      </c>
      <c r="R4" s="17">
        <v>64</v>
      </c>
      <c r="S4" s="17">
        <v>65</v>
      </c>
    </row>
    <row r="5" spans="1:19">
      <c r="A5" s="1"/>
      <c r="B5" s="6">
        <v>68</v>
      </c>
      <c r="C5" s="6">
        <v>39</v>
      </c>
      <c r="D5" s="6">
        <v>18</v>
      </c>
      <c r="E5" s="3">
        <v>5</v>
      </c>
      <c r="F5" s="4">
        <v>4</v>
      </c>
      <c r="G5" s="5">
        <v>3</v>
      </c>
      <c r="H5" s="7">
        <v>12</v>
      </c>
      <c r="I5" s="7">
        <v>29</v>
      </c>
      <c r="J5" s="7">
        <v>54</v>
      </c>
      <c r="K5" s="1"/>
      <c r="L5" s="17">
        <v>66</v>
      </c>
      <c r="M5" s="17">
        <v>67</v>
      </c>
      <c r="N5" s="17">
        <v>68</v>
      </c>
      <c r="O5" s="17">
        <v>69</v>
      </c>
      <c r="P5" s="17">
        <v>70</v>
      </c>
      <c r="Q5" s="17">
        <v>71</v>
      </c>
      <c r="R5" s="17">
        <v>72</v>
      </c>
      <c r="S5" s="17">
        <v>73</v>
      </c>
    </row>
    <row r="6" spans="1:19">
      <c r="A6" s="1"/>
      <c r="B6" s="6">
        <v>69</v>
      </c>
      <c r="C6" s="6">
        <v>40</v>
      </c>
      <c r="D6" s="6">
        <v>19</v>
      </c>
      <c r="E6" s="6">
        <v>6</v>
      </c>
      <c r="F6" s="2">
        <v>1</v>
      </c>
      <c r="G6" s="7">
        <v>2</v>
      </c>
      <c r="H6" s="7">
        <v>11</v>
      </c>
      <c r="I6" s="7">
        <v>28</v>
      </c>
      <c r="J6" s="7">
        <v>53</v>
      </c>
      <c r="K6" s="1"/>
      <c r="L6" s="17">
        <v>74</v>
      </c>
      <c r="M6" s="17">
        <v>75</v>
      </c>
      <c r="N6" s="17">
        <v>76</v>
      </c>
      <c r="O6" s="17">
        <v>77</v>
      </c>
      <c r="P6" s="17">
        <v>78</v>
      </c>
      <c r="Q6" s="17">
        <v>79</v>
      </c>
      <c r="R6" s="17">
        <v>80</v>
      </c>
      <c r="S6" s="17">
        <v>81</v>
      </c>
    </row>
    <row r="7" spans="1:19">
      <c r="A7" s="1"/>
      <c r="B7" s="6">
        <v>70</v>
      </c>
      <c r="C7" s="6">
        <v>41</v>
      </c>
      <c r="D7" s="6">
        <v>20</v>
      </c>
      <c r="E7" s="8">
        <v>7</v>
      </c>
      <c r="F7" s="9">
        <v>8</v>
      </c>
      <c r="G7" s="10">
        <v>9</v>
      </c>
      <c r="H7" s="7">
        <v>10</v>
      </c>
      <c r="I7" s="7">
        <v>27</v>
      </c>
      <c r="J7" s="7">
        <v>52</v>
      </c>
      <c r="K7" s="1"/>
      <c r="L7" s="1"/>
    </row>
    <row r="8" spans="1:19">
      <c r="A8" s="1"/>
      <c r="B8" s="6">
        <v>71</v>
      </c>
      <c r="C8" s="6">
        <v>42</v>
      </c>
      <c r="D8" s="8">
        <v>21</v>
      </c>
      <c r="E8" s="9">
        <v>22</v>
      </c>
      <c r="F8" s="9">
        <v>23</v>
      </c>
      <c r="G8" s="9">
        <v>24</v>
      </c>
      <c r="H8" s="19">
        <v>25</v>
      </c>
      <c r="I8" s="7">
        <v>26</v>
      </c>
      <c r="J8" s="7">
        <v>51</v>
      </c>
      <c r="K8" s="1"/>
      <c r="L8" s="1"/>
    </row>
    <row r="9" spans="1:19">
      <c r="A9" s="1"/>
      <c r="B9" s="6">
        <v>72</v>
      </c>
      <c r="C9" s="8">
        <v>43</v>
      </c>
      <c r="D9" s="9">
        <v>44</v>
      </c>
      <c r="E9" s="9">
        <v>45</v>
      </c>
      <c r="F9" s="9">
        <v>46</v>
      </c>
      <c r="G9" s="9">
        <v>47</v>
      </c>
      <c r="H9" s="9">
        <v>48</v>
      </c>
      <c r="I9" s="10">
        <v>49</v>
      </c>
      <c r="J9" s="7">
        <v>50</v>
      </c>
      <c r="K9" s="1"/>
      <c r="L9" s="1"/>
    </row>
    <row r="10" spans="1:19">
      <c r="A10" s="1"/>
      <c r="B10" s="11">
        <v>73</v>
      </c>
      <c r="C10" s="12">
        <v>74</v>
      </c>
      <c r="D10" s="12">
        <v>75</v>
      </c>
      <c r="E10" s="12">
        <v>76</v>
      </c>
      <c r="F10" s="12">
        <v>77</v>
      </c>
      <c r="G10" s="12">
        <v>78</v>
      </c>
      <c r="H10" s="12">
        <v>79</v>
      </c>
      <c r="I10" s="12">
        <v>80</v>
      </c>
      <c r="J10" s="13">
        <v>81</v>
      </c>
      <c r="K10" s="1"/>
      <c r="L10" s="1"/>
    </row>
    <row r="11" spans="1:1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9">
      <c r="A13" s="1"/>
      <c r="B13" s="18">
        <v>265149</v>
      </c>
      <c r="C13" s="1"/>
      <c r="D13" s="20" t="s">
        <v>0</v>
      </c>
      <c r="E13" s="20"/>
      <c r="G13" s="1">
        <f>CEILING((SQRT(B13)-1)/2,1)</f>
        <v>257</v>
      </c>
      <c r="H13" s="1"/>
      <c r="I13" s="1"/>
      <c r="J13" s="1"/>
      <c r="K13" s="1"/>
      <c r="L13" s="1"/>
    </row>
    <row r="14" spans="1:19">
      <c r="A14" s="1"/>
      <c r="B14" s="1"/>
      <c r="C14" s="1"/>
      <c r="D14" t="s">
        <v>3</v>
      </c>
      <c r="G14" s="1">
        <f>G13*2+1</f>
        <v>515</v>
      </c>
      <c r="H14" s="1"/>
      <c r="I14" s="1"/>
      <c r="J14" s="1"/>
      <c r="K14" s="1"/>
      <c r="L14" s="1"/>
    </row>
    <row r="15" spans="1:19">
      <c r="B15" s="1"/>
      <c r="C15" s="1"/>
      <c r="D15" t="s">
        <v>2</v>
      </c>
      <c r="E15" s="17"/>
      <c r="G15" s="1">
        <f>POWER(G14-2,2)+1</f>
        <v>263170</v>
      </c>
      <c r="H15" s="1"/>
      <c r="I15" s="1"/>
      <c r="J15" s="1"/>
      <c r="K15" s="1"/>
    </row>
    <row r="16" spans="1:19">
      <c r="D16" s="17" t="s">
        <v>1</v>
      </c>
      <c r="E16" s="1"/>
      <c r="G16" s="1">
        <f>POWER(G14,2)</f>
        <v>265225</v>
      </c>
    </row>
    <row r="18" spans="4:7">
      <c r="D18" t="s">
        <v>4</v>
      </c>
      <c r="G18">
        <f>MAX(POWER(G13*2+1,2)-POWER((G13-1)*2+1,2),1)</f>
        <v>2056</v>
      </c>
    </row>
    <row r="20" spans="4:7">
      <c r="D20" t="s">
        <v>5</v>
      </c>
      <c r="G20">
        <f>FLOOR((B13-G15)/(G14-1),1)</f>
        <v>3</v>
      </c>
    </row>
    <row r="22" spans="4:7">
      <c r="D22" t="s">
        <v>8</v>
      </c>
      <c r="G22">
        <f>B13-(G14-1)*G20-(G15-1)</f>
        <v>438</v>
      </c>
    </row>
    <row r="23" spans="4:7">
      <c r="D23" t="s">
        <v>6</v>
      </c>
      <c r="G23">
        <f>(G14-1)/2</f>
        <v>257</v>
      </c>
    </row>
    <row r="25" spans="4:7">
      <c r="D25" t="s">
        <v>7</v>
      </c>
      <c r="G25">
        <f>G13</f>
        <v>257</v>
      </c>
    </row>
    <row r="26" spans="4:7">
      <c r="D26" t="s">
        <v>9</v>
      </c>
      <c r="G26">
        <f>ABS(G23-G22)</f>
        <v>181</v>
      </c>
    </row>
    <row r="27" spans="4:7">
      <c r="D27" t="s">
        <v>11</v>
      </c>
      <c r="G27">
        <f>SUM(G25:G26)</f>
        <v>438</v>
      </c>
    </row>
  </sheetData>
  <mergeCells count="1">
    <mergeCell ref="D13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Wichman</dc:creator>
  <cp:lastModifiedBy>Hans Wichman</cp:lastModifiedBy>
  <dcterms:created xsi:type="dcterms:W3CDTF">2024-12-19T11:49:47Z</dcterms:created>
  <dcterms:modified xsi:type="dcterms:W3CDTF">2024-12-19T21:40:55Z</dcterms:modified>
</cp:coreProperties>
</file>