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Workspace/gpt-2-output-dataset/james/"/>
    </mc:Choice>
  </mc:AlternateContent>
  <xr:revisionPtr revIDLastSave="0" documentId="13_ncr:1_{C1C8AE31-D874-6C44-B6B6-0A226AB27843}" xr6:coauthVersionLast="47" xr6:coauthVersionMax="47" xr10:uidLastSave="{00000000-0000-0000-0000-000000000000}"/>
  <bookViews>
    <workbookView xWindow="0" yWindow="740" windowWidth="29400" windowHeight="16880" xr2:uid="{8B6BFD08-CF2D-674A-85AB-AB292BEC6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2" i="1" l="1"/>
  <c r="AB42" i="1"/>
  <c r="AC42" i="1"/>
  <c r="AD42" i="1"/>
  <c r="AE42" i="1"/>
  <c r="AF42" i="1"/>
  <c r="AG42" i="1"/>
  <c r="AH42" i="1"/>
  <c r="AI42" i="1"/>
  <c r="AJ42" i="1"/>
  <c r="Z42" i="1"/>
  <c r="AA41" i="1"/>
  <c r="AB41" i="1"/>
  <c r="AC41" i="1"/>
  <c r="AD41" i="1"/>
  <c r="AE41" i="1"/>
  <c r="AF41" i="1"/>
  <c r="AG41" i="1"/>
  <c r="AH41" i="1"/>
  <c r="AI41" i="1"/>
  <c r="AJ41" i="1"/>
  <c r="Z41" i="1"/>
  <c r="AA26" i="1"/>
  <c r="AB26" i="1"/>
  <c r="AC26" i="1"/>
  <c r="AD26" i="1"/>
  <c r="AE26" i="1"/>
  <c r="AF26" i="1"/>
  <c r="AG26" i="1"/>
  <c r="AH26" i="1"/>
  <c r="AI26" i="1"/>
  <c r="AJ26" i="1"/>
  <c r="Z26" i="1"/>
  <c r="AA25" i="1"/>
  <c r="AB25" i="1"/>
  <c r="AC25" i="1"/>
  <c r="AD25" i="1"/>
  <c r="AE25" i="1"/>
  <c r="AF25" i="1"/>
  <c r="AG25" i="1"/>
  <c r="AH25" i="1"/>
  <c r="AI25" i="1"/>
  <c r="AJ25" i="1"/>
  <c r="Z25" i="1"/>
  <c r="AC13" i="1"/>
  <c r="AD13" i="1"/>
  <c r="AE13" i="1"/>
  <c r="AF13" i="1"/>
  <c r="AG13" i="1"/>
  <c r="AH13" i="1"/>
  <c r="AI13" i="1"/>
  <c r="AJ13" i="1"/>
  <c r="AB13" i="1"/>
  <c r="AA13" i="1"/>
  <c r="Z13" i="1"/>
  <c r="AA12" i="1"/>
  <c r="AB12" i="1"/>
  <c r="AC12" i="1"/>
  <c r="AD12" i="1"/>
  <c r="AE12" i="1"/>
  <c r="AF12" i="1"/>
  <c r="AG12" i="1"/>
  <c r="AH12" i="1"/>
  <c r="AI12" i="1"/>
  <c r="AJ12" i="1"/>
  <c r="Z12" i="1"/>
</calcChain>
</file>

<file path=xl/sharedStrings.xml><?xml version="1.0" encoding="utf-8"?>
<sst xmlns="http://schemas.openxmlformats.org/spreadsheetml/2006/main" count="426" uniqueCount="31">
  <si>
    <t>MAUVE</t>
  </si>
  <si>
    <t>REP2</t>
  </si>
  <si>
    <t xml:space="preserve">REP3 </t>
  </si>
  <si>
    <t>REP4</t>
  </si>
  <si>
    <t>DIVERSITY</t>
  </si>
  <si>
    <t>COHERENCE</t>
  </si>
  <si>
    <t>BLEU</t>
  </si>
  <si>
    <t>SELF-BLEU</t>
  </si>
  <si>
    <t>0-200</t>
  </si>
  <si>
    <t>BLOOMZ_560_NEWs</t>
  </si>
  <si>
    <t>200-400</t>
  </si>
  <si>
    <t>400-600</t>
  </si>
  <si>
    <t>600-800</t>
  </si>
  <si>
    <t>800-1024</t>
  </si>
  <si>
    <t>BLOOMZ_560_Story</t>
  </si>
  <si>
    <t>BLOOMZ_560_WIKI</t>
  </si>
  <si>
    <t>BLOOMZ_7B1_NEWs</t>
  </si>
  <si>
    <t>BLOOMZ_7B1_Story</t>
  </si>
  <si>
    <t>BLOOMZ_7B1_WIKI</t>
  </si>
  <si>
    <t>PSO_SAM</t>
  </si>
  <si>
    <t>PSO_CORR</t>
  </si>
  <si>
    <t>CORR_SAM</t>
  </si>
  <si>
    <t>7B-0-200</t>
  </si>
  <si>
    <t>7B-200-400</t>
  </si>
  <si>
    <t>7B-400-600</t>
  </si>
  <si>
    <t>7B-600-800</t>
  </si>
  <si>
    <t>7B-800-1024</t>
  </si>
  <si>
    <t>560M-0-200</t>
  </si>
  <si>
    <t>560M-200-400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</si>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</sst>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17F6-A814-7A47-98F6-134B08F7497B}">
  <dimension ref="A1:AJ48"/>
  <sheetViews>
    <sheetView tabSelected="1" topLeftCell="S7" workbookViewId="0">
      <selection activeCell="AC28" sqref="AC28"/>
    </sheetView>
  </sheetViews>
  <sheetFormatPr baseColWidth="10" defaultRowHeight="16" x14ac:dyDescent="0.2"/>
  <cols>
    <col min="5" max="5" width="11.6640625" customWidth="1"/>
    <col min="6" max="6" width="11.33203125" customWidth="1"/>
    <col min="7" max="7" width="11" customWidth="1"/>
    <col min="8" max="11" width="11.1640625" customWidth="1"/>
    <col min="18" max="18" width="11.1640625" customWidth="1"/>
    <col min="21" max="24" width="11.1640625" customWidth="1"/>
    <col min="26" max="26" width="10.83203125" customWidth="1"/>
  </cols>
  <sheetData>
    <row r="1" spans="1:36" x14ac:dyDescent="0.2">
      <c r="A1" s="11" t="s">
        <v>9</v>
      </c>
      <c r="B1" s="12"/>
      <c r="C1" s="12"/>
      <c r="D1" s="12"/>
      <c r="E1" s="12"/>
      <c r="F1" s="12"/>
      <c r="G1" s="12"/>
      <c r="H1" s="12"/>
      <c r="I1" s="12"/>
      <c r="J1" s="12"/>
      <c r="K1" s="13"/>
      <c r="M1" s="11" t="s">
        <v>16</v>
      </c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36" x14ac:dyDescent="0.2">
      <c r="A2" s="8" t="s">
        <v>8</v>
      </c>
      <c r="B2" s="9"/>
      <c r="C2" s="9"/>
      <c r="D2" s="9"/>
      <c r="E2" s="9"/>
      <c r="F2" s="9"/>
      <c r="G2" s="9"/>
      <c r="H2" s="9"/>
      <c r="I2" s="9"/>
      <c r="J2" s="9"/>
      <c r="K2" s="10"/>
      <c r="M2" s="8" t="s">
        <v>8</v>
      </c>
      <c r="N2" s="9"/>
      <c r="O2" s="9"/>
      <c r="P2" s="9"/>
      <c r="Q2" s="9"/>
      <c r="R2" s="9"/>
      <c r="S2" s="9"/>
      <c r="T2" s="9"/>
      <c r="U2" s="9"/>
      <c r="V2" s="9"/>
      <c r="W2" s="10"/>
    </row>
    <row r="3" spans="1:36" x14ac:dyDescent="0.2">
      <c r="A3" s="2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20</v>
      </c>
      <c r="J3" t="s">
        <v>19</v>
      </c>
      <c r="K3" s="1" t="s">
        <v>21</v>
      </c>
      <c r="M3" s="2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7</v>
      </c>
      <c r="U3" t="s">
        <v>20</v>
      </c>
      <c r="V3" t="s">
        <v>19</v>
      </c>
      <c r="W3" s="1" t="s">
        <v>21</v>
      </c>
    </row>
    <row r="4" spans="1:36" x14ac:dyDescent="0.2">
      <c r="A4" s="2">
        <v>9.7000000000000003E-3</v>
      </c>
      <c r="B4">
        <v>12.87</v>
      </c>
      <c r="C4">
        <v>8.7899999999999991</v>
      </c>
      <c r="D4">
        <v>6.76</v>
      </c>
      <c r="E4">
        <v>0.74099999999999999</v>
      </c>
      <c r="F4">
        <v>0.94310000000000005</v>
      </c>
      <c r="G4">
        <v>0.38879999999999998</v>
      </c>
      <c r="H4">
        <v>0.3851</v>
      </c>
      <c r="I4">
        <v>0.34298434042637799</v>
      </c>
      <c r="J4">
        <v>-0.48375282823779298</v>
      </c>
      <c r="K4" s="1">
        <v>-0.97110797794298997</v>
      </c>
      <c r="M4" s="2">
        <v>1.5599999999999999E-2</v>
      </c>
      <c r="N4">
        <v>3.12</v>
      </c>
      <c r="O4">
        <v>0.96</v>
      </c>
      <c r="P4">
        <v>0.46</v>
      </c>
      <c r="Q4">
        <v>0.95509999999999995</v>
      </c>
      <c r="R4">
        <v>0.86760000000000004</v>
      </c>
      <c r="S4">
        <v>0.40820000000000001</v>
      </c>
      <c r="T4">
        <v>0.4113</v>
      </c>
      <c r="U4">
        <v>0.15181533372077199</v>
      </c>
      <c r="V4">
        <v>-0.27776913076205101</v>
      </c>
      <c r="W4" s="1">
        <v>-0.97685016319218998</v>
      </c>
      <c r="Z4" s="2" t="s">
        <v>0</v>
      </c>
      <c r="AA4" t="s">
        <v>1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20</v>
      </c>
      <c r="AI4" t="s">
        <v>19</v>
      </c>
      <c r="AJ4" s="1" t="s">
        <v>21</v>
      </c>
    </row>
    <row r="5" spans="1:36" x14ac:dyDescent="0.2">
      <c r="A5" s="8" t="s">
        <v>10</v>
      </c>
      <c r="B5" s="9"/>
      <c r="C5" s="9"/>
      <c r="D5" s="9"/>
      <c r="E5" s="9"/>
      <c r="F5" s="9"/>
      <c r="G5" s="9"/>
      <c r="H5" s="9"/>
      <c r="I5" s="9"/>
      <c r="J5" s="9"/>
      <c r="K5" s="10"/>
      <c r="M5" s="8" t="s">
        <v>10</v>
      </c>
      <c r="N5" s="9"/>
      <c r="O5" s="9"/>
      <c r="P5" s="9"/>
      <c r="Q5" s="9"/>
      <c r="R5" s="9"/>
      <c r="S5" s="9"/>
      <c r="T5" s="9"/>
      <c r="U5" s="9"/>
      <c r="V5" s="9"/>
      <c r="W5" s="10"/>
      <c r="Y5" t="s">
        <v>22</v>
      </c>
      <c r="Z5" s="2">
        <v>1.5599999999999999E-2</v>
      </c>
      <c r="AA5">
        <v>3.12</v>
      </c>
      <c r="AB5">
        <v>0.96</v>
      </c>
      <c r="AC5">
        <v>0.46</v>
      </c>
      <c r="AD5">
        <v>0.95509999999999995</v>
      </c>
      <c r="AE5">
        <v>0.86760000000000004</v>
      </c>
      <c r="AF5">
        <v>0.40820000000000001</v>
      </c>
      <c r="AG5">
        <v>0.4113</v>
      </c>
      <c r="AH5">
        <v>0.15181533372077199</v>
      </c>
      <c r="AI5">
        <v>-0.27776913076205101</v>
      </c>
      <c r="AJ5" s="1">
        <v>-0.97685016319218998</v>
      </c>
    </row>
    <row r="6" spans="1:36" x14ac:dyDescent="0.2">
      <c r="A6" s="2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20</v>
      </c>
      <c r="J6" t="s">
        <v>19</v>
      </c>
      <c r="K6" s="1" t="s">
        <v>21</v>
      </c>
      <c r="M6" s="2" t="s">
        <v>0</v>
      </c>
      <c r="N6" t="s">
        <v>1</v>
      </c>
      <c r="O6" t="s">
        <v>2</v>
      </c>
      <c r="P6" t="s">
        <v>3</v>
      </c>
      <c r="Q6" t="s">
        <v>4</v>
      </c>
      <c r="R6" t="s">
        <v>5</v>
      </c>
      <c r="S6" t="s">
        <v>6</v>
      </c>
      <c r="T6" t="s">
        <v>7</v>
      </c>
      <c r="U6" t="s">
        <v>20</v>
      </c>
      <c r="V6" t="s">
        <v>19</v>
      </c>
      <c r="W6" s="1" t="s">
        <v>21</v>
      </c>
      <c r="Y6" t="s">
        <v>23</v>
      </c>
      <c r="Z6" s="2">
        <v>0.1721</v>
      </c>
      <c r="AA6">
        <v>6.87</v>
      </c>
      <c r="AB6">
        <v>2.23</v>
      </c>
      <c r="AC6">
        <v>1.23</v>
      </c>
      <c r="AD6">
        <v>0.89929999999999999</v>
      </c>
      <c r="AE6">
        <v>0.80100000000000005</v>
      </c>
      <c r="AF6">
        <v>0.44750000000000001</v>
      </c>
      <c r="AG6">
        <v>0.47320000000000001</v>
      </c>
      <c r="AH6">
        <v>0.16452094591826899</v>
      </c>
      <c r="AI6">
        <v>-0.249054232038977</v>
      </c>
      <c r="AJ6" s="1">
        <v>-0.991040932865905</v>
      </c>
    </row>
    <row r="7" spans="1:36" x14ac:dyDescent="0.2">
      <c r="A7" s="2">
        <v>0.98709999999999998</v>
      </c>
      <c r="B7">
        <v>25.15</v>
      </c>
      <c r="C7">
        <v>17.36</v>
      </c>
      <c r="D7">
        <v>13.66</v>
      </c>
      <c r="E7">
        <v>0.53410000000000002</v>
      </c>
      <c r="F7">
        <v>0.85</v>
      </c>
      <c r="G7">
        <v>0.13100000000000001</v>
      </c>
      <c r="H7">
        <v>0.15529999999999999</v>
      </c>
      <c r="I7">
        <v>0.15076883888305001</v>
      </c>
      <c r="J7">
        <v>-0.219915996103828</v>
      </c>
      <c r="K7" s="1">
        <v>-0.99584990233514004</v>
      </c>
      <c r="M7" s="2">
        <v>0.1721</v>
      </c>
      <c r="N7">
        <v>6.87</v>
      </c>
      <c r="O7">
        <v>2.23</v>
      </c>
      <c r="P7">
        <v>1.23</v>
      </c>
      <c r="Q7">
        <v>0.89929999999999999</v>
      </c>
      <c r="R7">
        <v>0.80100000000000005</v>
      </c>
      <c r="S7">
        <v>0.44750000000000001</v>
      </c>
      <c r="T7">
        <v>0.47320000000000001</v>
      </c>
      <c r="U7">
        <v>0.16452094591826899</v>
      </c>
      <c r="V7">
        <v>-0.249054232038977</v>
      </c>
      <c r="W7" s="1">
        <v>-0.991040932865905</v>
      </c>
      <c r="Y7" t="s">
        <v>24</v>
      </c>
      <c r="Z7" s="2">
        <v>0.22459999999999999</v>
      </c>
      <c r="AA7">
        <v>9.17</v>
      </c>
      <c r="AB7">
        <v>2.94</v>
      </c>
      <c r="AC7">
        <v>1.59</v>
      </c>
      <c r="AD7">
        <v>0.86760000000000004</v>
      </c>
      <c r="AE7">
        <v>0.81040000000000001</v>
      </c>
      <c r="AF7">
        <v>0.46589999999999998</v>
      </c>
      <c r="AG7">
        <v>0.52290000000000003</v>
      </c>
      <c r="AH7">
        <v>9.70167861052533E-2</v>
      </c>
      <c r="AI7">
        <v>-0.160847055010197</v>
      </c>
      <c r="AJ7" s="1">
        <v>-0.99422174988847301</v>
      </c>
    </row>
    <row r="8" spans="1:36" x14ac:dyDescent="0.2">
      <c r="A8" s="8" t="s">
        <v>11</v>
      </c>
      <c r="B8" s="9"/>
      <c r="C8" s="9"/>
      <c r="D8" s="9"/>
      <c r="E8" s="9"/>
      <c r="F8" s="9"/>
      <c r="G8" s="9"/>
      <c r="H8" s="9"/>
      <c r="I8" s="9"/>
      <c r="J8" s="9"/>
      <c r="K8" s="10"/>
      <c r="M8" s="8" t="s">
        <v>11</v>
      </c>
      <c r="N8" s="9"/>
      <c r="O8" s="9"/>
      <c r="P8" s="9"/>
      <c r="Q8" s="9"/>
      <c r="R8" s="9"/>
      <c r="S8" s="9"/>
      <c r="T8" s="9"/>
      <c r="U8" s="9"/>
      <c r="V8" s="9"/>
      <c r="W8" s="10"/>
      <c r="Y8" t="s">
        <v>25</v>
      </c>
      <c r="Z8" s="2">
        <v>0.27629999999999999</v>
      </c>
      <c r="AA8">
        <v>11.42</v>
      </c>
      <c r="AB8">
        <v>3.86</v>
      </c>
      <c r="AC8">
        <v>2.17</v>
      </c>
      <c r="AD8">
        <v>0.83309999999999995</v>
      </c>
      <c r="AE8">
        <v>0.81159999999999999</v>
      </c>
      <c r="AF8">
        <v>0.47410000000000002</v>
      </c>
      <c r="AG8">
        <v>0.53200000000000003</v>
      </c>
      <c r="AH8">
        <v>3.27345337665624E-2</v>
      </c>
      <c r="AI8">
        <v>-8.4266745507492094E-2</v>
      </c>
      <c r="AJ8" s="1">
        <v>-0.99629654294816195</v>
      </c>
    </row>
    <row r="9" spans="1:36" x14ac:dyDescent="0.2">
      <c r="A9" s="2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20</v>
      </c>
      <c r="J9" t="s">
        <v>19</v>
      </c>
      <c r="K9" s="1" t="s">
        <v>21</v>
      </c>
      <c r="M9" s="2" t="s">
        <v>0</v>
      </c>
      <c r="N9" t="s">
        <v>1</v>
      </c>
      <c r="O9" t="s">
        <v>2</v>
      </c>
      <c r="P9" t="s">
        <v>3</v>
      </c>
      <c r="Q9" t="s">
        <v>4</v>
      </c>
      <c r="R9" t="s">
        <v>5</v>
      </c>
      <c r="S9" t="s">
        <v>6</v>
      </c>
      <c r="T9" t="s">
        <v>7</v>
      </c>
      <c r="U9" t="s">
        <v>20</v>
      </c>
      <c r="V9" t="s">
        <v>19</v>
      </c>
      <c r="W9" s="1" t="s">
        <v>21</v>
      </c>
      <c r="Y9" t="s">
        <v>26</v>
      </c>
      <c r="Z9" s="2">
        <v>2.2200000000000001E-2</v>
      </c>
      <c r="AA9">
        <v>14.02</v>
      </c>
      <c r="AB9">
        <v>4.9800000000000004</v>
      </c>
      <c r="AC9">
        <v>2.85</v>
      </c>
      <c r="AD9">
        <v>0.79369999999999996</v>
      </c>
      <c r="AE9">
        <v>0.80989999999999995</v>
      </c>
      <c r="AF9">
        <v>0.50819999999999999</v>
      </c>
      <c r="AG9">
        <v>0.5736</v>
      </c>
      <c r="AH9">
        <v>0.125362500696518</v>
      </c>
      <c r="AI9">
        <v>-0.15893491409485899</v>
      </c>
      <c r="AJ9" s="1">
        <v>-0.99755837520466395</v>
      </c>
    </row>
    <row r="10" spans="1:36" x14ac:dyDescent="0.2">
      <c r="A10" s="2"/>
      <c r="K10" s="1"/>
      <c r="M10" s="2">
        <v>0.22459999999999999</v>
      </c>
      <c r="N10">
        <v>9.17</v>
      </c>
      <c r="O10">
        <v>2.94</v>
      </c>
      <c r="P10">
        <v>1.59</v>
      </c>
      <c r="Q10">
        <v>0.86760000000000004</v>
      </c>
      <c r="R10">
        <v>0.81040000000000001</v>
      </c>
      <c r="S10">
        <v>0.46589999999999998</v>
      </c>
      <c r="T10">
        <v>0.52290000000000003</v>
      </c>
      <c r="U10">
        <v>9.70167861052533E-2</v>
      </c>
      <c r="V10">
        <v>-0.160847055010197</v>
      </c>
      <c r="W10" s="1">
        <v>-0.99422174988847301</v>
      </c>
      <c r="Y10" t="s">
        <v>27</v>
      </c>
      <c r="Z10" s="2">
        <v>0.98709999999999998</v>
      </c>
      <c r="AA10">
        <v>25.15</v>
      </c>
      <c r="AB10">
        <v>17.36</v>
      </c>
      <c r="AC10">
        <v>13.66</v>
      </c>
      <c r="AD10">
        <v>0.53410000000000002</v>
      </c>
      <c r="AE10">
        <v>0.85</v>
      </c>
      <c r="AF10">
        <v>0.13100000000000001</v>
      </c>
      <c r="AG10">
        <v>0.15529999999999999</v>
      </c>
      <c r="AH10">
        <v>0.15076883888305001</v>
      </c>
      <c r="AI10">
        <v>-0.219915996103828</v>
      </c>
      <c r="AJ10" s="1">
        <v>-0.99584990233514004</v>
      </c>
    </row>
    <row r="11" spans="1:36" x14ac:dyDescent="0.2">
      <c r="A11" s="8" t="s">
        <v>12</v>
      </c>
      <c r="B11" s="9"/>
      <c r="C11" s="9"/>
      <c r="D11" s="9"/>
      <c r="E11" s="9"/>
      <c r="F11" s="9"/>
      <c r="G11" s="9"/>
      <c r="H11" s="9"/>
      <c r="I11" s="9"/>
      <c r="J11" s="9"/>
      <c r="K11" s="10"/>
      <c r="M11" s="8" t="s">
        <v>12</v>
      </c>
      <c r="N11" s="9"/>
      <c r="O11" s="9"/>
      <c r="P11" s="9"/>
      <c r="Q11" s="9"/>
      <c r="R11" s="9"/>
      <c r="S11" s="9"/>
      <c r="T11" s="9"/>
      <c r="U11" s="9"/>
      <c r="V11" s="9"/>
      <c r="W11" s="10"/>
      <c r="Y11" t="s">
        <v>28</v>
      </c>
      <c r="Z11" s="2">
        <v>9.7000000000000003E-3</v>
      </c>
      <c r="AA11">
        <v>12.87</v>
      </c>
      <c r="AB11">
        <v>8.7899999999999991</v>
      </c>
      <c r="AC11">
        <v>6.76</v>
      </c>
      <c r="AD11">
        <v>0.74099999999999999</v>
      </c>
      <c r="AE11">
        <v>0.94310000000000005</v>
      </c>
      <c r="AF11">
        <v>0.38879999999999998</v>
      </c>
      <c r="AG11">
        <v>0.3851</v>
      </c>
      <c r="AH11">
        <v>0.34298434042637799</v>
      </c>
      <c r="AI11">
        <v>-0.48375282823779298</v>
      </c>
      <c r="AJ11" s="1">
        <v>-0.97110797794298997</v>
      </c>
    </row>
    <row r="12" spans="1:36" x14ac:dyDescent="0.2">
      <c r="A12" s="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20</v>
      </c>
      <c r="J12" t="s">
        <v>19</v>
      </c>
      <c r="K12" s="1" t="s">
        <v>21</v>
      </c>
      <c r="M12" s="2" t="s">
        <v>0</v>
      </c>
      <c r="N12" t="s">
        <v>1</v>
      </c>
      <c r="O12" t="s">
        <v>2</v>
      </c>
      <c r="P12" t="s">
        <v>3</v>
      </c>
      <c r="Q12" t="s">
        <v>4</v>
      </c>
      <c r="R12" t="s">
        <v>5</v>
      </c>
      <c r="S12" t="s">
        <v>6</v>
      </c>
      <c r="T12" t="s">
        <v>7</v>
      </c>
      <c r="U12" t="s">
        <v>20</v>
      </c>
      <c r="V12" t="s">
        <v>19</v>
      </c>
      <c r="W12" s="1" t="s">
        <v>21</v>
      </c>
      <c r="Y12" t="s">
        <v>29</v>
      </c>
      <c r="Z12">
        <f>STDEV(Z5:Z11)</f>
        <v>0.34521614899046871</v>
      </c>
      <c r="AA12">
        <f>STDEV(AA5:AA11)</f>
        <v>6.9642461048934621</v>
      </c>
      <c r="AB12">
        <f t="shared" ref="AB12:AJ12" si="0">STDEV(AB5:AB11)</f>
        <v>5.6468453055455585</v>
      </c>
      <c r="AC12">
        <f t="shared" si="0"/>
        <v>4.682291868610621</v>
      </c>
      <c r="AD12">
        <f t="shared" si="0"/>
        <v>0.13767338678398158</v>
      </c>
      <c r="AE12">
        <f t="shared" si="0"/>
        <v>5.0948793153611852E-2</v>
      </c>
      <c r="AF12">
        <f t="shared" si="0"/>
        <v>0.12666922052563309</v>
      </c>
      <c r="AG12">
        <f t="shared" si="0"/>
        <v>0.14087720421227387</v>
      </c>
      <c r="AH12">
        <f t="shared" si="0"/>
        <v>9.5385268786735963E-2</v>
      </c>
      <c r="AI12">
        <f t="shared" si="0"/>
        <v>0.12788123379056321</v>
      </c>
      <c r="AJ12">
        <f t="shared" si="0"/>
        <v>1.0587577342671668E-2</v>
      </c>
    </row>
    <row r="13" spans="1:36" x14ac:dyDescent="0.2">
      <c r="A13" s="2"/>
      <c r="K13" s="1"/>
      <c r="M13" s="2">
        <v>0.27629999999999999</v>
      </c>
      <c r="N13">
        <v>11.42</v>
      </c>
      <c r="O13">
        <v>3.86</v>
      </c>
      <c r="P13">
        <v>2.17</v>
      </c>
      <c r="Q13">
        <v>0.83309999999999995</v>
      </c>
      <c r="R13">
        <v>0.81159999999999999</v>
      </c>
      <c r="S13">
        <v>0.47410000000000002</v>
      </c>
      <c r="T13">
        <v>0.53200000000000003</v>
      </c>
      <c r="U13">
        <v>3.27345337665624E-2</v>
      </c>
      <c r="V13">
        <v>-8.4266745507492094E-2</v>
      </c>
      <c r="W13" s="1">
        <v>-0.99629654294816195</v>
      </c>
      <c r="Y13" t="s">
        <v>30</v>
      </c>
      <c r="Z13">
        <f>AVERAGE(Z5:Z11)</f>
        <v>0.24394285714285716</v>
      </c>
      <c r="AA13">
        <f>AVERAGE(AA5:AA11)</f>
        <v>11.802857142857144</v>
      </c>
      <c r="AB13">
        <f>AVERAGE(AB5:AB11)</f>
        <v>5.8742857142857137</v>
      </c>
      <c r="AC13">
        <f t="shared" ref="AC13:AJ13" si="1">AVERAGE(AC5:AC11)</f>
        <v>4.1028571428571423</v>
      </c>
      <c r="AD13">
        <f t="shared" si="1"/>
        <v>0.80341428571428553</v>
      </c>
      <c r="AE13">
        <f t="shared" si="1"/>
        <v>0.84194285714285722</v>
      </c>
      <c r="AF13">
        <f t="shared" si="1"/>
        <v>0.40338571428571424</v>
      </c>
      <c r="AG13">
        <f t="shared" si="1"/>
        <v>0.43619999999999998</v>
      </c>
      <c r="AH13">
        <f t="shared" si="1"/>
        <v>0.15217189707382897</v>
      </c>
      <c r="AI13">
        <f t="shared" si="1"/>
        <v>-0.2335058431078853</v>
      </c>
      <c r="AJ13">
        <f t="shared" si="1"/>
        <v>-0.98898937776821771</v>
      </c>
    </row>
    <row r="14" spans="1:36" x14ac:dyDescent="0.2">
      <c r="A14" s="8" t="s">
        <v>13</v>
      </c>
      <c r="B14" s="9"/>
      <c r="C14" s="9"/>
      <c r="D14" s="9"/>
      <c r="E14" s="9"/>
      <c r="F14" s="9"/>
      <c r="G14" s="9"/>
      <c r="H14" s="9"/>
      <c r="I14" s="9"/>
      <c r="J14" s="9"/>
      <c r="K14" s="10"/>
      <c r="M14" s="8" t="s">
        <v>13</v>
      </c>
      <c r="N14" s="9"/>
      <c r="O14" s="9"/>
      <c r="P14" s="9"/>
      <c r="Q14" s="9"/>
      <c r="R14" s="9"/>
      <c r="S14" s="9"/>
      <c r="T14" s="9"/>
      <c r="U14" s="9"/>
      <c r="V14" s="9"/>
      <c r="W14" s="10"/>
    </row>
    <row r="15" spans="1:36" x14ac:dyDescent="0.2">
      <c r="A15" s="2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20</v>
      </c>
      <c r="J15" t="s">
        <v>19</v>
      </c>
      <c r="K15" s="1" t="s">
        <v>21</v>
      </c>
      <c r="M15" s="2" t="s">
        <v>0</v>
      </c>
      <c r="N15" t="s">
        <v>1</v>
      </c>
      <c r="O15" t="s">
        <v>2</v>
      </c>
      <c r="P15" t="s">
        <v>3</v>
      </c>
      <c r="Q15" t="s">
        <v>4</v>
      </c>
      <c r="R15" t="s">
        <v>5</v>
      </c>
      <c r="S15" t="s">
        <v>6</v>
      </c>
      <c r="T15" t="s">
        <v>7</v>
      </c>
      <c r="U15" t="s">
        <v>20</v>
      </c>
      <c r="V15" t="s">
        <v>19</v>
      </c>
      <c r="W15" s="1" t="s">
        <v>21</v>
      </c>
    </row>
    <row r="16" spans="1:36" x14ac:dyDescent="0.2">
      <c r="A16" s="2"/>
      <c r="K16" s="1"/>
      <c r="M16" s="2">
        <v>2.2200000000000001E-2</v>
      </c>
      <c r="N16">
        <v>14.02</v>
      </c>
      <c r="O16">
        <v>4.9800000000000004</v>
      </c>
      <c r="P16">
        <v>2.85</v>
      </c>
      <c r="Q16">
        <v>0.79369999999999996</v>
      </c>
      <c r="R16">
        <v>0.80989999999999995</v>
      </c>
      <c r="S16">
        <v>0.50819999999999999</v>
      </c>
      <c r="T16">
        <v>0.5736</v>
      </c>
      <c r="U16">
        <v>0.125362500696518</v>
      </c>
      <c r="V16">
        <v>-0.15893491409485899</v>
      </c>
      <c r="W16" s="1">
        <v>-0.99755837520466395</v>
      </c>
    </row>
    <row r="17" spans="1:36" x14ac:dyDescent="0.2">
      <c r="A17" s="14" t="s">
        <v>14</v>
      </c>
      <c r="B17" s="15"/>
      <c r="C17" s="15"/>
      <c r="D17" s="15"/>
      <c r="E17" s="15"/>
      <c r="F17" s="15"/>
      <c r="G17" s="15"/>
      <c r="H17" s="15"/>
      <c r="I17" s="15"/>
      <c r="J17" s="15"/>
      <c r="K17" s="16"/>
      <c r="M17" s="14" t="s">
        <v>17</v>
      </c>
      <c r="N17" s="15"/>
      <c r="O17" s="15"/>
      <c r="P17" s="15"/>
      <c r="Q17" s="15"/>
      <c r="R17" s="15"/>
      <c r="S17" s="15"/>
      <c r="T17" s="15"/>
      <c r="U17" s="15"/>
      <c r="V17" s="15"/>
      <c r="W17" s="16"/>
      <c r="Z17" s="2" t="s">
        <v>0</v>
      </c>
      <c r="AA17" t="s">
        <v>1</v>
      </c>
      <c r="AB17" t="s">
        <v>2</v>
      </c>
      <c r="AC17" t="s">
        <v>3</v>
      </c>
      <c r="AD17" t="s">
        <v>4</v>
      </c>
      <c r="AE17" t="s">
        <v>5</v>
      </c>
      <c r="AF17" t="s">
        <v>6</v>
      </c>
      <c r="AG17" t="s">
        <v>7</v>
      </c>
      <c r="AH17" t="s">
        <v>20</v>
      </c>
      <c r="AI17" t="s">
        <v>19</v>
      </c>
      <c r="AJ17" s="1" t="s">
        <v>21</v>
      </c>
    </row>
    <row r="18" spans="1:36" x14ac:dyDescent="0.2">
      <c r="A18" s="8" t="s">
        <v>8</v>
      </c>
      <c r="B18" s="9"/>
      <c r="C18" s="9"/>
      <c r="D18" s="9"/>
      <c r="E18" s="9"/>
      <c r="F18" s="9"/>
      <c r="G18" s="9"/>
      <c r="H18" s="9"/>
      <c r="I18" s="9"/>
      <c r="J18" s="9"/>
      <c r="K18" s="10"/>
      <c r="M18" s="8" t="s">
        <v>8</v>
      </c>
      <c r="N18" s="9"/>
      <c r="O18" s="9"/>
      <c r="P18" s="9"/>
      <c r="Q18" s="9"/>
      <c r="R18" s="9"/>
      <c r="S18" s="9"/>
      <c r="T18" s="9"/>
      <c r="U18" s="9"/>
      <c r="V18" s="9"/>
      <c r="W18" s="10"/>
      <c r="Y18" t="s">
        <v>22</v>
      </c>
      <c r="Z18" s="2">
        <v>7.4999999999999997E-3</v>
      </c>
      <c r="AA18">
        <v>4</v>
      </c>
      <c r="AB18">
        <v>1.23</v>
      </c>
      <c r="AC18">
        <v>0.57999999999999996</v>
      </c>
      <c r="AD18">
        <v>0.94269999999999998</v>
      </c>
      <c r="AE18">
        <v>0.77410000000000001</v>
      </c>
      <c r="AF18">
        <v>0.22670000000000001</v>
      </c>
      <c r="AG18">
        <v>0.26490000000000002</v>
      </c>
      <c r="AH18">
        <v>0.124094507580104</v>
      </c>
      <c r="AI18">
        <v>-0.15831411949463101</v>
      </c>
      <c r="AJ18" s="1">
        <v>-0.99293858467836604</v>
      </c>
    </row>
    <row r="19" spans="1:36" x14ac:dyDescent="0.2">
      <c r="A19" s="2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20</v>
      </c>
      <c r="J19" t="s">
        <v>19</v>
      </c>
      <c r="K19" s="1" t="s">
        <v>21</v>
      </c>
      <c r="M19" s="2" t="s">
        <v>0</v>
      </c>
      <c r="N19" t="s">
        <v>1</v>
      </c>
      <c r="O19" t="s">
        <v>2</v>
      </c>
      <c r="P19" t="s">
        <v>3</v>
      </c>
      <c r="Q19" t="s">
        <v>4</v>
      </c>
      <c r="R19" t="s">
        <v>5</v>
      </c>
      <c r="S19" t="s">
        <v>6</v>
      </c>
      <c r="T19" t="s">
        <v>7</v>
      </c>
      <c r="U19" t="s">
        <v>20</v>
      </c>
      <c r="V19" t="s">
        <v>19</v>
      </c>
      <c r="W19" s="1" t="s">
        <v>21</v>
      </c>
      <c r="Y19" t="s">
        <v>23</v>
      </c>
      <c r="Z19" s="2">
        <v>7.1000000000000004E-3</v>
      </c>
      <c r="AA19">
        <v>8.32</v>
      </c>
      <c r="AB19">
        <v>2.75</v>
      </c>
      <c r="AC19">
        <v>1.43</v>
      </c>
      <c r="AD19">
        <v>0.87880000000000003</v>
      </c>
      <c r="AE19">
        <v>0.65210000000000001</v>
      </c>
      <c r="AF19">
        <v>0.41339999999999999</v>
      </c>
      <c r="AG19">
        <v>0.48730000000000001</v>
      </c>
      <c r="AH19">
        <v>0.17645139691460901</v>
      </c>
      <c r="AI19">
        <v>-0.222183442113529</v>
      </c>
      <c r="AJ19" s="1">
        <v>-0.99236116345416503</v>
      </c>
    </row>
    <row r="20" spans="1:36" x14ac:dyDescent="0.2">
      <c r="A20" s="2">
        <v>5.3E-3</v>
      </c>
      <c r="B20">
        <v>22.69</v>
      </c>
      <c r="C20">
        <v>18.46</v>
      </c>
      <c r="D20">
        <v>15.96</v>
      </c>
      <c r="E20">
        <v>0.52980000000000005</v>
      </c>
      <c r="F20">
        <v>0.90110000000000001</v>
      </c>
      <c r="G20">
        <v>0.1133</v>
      </c>
      <c r="H20">
        <v>0.18</v>
      </c>
      <c r="I20">
        <v>5.2076553752526199E-2</v>
      </c>
      <c r="J20">
        <v>-8.8280233513569506E-2</v>
      </c>
      <c r="K20" s="1">
        <v>-0.98343304663449005</v>
      </c>
      <c r="M20" s="2">
        <v>7.4999999999999997E-3</v>
      </c>
      <c r="N20">
        <v>4</v>
      </c>
      <c r="O20">
        <v>1.23</v>
      </c>
      <c r="P20">
        <v>0.57999999999999996</v>
      </c>
      <c r="Q20">
        <v>0.94269999999999998</v>
      </c>
      <c r="R20">
        <v>0.77410000000000001</v>
      </c>
      <c r="S20">
        <v>0.22670000000000001</v>
      </c>
      <c r="T20">
        <v>0.26490000000000002</v>
      </c>
      <c r="U20">
        <v>0.124094507580104</v>
      </c>
      <c r="V20">
        <v>-0.15831411949463101</v>
      </c>
      <c r="W20" s="1">
        <v>-0.99293858467836604</v>
      </c>
      <c r="Y20" t="s">
        <v>24</v>
      </c>
      <c r="Z20" s="2">
        <v>8.6999999999999994E-3</v>
      </c>
      <c r="AA20">
        <v>10.85</v>
      </c>
      <c r="AB20">
        <v>3.3</v>
      </c>
      <c r="AC20">
        <v>1.62</v>
      </c>
      <c r="AD20">
        <v>0.84809999999999997</v>
      </c>
      <c r="AE20">
        <v>0.63619999999999999</v>
      </c>
      <c r="AF20">
        <v>0.44979999999999998</v>
      </c>
      <c r="AG20">
        <v>0.53439999999999999</v>
      </c>
      <c r="AH20">
        <v>0.18951189363256901</v>
      </c>
      <c r="AI20">
        <v>-0.217722227927337</v>
      </c>
      <c r="AJ20" s="1">
        <v>-0.99472850248325995</v>
      </c>
    </row>
    <row r="21" spans="1:36" x14ac:dyDescent="0.2">
      <c r="A21" s="8" t="s">
        <v>10</v>
      </c>
      <c r="B21" s="9"/>
      <c r="C21" s="9"/>
      <c r="D21" s="9"/>
      <c r="E21" s="9"/>
      <c r="F21" s="9"/>
      <c r="G21" s="9"/>
      <c r="H21" s="9"/>
      <c r="I21" s="9"/>
      <c r="J21" s="9"/>
      <c r="K21" s="10"/>
      <c r="M21" s="8" t="s">
        <v>10</v>
      </c>
      <c r="N21" s="9"/>
      <c r="O21" s="9"/>
      <c r="P21" s="9"/>
      <c r="Q21" s="9"/>
      <c r="R21" s="9"/>
      <c r="S21" s="9"/>
      <c r="T21" s="9"/>
      <c r="U21" s="9"/>
      <c r="V21" s="9"/>
      <c r="W21" s="10"/>
      <c r="Y21" t="s">
        <v>25</v>
      </c>
      <c r="Z21" s="2">
        <v>1.21E-2</v>
      </c>
      <c r="AA21">
        <v>14.14</v>
      </c>
      <c r="AB21">
        <v>4.53</v>
      </c>
      <c r="AC21">
        <v>2.16</v>
      </c>
      <c r="AD21">
        <v>0.80200000000000005</v>
      </c>
      <c r="AE21">
        <v>0.65359999999999996</v>
      </c>
      <c r="AF21">
        <v>0.42809999999999998</v>
      </c>
      <c r="AG21">
        <v>0.52129999999999999</v>
      </c>
      <c r="AH21">
        <v>4.5049211435821197E-2</v>
      </c>
      <c r="AI21">
        <v>-5.8476839757015703E-2</v>
      </c>
      <c r="AJ21" s="1">
        <v>-0.99674066817050999</v>
      </c>
    </row>
    <row r="22" spans="1:36" x14ac:dyDescent="0.2">
      <c r="A22" s="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20</v>
      </c>
      <c r="J22" t="s">
        <v>19</v>
      </c>
      <c r="K22" s="1" t="s">
        <v>21</v>
      </c>
      <c r="M22" s="2" t="s">
        <v>0</v>
      </c>
      <c r="N22" t="s">
        <v>1</v>
      </c>
      <c r="O22" t="s">
        <v>2</v>
      </c>
      <c r="P22" t="s">
        <v>3</v>
      </c>
      <c r="Q22" t="s">
        <v>4</v>
      </c>
      <c r="R22" t="s">
        <v>5</v>
      </c>
      <c r="S22" t="s">
        <v>6</v>
      </c>
      <c r="T22" t="s">
        <v>7</v>
      </c>
      <c r="U22" t="s">
        <v>20</v>
      </c>
      <c r="V22" t="s">
        <v>19</v>
      </c>
      <c r="W22" s="1" t="s">
        <v>21</v>
      </c>
      <c r="Y22" t="s">
        <v>26</v>
      </c>
      <c r="Z22" s="2">
        <v>9.1999999999999998E-3</v>
      </c>
      <c r="AA22">
        <v>18.55</v>
      </c>
      <c r="AB22">
        <v>7.03</v>
      </c>
      <c r="AC22">
        <v>3.94</v>
      </c>
      <c r="AD22">
        <v>0.72740000000000005</v>
      </c>
      <c r="AE22">
        <v>0.622</v>
      </c>
      <c r="AF22">
        <v>0.49940000000000001</v>
      </c>
      <c r="AG22">
        <v>0.57069999999999999</v>
      </c>
      <c r="AH22">
        <v>0.113591660857666</v>
      </c>
      <c r="AI22">
        <v>-0.12701841815763201</v>
      </c>
      <c r="AJ22" s="1">
        <v>-0.99248094711627299</v>
      </c>
    </row>
    <row r="23" spans="1:36" x14ac:dyDescent="0.2">
      <c r="A23" s="2">
        <v>9.4299999999999995E-2</v>
      </c>
      <c r="B23">
        <v>38.520000000000003</v>
      </c>
      <c r="C23">
        <v>31.73</v>
      </c>
      <c r="D23">
        <v>28.4</v>
      </c>
      <c r="E23">
        <v>0.30009999999999998</v>
      </c>
      <c r="F23">
        <v>0.78890000000000005</v>
      </c>
      <c r="G23">
        <v>0.1681</v>
      </c>
      <c r="H23">
        <v>0.21129999999999999</v>
      </c>
      <c r="I23">
        <v>0.32730446283279602</v>
      </c>
      <c r="J23">
        <v>-0.33753791316193898</v>
      </c>
      <c r="K23" s="1">
        <v>-0.99559370232185795</v>
      </c>
      <c r="M23" s="2">
        <v>7.1000000000000004E-3</v>
      </c>
      <c r="N23">
        <v>8.32</v>
      </c>
      <c r="O23">
        <v>2.75</v>
      </c>
      <c r="P23">
        <v>1.43</v>
      </c>
      <c r="Q23">
        <v>0.87880000000000003</v>
      </c>
      <c r="R23">
        <v>0.65210000000000001</v>
      </c>
      <c r="S23">
        <v>0.41339999999999999</v>
      </c>
      <c r="T23">
        <v>0.48730000000000001</v>
      </c>
      <c r="U23">
        <v>0.17645139691460901</v>
      </c>
      <c r="V23">
        <v>-0.222183442113529</v>
      </c>
      <c r="W23" s="1">
        <v>-0.99236116345416503</v>
      </c>
      <c r="Y23" t="s">
        <v>27</v>
      </c>
      <c r="Z23" s="2">
        <v>5.3E-3</v>
      </c>
      <c r="AA23">
        <v>22.69</v>
      </c>
      <c r="AB23">
        <v>18.46</v>
      </c>
      <c r="AC23">
        <v>15.96</v>
      </c>
      <c r="AD23">
        <v>0.52980000000000005</v>
      </c>
      <c r="AE23">
        <v>0.90110000000000001</v>
      </c>
      <c r="AF23">
        <v>0.1133</v>
      </c>
      <c r="AG23">
        <v>0.18</v>
      </c>
      <c r="AH23">
        <v>5.2076553752526199E-2</v>
      </c>
      <c r="AI23">
        <v>-8.8280233513569506E-2</v>
      </c>
      <c r="AJ23" s="1">
        <v>-0.98343304663449005</v>
      </c>
    </row>
    <row r="24" spans="1:36" x14ac:dyDescent="0.2">
      <c r="A24" s="8" t="s">
        <v>11</v>
      </c>
      <c r="B24" s="9"/>
      <c r="C24" s="9"/>
      <c r="D24" s="9"/>
      <c r="E24" s="9"/>
      <c r="F24" s="9"/>
      <c r="G24" s="9"/>
      <c r="H24" s="9"/>
      <c r="I24" s="9"/>
      <c r="J24" s="9"/>
      <c r="K24" s="10"/>
      <c r="M24" s="8" t="s">
        <v>11</v>
      </c>
      <c r="N24" s="9"/>
      <c r="O24" s="9"/>
      <c r="P24" s="9"/>
      <c r="Q24" s="9"/>
      <c r="R24" s="9"/>
      <c r="S24" s="9"/>
      <c r="T24" s="9"/>
      <c r="U24" s="9"/>
      <c r="V24" s="9"/>
      <c r="W24" s="10"/>
      <c r="Y24" t="s">
        <v>28</v>
      </c>
      <c r="Z24" s="2">
        <v>9.4299999999999995E-2</v>
      </c>
      <c r="AA24">
        <v>38.520000000000003</v>
      </c>
      <c r="AB24">
        <v>31.73</v>
      </c>
      <c r="AC24">
        <v>28.4</v>
      </c>
      <c r="AD24">
        <v>0.30009999999999998</v>
      </c>
      <c r="AE24">
        <v>0.78890000000000005</v>
      </c>
      <c r="AF24">
        <v>0.1681</v>
      </c>
      <c r="AG24">
        <v>0.21129999999999999</v>
      </c>
      <c r="AH24">
        <v>0.32730446283279602</v>
      </c>
      <c r="AI24">
        <v>-0.33753791316193898</v>
      </c>
      <c r="AJ24" s="1">
        <v>-0.99559370232185795</v>
      </c>
    </row>
    <row r="25" spans="1:36" x14ac:dyDescent="0.2">
      <c r="A25" s="2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20</v>
      </c>
      <c r="J25" t="s">
        <v>19</v>
      </c>
      <c r="K25" s="1" t="s">
        <v>21</v>
      </c>
      <c r="M25" s="2" t="s">
        <v>0</v>
      </c>
      <c r="N25" t="s">
        <v>1</v>
      </c>
      <c r="O25" t="s">
        <v>2</v>
      </c>
      <c r="P25" t="s">
        <v>3</v>
      </c>
      <c r="Q25" t="s">
        <v>4</v>
      </c>
      <c r="R25" t="s">
        <v>5</v>
      </c>
      <c r="S25" t="s">
        <v>6</v>
      </c>
      <c r="T25" t="s">
        <v>7</v>
      </c>
      <c r="U25" t="s">
        <v>20</v>
      </c>
      <c r="V25" t="s">
        <v>19</v>
      </c>
      <c r="W25" s="1" t="s">
        <v>21</v>
      </c>
      <c r="Y25" t="s">
        <v>29</v>
      </c>
      <c r="Z25">
        <f>STDEV(Z18:Z24)</f>
        <v>3.2566496075977634E-2</v>
      </c>
      <c r="AA25">
        <f t="shared" ref="AA25:AJ25" si="2">STDEV(AA18:AA24)</f>
        <v>11.457903905373007</v>
      </c>
      <c r="AB25">
        <f t="shared" si="2"/>
        <v>11.230444379114344</v>
      </c>
      <c r="AC25">
        <f t="shared" si="2"/>
        <v>10.55553048451492</v>
      </c>
      <c r="AD25">
        <f t="shared" si="2"/>
        <v>0.22747730603711891</v>
      </c>
      <c r="AE25">
        <f t="shared" si="2"/>
        <v>0.10495750614052322</v>
      </c>
      <c r="AF25">
        <f t="shared" si="2"/>
        <v>0.15462375841592604</v>
      </c>
      <c r="AG25">
        <f t="shared" si="2"/>
        <v>0.16914840623941224</v>
      </c>
      <c r="AH25">
        <f t="shared" si="2"/>
        <v>9.6806875483185145E-2</v>
      </c>
      <c r="AI25">
        <f t="shared" si="2"/>
        <v>9.4968837149509627E-2</v>
      </c>
      <c r="AJ25">
        <f t="shared" si="2"/>
        <v>4.3752325812071178E-3</v>
      </c>
    </row>
    <row r="26" spans="1:36" x14ac:dyDescent="0.2">
      <c r="A26" s="2"/>
      <c r="K26" s="1"/>
      <c r="M26" s="2">
        <v>8.6999999999999994E-3</v>
      </c>
      <c r="N26">
        <v>10.85</v>
      </c>
      <c r="O26">
        <v>3.3</v>
      </c>
      <c r="P26">
        <v>1.62</v>
      </c>
      <c r="Q26">
        <v>0.84809999999999997</v>
      </c>
      <c r="R26">
        <v>0.63619999999999999</v>
      </c>
      <c r="S26">
        <v>0.44979999999999998</v>
      </c>
      <c r="T26">
        <v>0.53439999999999999</v>
      </c>
      <c r="U26">
        <v>0.18951189363256901</v>
      </c>
      <c r="V26">
        <v>-0.217722227927337</v>
      </c>
      <c r="W26" s="1">
        <v>-0.99472850248325995</v>
      </c>
      <c r="Y26" t="s">
        <v>30</v>
      </c>
      <c r="Z26">
        <f>AVERAGE(Z18:Z24)</f>
        <v>2.06E-2</v>
      </c>
      <c r="AA26">
        <f t="shared" ref="AA26:AJ26" si="3">AVERAGE(AA18:AA24)</f>
        <v>16.724285714285713</v>
      </c>
      <c r="AB26">
        <f t="shared" si="3"/>
        <v>9.8614285714285721</v>
      </c>
      <c r="AC26">
        <f t="shared" si="3"/>
        <v>7.7271428571428578</v>
      </c>
      <c r="AD26">
        <f t="shared" si="3"/>
        <v>0.71841428571428556</v>
      </c>
      <c r="AE26">
        <f t="shared" si="3"/>
        <v>0.71828571428571431</v>
      </c>
      <c r="AF26">
        <f t="shared" si="3"/>
        <v>0.32839999999999997</v>
      </c>
      <c r="AG26">
        <f t="shared" si="3"/>
        <v>0.39570000000000005</v>
      </c>
      <c r="AH26">
        <f t="shared" si="3"/>
        <v>0.14686852671515593</v>
      </c>
      <c r="AI26">
        <f t="shared" si="3"/>
        <v>-0.17279045630366477</v>
      </c>
      <c r="AJ26">
        <f t="shared" si="3"/>
        <v>-0.99261094497984603</v>
      </c>
    </row>
    <row r="27" spans="1:36" x14ac:dyDescent="0.2">
      <c r="A27" s="8" t="s">
        <v>12</v>
      </c>
      <c r="B27" s="9"/>
      <c r="C27" s="9"/>
      <c r="D27" s="9"/>
      <c r="E27" s="9"/>
      <c r="F27" s="9"/>
      <c r="G27" s="9"/>
      <c r="H27" s="9"/>
      <c r="I27" s="9"/>
      <c r="J27" s="9"/>
      <c r="K27" s="10"/>
      <c r="M27" s="8" t="s">
        <v>12</v>
      </c>
      <c r="N27" s="9"/>
      <c r="O27" s="9"/>
      <c r="P27" s="9"/>
      <c r="Q27" s="9"/>
      <c r="R27" s="9"/>
      <c r="S27" s="9"/>
      <c r="T27" s="9"/>
      <c r="U27" s="9"/>
      <c r="V27" s="9"/>
      <c r="W27" s="10"/>
    </row>
    <row r="28" spans="1:36" x14ac:dyDescent="0.2">
      <c r="A28" s="2" t="s">
        <v>0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20</v>
      </c>
      <c r="J28" t="s">
        <v>19</v>
      </c>
      <c r="K28" s="4" t="s">
        <v>21</v>
      </c>
      <c r="M28" s="2" t="s">
        <v>0</v>
      </c>
      <c r="N28" t="s">
        <v>1</v>
      </c>
      <c r="O28" t="s">
        <v>2</v>
      </c>
      <c r="P28" t="s">
        <v>3</v>
      </c>
      <c r="Q28" t="s">
        <v>4</v>
      </c>
      <c r="R28" t="s">
        <v>5</v>
      </c>
      <c r="S28" t="s">
        <v>6</v>
      </c>
      <c r="T28" t="s">
        <v>7</v>
      </c>
      <c r="U28" t="s">
        <v>20</v>
      </c>
      <c r="V28" t="s">
        <v>19</v>
      </c>
      <c r="W28" s="4" t="s">
        <v>21</v>
      </c>
    </row>
    <row r="29" spans="1:36" x14ac:dyDescent="0.2">
      <c r="A29" s="2"/>
      <c r="K29" s="1"/>
      <c r="M29" s="2">
        <v>1.21E-2</v>
      </c>
      <c r="N29">
        <v>14.14</v>
      </c>
      <c r="O29">
        <v>4.53</v>
      </c>
      <c r="P29">
        <v>2.16</v>
      </c>
      <c r="Q29">
        <v>0.80200000000000005</v>
      </c>
      <c r="R29">
        <v>0.65359999999999996</v>
      </c>
      <c r="S29">
        <v>0.42809999999999998</v>
      </c>
      <c r="T29">
        <v>0.52129999999999999</v>
      </c>
      <c r="U29">
        <v>4.5049211435821197E-2</v>
      </c>
      <c r="V29">
        <v>-5.8476839757015703E-2</v>
      </c>
      <c r="W29" s="1">
        <v>-0.99674066817050999</v>
      </c>
    </row>
    <row r="30" spans="1:36" x14ac:dyDescent="0.2">
      <c r="A30" s="8" t="s">
        <v>13</v>
      </c>
      <c r="B30" s="9"/>
      <c r="C30" s="9"/>
      <c r="D30" s="9"/>
      <c r="E30" s="9"/>
      <c r="F30" s="9"/>
      <c r="G30" s="9"/>
      <c r="H30" s="9"/>
      <c r="I30" s="9"/>
      <c r="J30" s="9"/>
      <c r="K30" s="10"/>
      <c r="M30" s="8" t="s">
        <v>13</v>
      </c>
      <c r="N30" s="9"/>
      <c r="O30" s="9"/>
      <c r="P30" s="9"/>
      <c r="Q30" s="9"/>
      <c r="R30" s="9"/>
      <c r="S30" s="9"/>
      <c r="T30" s="9"/>
      <c r="U30" s="9"/>
      <c r="V30" s="9"/>
      <c r="W30" s="10"/>
    </row>
    <row r="31" spans="1:36" x14ac:dyDescent="0.2">
      <c r="A31" s="2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20</v>
      </c>
      <c r="J31" t="s">
        <v>19</v>
      </c>
      <c r="K31" s="1" t="s">
        <v>21</v>
      </c>
      <c r="M31" s="2" t="s">
        <v>0</v>
      </c>
      <c r="N31" t="s">
        <v>1</v>
      </c>
      <c r="O31" t="s">
        <v>2</v>
      </c>
      <c r="P31" t="s">
        <v>3</v>
      </c>
      <c r="Q31" t="s">
        <v>4</v>
      </c>
      <c r="R31" t="s">
        <v>5</v>
      </c>
      <c r="S31" t="s">
        <v>6</v>
      </c>
      <c r="T31" t="s">
        <v>7</v>
      </c>
      <c r="U31" t="s">
        <v>20</v>
      </c>
      <c r="V31" t="s">
        <v>19</v>
      </c>
      <c r="W31" s="1" t="s">
        <v>21</v>
      </c>
    </row>
    <row r="32" spans="1:36" x14ac:dyDescent="0.2">
      <c r="A32" s="2"/>
      <c r="K32" s="1"/>
      <c r="M32" s="2">
        <v>9.1999999999999998E-3</v>
      </c>
      <c r="N32">
        <v>18.55</v>
      </c>
      <c r="O32">
        <v>7.03</v>
      </c>
      <c r="P32">
        <v>3.94</v>
      </c>
      <c r="Q32">
        <v>0.72740000000000005</v>
      </c>
      <c r="R32">
        <v>0.622</v>
      </c>
      <c r="S32">
        <v>0.49940000000000001</v>
      </c>
      <c r="T32">
        <v>0.57069999999999999</v>
      </c>
      <c r="U32">
        <v>0.113591660857666</v>
      </c>
      <c r="V32">
        <v>-0.12701841815763201</v>
      </c>
      <c r="W32" s="1">
        <v>-0.99248094711627299</v>
      </c>
    </row>
    <row r="33" spans="1:36" x14ac:dyDescent="0.2">
      <c r="A33" s="14" t="s">
        <v>15</v>
      </c>
      <c r="B33" s="15"/>
      <c r="C33" s="15"/>
      <c r="D33" s="15"/>
      <c r="E33" s="15"/>
      <c r="F33" s="15"/>
      <c r="G33" s="15"/>
      <c r="H33" s="15"/>
      <c r="I33" s="15"/>
      <c r="J33" s="15"/>
      <c r="K33" s="16"/>
      <c r="M33" s="14" t="s">
        <v>18</v>
      </c>
      <c r="N33" s="15"/>
      <c r="O33" s="15"/>
      <c r="P33" s="15"/>
      <c r="Q33" s="15"/>
      <c r="R33" s="15"/>
      <c r="S33" s="15"/>
      <c r="T33" s="15"/>
      <c r="U33" s="15"/>
      <c r="V33" s="15"/>
      <c r="W33" s="16"/>
      <c r="Z33" s="2" t="s">
        <v>0</v>
      </c>
      <c r="AA33" t="s">
        <v>1</v>
      </c>
      <c r="AB33" t="s">
        <v>2</v>
      </c>
      <c r="AC33" t="s">
        <v>3</v>
      </c>
      <c r="AD33" t="s">
        <v>4</v>
      </c>
      <c r="AE33" t="s">
        <v>5</v>
      </c>
      <c r="AF33" t="s">
        <v>6</v>
      </c>
      <c r="AG33" t="s">
        <v>7</v>
      </c>
      <c r="AH33" t="s">
        <v>20</v>
      </c>
      <c r="AI33" t="s">
        <v>19</v>
      </c>
      <c r="AJ33" s="1" t="s">
        <v>21</v>
      </c>
    </row>
    <row r="34" spans="1:36" x14ac:dyDescent="0.2">
      <c r="A34" s="8" t="s">
        <v>8</v>
      </c>
      <c r="B34" s="9"/>
      <c r="C34" s="9"/>
      <c r="D34" s="9"/>
      <c r="E34" s="9"/>
      <c r="F34" s="9"/>
      <c r="G34" s="9"/>
      <c r="H34" s="9"/>
      <c r="I34" s="9"/>
      <c r="J34" s="9"/>
      <c r="K34" s="10"/>
      <c r="M34" s="8" t="s">
        <v>8</v>
      </c>
      <c r="N34" s="9"/>
      <c r="O34" s="9"/>
      <c r="P34" s="9"/>
      <c r="Q34" s="9"/>
      <c r="R34" s="9"/>
      <c r="S34" s="9"/>
      <c r="T34" s="9"/>
      <c r="U34" s="9"/>
      <c r="V34" s="9"/>
      <c r="W34" s="10"/>
      <c r="Y34" t="s">
        <v>22</v>
      </c>
      <c r="Z34" s="2">
        <v>0.69279999999999997</v>
      </c>
      <c r="AA34">
        <v>5.95</v>
      </c>
      <c r="AB34">
        <v>2.1</v>
      </c>
      <c r="AC34">
        <v>1.1000000000000001</v>
      </c>
      <c r="AD34">
        <v>0.91049999999999998</v>
      </c>
      <c r="AE34">
        <v>0.85580000000000001</v>
      </c>
      <c r="AF34">
        <v>0.309</v>
      </c>
      <c r="AG34">
        <v>0.2767</v>
      </c>
      <c r="AH34">
        <v>0.20159395125913501</v>
      </c>
      <c r="AI34">
        <v>-0.31355090179990203</v>
      </c>
      <c r="AJ34" s="1">
        <v>-0.98648118893588099</v>
      </c>
    </row>
    <row r="35" spans="1:36" x14ac:dyDescent="0.2">
      <c r="A35" s="2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20</v>
      </c>
      <c r="J35" t="s">
        <v>19</v>
      </c>
      <c r="K35" s="1" t="s">
        <v>21</v>
      </c>
      <c r="M35" s="2" t="s">
        <v>0</v>
      </c>
      <c r="N35" t="s">
        <v>1</v>
      </c>
      <c r="O35" t="s">
        <v>2</v>
      </c>
      <c r="P35" t="s">
        <v>3</v>
      </c>
      <c r="Q35" t="s">
        <v>4</v>
      </c>
      <c r="R35" t="s">
        <v>5</v>
      </c>
      <c r="S35" t="s">
        <v>6</v>
      </c>
      <c r="T35" t="s">
        <v>7</v>
      </c>
      <c r="U35" t="s">
        <v>20</v>
      </c>
      <c r="V35" t="s">
        <v>19</v>
      </c>
      <c r="W35" s="1" t="s">
        <v>21</v>
      </c>
      <c r="Y35" t="s">
        <v>23</v>
      </c>
      <c r="Z35" s="2">
        <v>0.3286</v>
      </c>
      <c r="AA35">
        <v>10.15</v>
      </c>
      <c r="AB35">
        <v>3.65</v>
      </c>
      <c r="AC35">
        <v>1.89</v>
      </c>
      <c r="AD35">
        <v>0.84930000000000005</v>
      </c>
      <c r="AE35">
        <v>0.80389999999999995</v>
      </c>
      <c r="AF35">
        <v>0.35880000000000001</v>
      </c>
      <c r="AG35">
        <v>0.3846</v>
      </c>
      <c r="AH35">
        <v>0.13550711892101899</v>
      </c>
      <c r="AI35">
        <v>-0.215585100210473</v>
      </c>
      <c r="AJ35" s="1">
        <v>-0.99278738816108603</v>
      </c>
    </row>
    <row r="36" spans="1:36" x14ac:dyDescent="0.2">
      <c r="A36" s="2">
        <v>0.51639999999999997</v>
      </c>
      <c r="B36">
        <v>22.94</v>
      </c>
      <c r="C36">
        <v>17.91</v>
      </c>
      <c r="D36">
        <v>15.12</v>
      </c>
      <c r="E36">
        <v>0.53690000000000004</v>
      </c>
      <c r="F36">
        <v>0.93310000000000004</v>
      </c>
      <c r="G36">
        <v>0.27600000000000002</v>
      </c>
      <c r="H36">
        <v>0.28170000000000001</v>
      </c>
      <c r="I36">
        <v>0.30056412669889798</v>
      </c>
      <c r="J36">
        <v>-0.41257053801265298</v>
      </c>
      <c r="K36" s="1">
        <v>-0.97909010203152103</v>
      </c>
      <c r="M36" s="2">
        <v>0.69279999999999997</v>
      </c>
      <c r="N36">
        <v>5.95</v>
      </c>
      <c r="O36">
        <v>2.1</v>
      </c>
      <c r="P36">
        <v>1.1000000000000001</v>
      </c>
      <c r="Q36">
        <v>0.91049999999999998</v>
      </c>
      <c r="R36">
        <v>0.85580000000000001</v>
      </c>
      <c r="S36">
        <v>0.309</v>
      </c>
      <c r="T36">
        <v>0.2767</v>
      </c>
      <c r="U36">
        <v>0.20159395125913501</v>
      </c>
      <c r="V36">
        <v>-0.31355090179990203</v>
      </c>
      <c r="W36" s="1">
        <v>-0.98648118893588099</v>
      </c>
      <c r="Y36" t="s">
        <v>24</v>
      </c>
      <c r="Z36" s="2">
        <v>0.2107</v>
      </c>
      <c r="AA36">
        <v>13.58</v>
      </c>
      <c r="AB36">
        <v>4.93</v>
      </c>
      <c r="AC36">
        <v>2.56</v>
      </c>
      <c r="AD36">
        <v>0.80059999999999998</v>
      </c>
      <c r="AE36">
        <v>0.80710000000000004</v>
      </c>
      <c r="AF36">
        <v>0.37609999999999999</v>
      </c>
      <c r="AG36">
        <v>0.40939999999999999</v>
      </c>
      <c r="AH36">
        <v>5.31052088973634E-2</v>
      </c>
      <c r="AI36">
        <v>-0.117459326993145</v>
      </c>
      <c r="AJ36" s="1">
        <v>-0.99462355189863405</v>
      </c>
    </row>
    <row r="37" spans="1:36" x14ac:dyDescent="0.2">
      <c r="A37" s="8" t="s">
        <v>10</v>
      </c>
      <c r="B37" s="9"/>
      <c r="C37" s="9"/>
      <c r="D37" s="9"/>
      <c r="E37" s="9"/>
      <c r="F37" s="9"/>
      <c r="G37" s="9"/>
      <c r="H37" s="9"/>
      <c r="I37" s="9"/>
      <c r="J37" s="9"/>
      <c r="K37" s="10"/>
      <c r="M37" s="8" t="s">
        <v>10</v>
      </c>
      <c r="N37" s="9"/>
      <c r="O37" s="9"/>
      <c r="P37" s="9"/>
      <c r="Q37" s="9"/>
      <c r="R37" s="9"/>
      <c r="S37" s="9"/>
      <c r="T37" s="9"/>
      <c r="U37" s="9"/>
      <c r="V37" s="9"/>
      <c r="W37" s="10"/>
      <c r="Y37" t="s">
        <v>25</v>
      </c>
      <c r="Z37" s="2">
        <v>7.4999999999999997E-2</v>
      </c>
      <c r="AA37">
        <v>16.07</v>
      </c>
      <c r="AB37">
        <v>6.29</v>
      </c>
      <c r="AC37">
        <v>3.69</v>
      </c>
      <c r="AD37">
        <v>0.75749999999999995</v>
      </c>
      <c r="AE37">
        <v>0.80669999999999997</v>
      </c>
      <c r="AF37">
        <v>0.37790000000000001</v>
      </c>
      <c r="AG37">
        <v>0.42220000000000002</v>
      </c>
      <c r="AH37">
        <v>3.2343892696636997E-2</v>
      </c>
      <c r="AI37">
        <v>-7.27631765180239E-2</v>
      </c>
      <c r="AJ37" s="1">
        <v>-0.99377988921245497</v>
      </c>
    </row>
    <row r="38" spans="1:36" x14ac:dyDescent="0.2">
      <c r="A38" s="2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20</v>
      </c>
      <c r="J38" t="s">
        <v>19</v>
      </c>
      <c r="K38" s="1" t="s">
        <v>21</v>
      </c>
      <c r="M38" s="2" t="s">
        <v>0</v>
      </c>
      <c r="N38" t="s">
        <v>1</v>
      </c>
      <c r="O38" t="s">
        <v>2</v>
      </c>
      <c r="P38" s="3" t="s">
        <v>3</v>
      </c>
      <c r="Q38" t="s">
        <v>4</v>
      </c>
      <c r="R38" t="s">
        <v>5</v>
      </c>
      <c r="S38" t="s">
        <v>6</v>
      </c>
      <c r="T38" t="s">
        <v>7</v>
      </c>
      <c r="U38" t="s">
        <v>20</v>
      </c>
      <c r="V38" t="s">
        <v>19</v>
      </c>
      <c r="W38" s="1" t="s">
        <v>21</v>
      </c>
      <c r="Y38" t="s">
        <v>26</v>
      </c>
      <c r="Z38" s="5">
        <v>2.18E-2</v>
      </c>
      <c r="AA38" s="6">
        <v>22.37</v>
      </c>
      <c r="AB38" s="6">
        <v>10.48</v>
      </c>
      <c r="AC38" s="6">
        <v>6.82</v>
      </c>
      <c r="AD38" s="6">
        <v>0.64749999999999996</v>
      </c>
      <c r="AE38" s="6">
        <v>0.82120000000000004</v>
      </c>
      <c r="AF38" s="6">
        <v>0.4103</v>
      </c>
      <c r="AG38" s="6">
        <v>0.47170000000000001</v>
      </c>
      <c r="AH38" s="6">
        <v>9.0269080776010906E-3</v>
      </c>
      <c r="AI38" s="6">
        <v>-2.9189054706200899E-2</v>
      </c>
      <c r="AJ38" s="7">
        <v>-0.994865460162488</v>
      </c>
    </row>
    <row r="39" spans="1:36" x14ac:dyDescent="0.2">
      <c r="A39" s="2">
        <v>0.57469999999999999</v>
      </c>
      <c r="B39">
        <v>45.97</v>
      </c>
      <c r="C39">
        <v>37.76</v>
      </c>
      <c r="D39">
        <v>32.82</v>
      </c>
      <c r="E39">
        <v>0.22589999999999999</v>
      </c>
      <c r="F39">
        <v>0.87749999999999995</v>
      </c>
      <c r="G39">
        <v>0.1192</v>
      </c>
      <c r="H39">
        <v>0.1318</v>
      </c>
      <c r="I39">
        <v>5.9010086883908998E-2</v>
      </c>
      <c r="J39">
        <v>-0.13982406004452899</v>
      </c>
      <c r="K39" s="1">
        <v>-0.99119653575192901</v>
      </c>
      <c r="M39" s="2">
        <v>0.3286</v>
      </c>
      <c r="N39">
        <v>10.15</v>
      </c>
      <c r="O39">
        <v>3.65</v>
      </c>
      <c r="P39">
        <v>1.89</v>
      </c>
      <c r="Q39">
        <v>0.84930000000000005</v>
      </c>
      <c r="R39">
        <v>0.80389999999999995</v>
      </c>
      <c r="S39">
        <v>0.35880000000000001</v>
      </c>
      <c r="T39">
        <v>0.3846</v>
      </c>
      <c r="U39">
        <v>0.13550711892101899</v>
      </c>
      <c r="V39">
        <v>-0.215585100210473</v>
      </c>
      <c r="W39" s="1">
        <v>-0.99278738816108603</v>
      </c>
      <c r="Y39" t="s">
        <v>27</v>
      </c>
      <c r="Z39" s="2">
        <v>0.51639999999999997</v>
      </c>
      <c r="AA39">
        <v>22.94</v>
      </c>
      <c r="AB39">
        <v>17.91</v>
      </c>
      <c r="AC39">
        <v>15.12</v>
      </c>
      <c r="AD39">
        <v>0.53690000000000004</v>
      </c>
      <c r="AE39">
        <v>0.93310000000000004</v>
      </c>
      <c r="AF39">
        <v>0.27600000000000002</v>
      </c>
      <c r="AG39">
        <v>0.28170000000000001</v>
      </c>
      <c r="AH39">
        <v>0.30056412669889798</v>
      </c>
      <c r="AI39">
        <v>-0.41257053801265298</v>
      </c>
      <c r="AJ39" s="1">
        <v>-0.97909010203152103</v>
      </c>
    </row>
    <row r="40" spans="1:36" x14ac:dyDescent="0.2">
      <c r="A40" s="8" t="s">
        <v>11</v>
      </c>
      <c r="B40" s="9"/>
      <c r="C40" s="9"/>
      <c r="D40" s="9"/>
      <c r="E40" s="9"/>
      <c r="F40" s="9"/>
      <c r="G40" s="9"/>
      <c r="H40" s="9"/>
      <c r="I40" s="9"/>
      <c r="J40" s="9"/>
      <c r="K40" s="10"/>
      <c r="M40" s="8" t="s">
        <v>11</v>
      </c>
      <c r="N40" s="9"/>
      <c r="O40" s="9"/>
      <c r="P40" s="9"/>
      <c r="Q40" s="9"/>
      <c r="R40" s="9"/>
      <c r="S40" s="9"/>
      <c r="T40" s="9"/>
      <c r="U40" s="9"/>
      <c r="V40" s="9"/>
      <c r="W40" s="10"/>
      <c r="Y40" t="s">
        <v>28</v>
      </c>
      <c r="Z40" s="2">
        <v>0.57469999999999999</v>
      </c>
      <c r="AA40">
        <v>45.97</v>
      </c>
      <c r="AB40">
        <v>37.76</v>
      </c>
      <c r="AC40">
        <v>32.82</v>
      </c>
      <c r="AD40">
        <v>0.22589999999999999</v>
      </c>
      <c r="AE40">
        <v>0.87749999999999995</v>
      </c>
      <c r="AF40">
        <v>0.1192</v>
      </c>
      <c r="AG40">
        <v>0.1318</v>
      </c>
      <c r="AH40">
        <v>5.9010086883908998E-2</v>
      </c>
      <c r="AI40">
        <v>-0.13982406004452899</v>
      </c>
      <c r="AJ40" s="1">
        <v>-0.99119653575192901</v>
      </c>
    </row>
    <row r="41" spans="1:36" x14ac:dyDescent="0.2">
      <c r="A41" s="2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20</v>
      </c>
      <c r="J41" t="s">
        <v>19</v>
      </c>
      <c r="K41" s="1" t="s">
        <v>21</v>
      </c>
      <c r="M41" s="2" t="s">
        <v>0</v>
      </c>
      <c r="N41" t="s">
        <v>1</v>
      </c>
      <c r="O41" t="s">
        <v>2</v>
      </c>
      <c r="P41" t="s">
        <v>3</v>
      </c>
      <c r="Q41" t="s">
        <v>4</v>
      </c>
      <c r="R41" t="s">
        <v>5</v>
      </c>
      <c r="S41" t="s">
        <v>6</v>
      </c>
      <c r="T41" t="s">
        <v>7</v>
      </c>
      <c r="U41" t="s">
        <v>20</v>
      </c>
      <c r="V41" t="s">
        <v>19</v>
      </c>
      <c r="W41" s="1" t="s">
        <v>21</v>
      </c>
      <c r="Y41" t="s">
        <v>29</v>
      </c>
      <c r="Z41">
        <f>STDEV(Z34:Z40)</f>
        <v>0.25779998984077701</v>
      </c>
      <c r="AA41">
        <f t="shared" ref="AA41:AJ41" si="4">STDEV(AA34:AA40)</f>
        <v>13.156288556102307</v>
      </c>
      <c r="AB41">
        <f t="shared" si="4"/>
        <v>12.589856839459898</v>
      </c>
      <c r="AC41">
        <f t="shared" si="4"/>
        <v>11.489764596204331</v>
      </c>
      <c r="AD41">
        <f t="shared" si="4"/>
        <v>0.23449930957355972</v>
      </c>
      <c r="AE41">
        <f t="shared" si="4"/>
        <v>4.8442420410608054E-2</v>
      </c>
      <c r="AF41">
        <f t="shared" si="4"/>
        <v>9.8753690708608358E-2</v>
      </c>
      <c r="AG41">
        <f t="shared" si="4"/>
        <v>0.11666172914721873</v>
      </c>
      <c r="AH41">
        <f t="shared" si="4"/>
        <v>0.10595114059865854</v>
      </c>
      <c r="AI41">
        <f t="shared" si="4"/>
        <v>0.13706497946941248</v>
      </c>
      <c r="AJ41">
        <f t="shared" si="4"/>
        <v>5.7562611817774442E-3</v>
      </c>
    </row>
    <row r="42" spans="1:36" x14ac:dyDescent="0.2">
      <c r="A42" s="2"/>
      <c r="K42" s="1"/>
      <c r="M42" s="2">
        <v>0.2107</v>
      </c>
      <c r="N42">
        <v>13.58</v>
      </c>
      <c r="O42">
        <v>4.93</v>
      </c>
      <c r="P42">
        <v>2.56</v>
      </c>
      <c r="Q42">
        <v>0.80059999999999998</v>
      </c>
      <c r="R42">
        <v>0.80710000000000004</v>
      </c>
      <c r="S42">
        <v>0.37609999999999999</v>
      </c>
      <c r="T42">
        <v>0.40939999999999999</v>
      </c>
      <c r="U42">
        <v>5.31052088973634E-2</v>
      </c>
      <c r="V42">
        <v>-0.117459326993145</v>
      </c>
      <c r="W42" s="1">
        <v>-0.99462355189863405</v>
      </c>
      <c r="Y42" t="s">
        <v>30</v>
      </c>
      <c r="Z42">
        <f>AVERAGE(Z34:Z40)</f>
        <v>0.3457142857142857</v>
      </c>
      <c r="AA42">
        <f t="shared" ref="AA42:AJ42" si="5">AVERAGE(AA34:AA40)</f>
        <v>19.575714285714287</v>
      </c>
      <c r="AB42">
        <f t="shared" si="5"/>
        <v>11.874285714285715</v>
      </c>
      <c r="AC42">
        <f t="shared" si="5"/>
        <v>9.1428571428571423</v>
      </c>
      <c r="AD42">
        <f t="shared" si="5"/>
        <v>0.67545714285714287</v>
      </c>
      <c r="AE42">
        <f t="shared" si="5"/>
        <v>0.84361428571428576</v>
      </c>
      <c r="AF42">
        <f t="shared" si="5"/>
        <v>0.31818571428571424</v>
      </c>
      <c r="AG42">
        <f t="shared" si="5"/>
        <v>0.33972857142857149</v>
      </c>
      <c r="AH42">
        <f t="shared" si="5"/>
        <v>0.11302161334779463</v>
      </c>
      <c r="AI42">
        <f t="shared" si="5"/>
        <v>-0.18584887975498954</v>
      </c>
      <c r="AJ42">
        <f t="shared" si="5"/>
        <v>-0.99040344516485646</v>
      </c>
    </row>
    <row r="43" spans="1:36" x14ac:dyDescent="0.2">
      <c r="A43" s="8" t="s">
        <v>12</v>
      </c>
      <c r="B43" s="9"/>
      <c r="C43" s="9"/>
      <c r="D43" s="9"/>
      <c r="E43" s="9"/>
      <c r="F43" s="9"/>
      <c r="G43" s="9"/>
      <c r="H43" s="9"/>
      <c r="I43" s="9"/>
      <c r="J43" s="9"/>
      <c r="K43" s="10"/>
      <c r="M43" s="8" t="s">
        <v>12</v>
      </c>
      <c r="N43" s="9"/>
      <c r="O43" s="9"/>
      <c r="P43" s="9"/>
      <c r="Q43" s="9"/>
      <c r="R43" s="9"/>
      <c r="S43" s="9"/>
      <c r="T43" s="9"/>
      <c r="U43" s="9"/>
      <c r="V43" s="9"/>
      <c r="W43" s="10"/>
    </row>
    <row r="44" spans="1:36" x14ac:dyDescent="0.2">
      <c r="A44" s="2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20</v>
      </c>
      <c r="J44" t="s">
        <v>19</v>
      </c>
      <c r="K44" s="1" t="s">
        <v>21</v>
      </c>
      <c r="M44" s="2" t="s">
        <v>0</v>
      </c>
      <c r="N44" t="s">
        <v>1</v>
      </c>
      <c r="O44" t="s">
        <v>2</v>
      </c>
      <c r="P44" t="s">
        <v>3</v>
      </c>
      <c r="Q44" t="s">
        <v>4</v>
      </c>
      <c r="R44" t="s">
        <v>5</v>
      </c>
      <c r="S44" t="s">
        <v>6</v>
      </c>
      <c r="T44" t="s">
        <v>7</v>
      </c>
      <c r="U44" t="s">
        <v>20</v>
      </c>
      <c r="V44" t="s">
        <v>19</v>
      </c>
      <c r="W44" s="1" t="s">
        <v>21</v>
      </c>
    </row>
    <row r="45" spans="1:36" x14ac:dyDescent="0.2">
      <c r="A45" s="2"/>
      <c r="K45" s="1"/>
      <c r="M45" s="2">
        <v>7.4999999999999997E-2</v>
      </c>
      <c r="N45">
        <v>16.07</v>
      </c>
      <c r="O45">
        <v>6.29</v>
      </c>
      <c r="P45">
        <v>3.69</v>
      </c>
      <c r="Q45">
        <v>0.75749999999999995</v>
      </c>
      <c r="R45">
        <v>0.80669999999999997</v>
      </c>
      <c r="S45">
        <v>0.37790000000000001</v>
      </c>
      <c r="T45">
        <v>0.42220000000000002</v>
      </c>
      <c r="U45">
        <v>3.2343892696636997E-2</v>
      </c>
      <c r="V45">
        <v>-7.27631765180239E-2</v>
      </c>
      <c r="W45" s="1">
        <v>-0.99377988921245497</v>
      </c>
    </row>
    <row r="46" spans="1:36" x14ac:dyDescent="0.2">
      <c r="A46" s="8" t="s">
        <v>13</v>
      </c>
      <c r="B46" s="9"/>
      <c r="C46" s="9"/>
      <c r="D46" s="9"/>
      <c r="E46" s="9"/>
      <c r="F46" s="9"/>
      <c r="G46" s="9"/>
      <c r="H46" s="9"/>
      <c r="I46" s="9"/>
      <c r="J46" s="9"/>
      <c r="K46" s="10"/>
      <c r="M46" s="8" t="s">
        <v>13</v>
      </c>
      <c r="N46" s="9"/>
      <c r="O46" s="9"/>
      <c r="P46" s="9"/>
      <c r="Q46" s="9"/>
      <c r="R46" s="9"/>
      <c r="S46" s="9"/>
      <c r="T46" s="9"/>
      <c r="U46" s="9"/>
      <c r="V46" s="9"/>
      <c r="W46" s="10"/>
    </row>
    <row r="47" spans="1:36" x14ac:dyDescent="0.2">
      <c r="A47" s="2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20</v>
      </c>
      <c r="J47" t="s">
        <v>19</v>
      </c>
      <c r="K47" s="1" t="s">
        <v>21</v>
      </c>
      <c r="M47" s="2" t="s">
        <v>0</v>
      </c>
      <c r="N47" t="s">
        <v>1</v>
      </c>
      <c r="O47" t="s">
        <v>2</v>
      </c>
      <c r="P47" t="s">
        <v>3</v>
      </c>
      <c r="Q47" t="s">
        <v>4</v>
      </c>
      <c r="R47" t="s">
        <v>5</v>
      </c>
      <c r="S47" t="s">
        <v>6</v>
      </c>
      <c r="T47" t="s">
        <v>7</v>
      </c>
      <c r="U47" t="s">
        <v>20</v>
      </c>
      <c r="V47" t="s">
        <v>19</v>
      </c>
      <c r="W47" s="1" t="s">
        <v>21</v>
      </c>
    </row>
    <row r="48" spans="1:36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7"/>
      <c r="M48" s="5">
        <v>2.18E-2</v>
      </c>
      <c r="N48" s="6">
        <v>22.37</v>
      </c>
      <c r="O48" s="6">
        <v>10.48</v>
      </c>
      <c r="P48" s="6">
        <v>6.82</v>
      </c>
      <c r="Q48" s="6">
        <v>0.64749999999999996</v>
      </c>
      <c r="R48" s="6">
        <v>0.82120000000000004</v>
      </c>
      <c r="S48" s="6">
        <v>0.4103</v>
      </c>
      <c r="T48" s="6">
        <v>0.47170000000000001</v>
      </c>
      <c r="U48" s="6">
        <v>9.0269080776010906E-3</v>
      </c>
      <c r="V48" s="6">
        <v>-2.9189054706200899E-2</v>
      </c>
      <c r="W48" s="7">
        <v>-0.994865460162488</v>
      </c>
    </row>
  </sheetData>
  <mergeCells count="36">
    <mergeCell ref="M46:W46"/>
    <mergeCell ref="M43:W43"/>
    <mergeCell ref="M40:W40"/>
    <mergeCell ref="M37:W37"/>
    <mergeCell ref="M17:W17"/>
    <mergeCell ref="M33:W33"/>
    <mergeCell ref="M34:W34"/>
    <mergeCell ref="M30:W30"/>
    <mergeCell ref="M27:W27"/>
    <mergeCell ref="M24:W24"/>
    <mergeCell ref="M21:W21"/>
    <mergeCell ref="A1:K1"/>
    <mergeCell ref="A33:K33"/>
    <mergeCell ref="A17:K17"/>
    <mergeCell ref="M2:W2"/>
    <mergeCell ref="M1:W1"/>
    <mergeCell ref="M18:W18"/>
    <mergeCell ref="M14:W14"/>
    <mergeCell ref="M11:W11"/>
    <mergeCell ref="M8:W8"/>
    <mergeCell ref="A8:K8"/>
    <mergeCell ref="M5:W5"/>
    <mergeCell ref="A2:K2"/>
    <mergeCell ref="A5:K5"/>
    <mergeCell ref="A14:K14"/>
    <mergeCell ref="A11:K11"/>
    <mergeCell ref="A46:K46"/>
    <mergeCell ref="A43:K43"/>
    <mergeCell ref="A40:K40"/>
    <mergeCell ref="A37:K37"/>
    <mergeCell ref="A30:K30"/>
    <mergeCell ref="A27:K27"/>
    <mergeCell ref="A24:K24"/>
    <mergeCell ref="A21:K21"/>
    <mergeCell ref="A18:K18"/>
    <mergeCell ref="A34:K3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2023-04-11T01:14:25Z</dcterms:created>
  <dcterms:modified xsi:type="dcterms:W3CDTF">2023-04-13T19:33:12Z</dcterms:modified>
</cp:coreProperties>
</file>