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5000" windowHeight="5835" tabRatio="797"/>
  </bookViews>
  <sheets>
    <sheet name="CDF Sample" sheetId="13" r:id="rId1"/>
  </sheets>
  <calcPr calcId="145621"/>
</workbook>
</file>

<file path=xl/calcChain.xml><?xml version="1.0" encoding="utf-8"?>
<calcChain xmlns="http://schemas.openxmlformats.org/spreadsheetml/2006/main">
  <c r="C23" i="13" l="1"/>
  <c r="B23" i="13" s="1"/>
  <c r="C24" i="13"/>
  <c r="B24" i="13" s="1"/>
  <c r="C25" i="13"/>
  <c r="B25" i="13" s="1"/>
  <c r="C26" i="13"/>
  <c r="B26" i="13" s="1"/>
  <c r="C27" i="13"/>
  <c r="B27" i="13" s="1"/>
  <c r="C28" i="13"/>
  <c r="B28" i="13" s="1"/>
  <c r="C29" i="13"/>
  <c r="B29" i="13" s="1"/>
  <c r="C30" i="13"/>
  <c r="B30" i="13" s="1"/>
  <c r="C31" i="13"/>
  <c r="B31" i="13" s="1"/>
  <c r="C32" i="13"/>
  <c r="B32" i="13" s="1"/>
  <c r="C33" i="13"/>
  <c r="B33" i="13" s="1"/>
  <c r="C34" i="13"/>
  <c r="B34" i="13" s="1"/>
  <c r="C35" i="13"/>
  <c r="B35" i="13" s="1"/>
  <c r="C36" i="13"/>
  <c r="B36" i="13" s="1"/>
  <c r="C37" i="13"/>
  <c r="B37" i="13" s="1"/>
  <c r="C38" i="13"/>
  <c r="B38" i="13" s="1"/>
  <c r="C39" i="13"/>
  <c r="B39" i="13" s="1"/>
  <c r="C40" i="13"/>
  <c r="B40" i="13" s="1"/>
  <c r="C41" i="13"/>
  <c r="B41" i="13" s="1"/>
  <c r="C42" i="13"/>
  <c r="B42" i="13" s="1"/>
  <c r="C13" i="13"/>
  <c r="B13" i="13" s="1"/>
  <c r="C14" i="13"/>
  <c r="B14" i="13" s="1"/>
  <c r="C15" i="13"/>
  <c r="B15" i="13" s="1"/>
  <c r="C16" i="13"/>
  <c r="B16" i="13" s="1"/>
  <c r="C17" i="13"/>
  <c r="B17" i="13" s="1"/>
  <c r="C18" i="13"/>
  <c r="B18" i="13" s="1"/>
  <c r="C19" i="13"/>
  <c r="B19" i="13" s="1"/>
  <c r="C20" i="13"/>
  <c r="B20" i="13" s="1"/>
  <c r="C21" i="13"/>
  <c r="B21" i="13" s="1"/>
  <c r="C22" i="13"/>
  <c r="B22" i="13" s="1"/>
  <c r="C5" i="13"/>
  <c r="B5" i="13" s="1"/>
  <c r="C10" i="13"/>
  <c r="B10" i="13" s="1"/>
  <c r="C11" i="13"/>
  <c r="B11" i="13" s="1"/>
  <c r="C12" i="13"/>
  <c r="B12" i="13" s="1"/>
  <c r="C6" i="13"/>
  <c r="B6" i="13" s="1"/>
  <c r="C7" i="13"/>
  <c r="B7" i="13" s="1"/>
  <c r="C8" i="13"/>
  <c r="B8" i="13" s="1"/>
  <c r="C9" i="13"/>
  <c r="B9" i="13" s="1"/>
  <c r="C4" i="13"/>
  <c r="B4" i="13" s="1"/>
</calcChain>
</file>

<file path=xl/sharedStrings.xml><?xml version="1.0" encoding="utf-8"?>
<sst xmlns="http://schemas.openxmlformats.org/spreadsheetml/2006/main" count="5" uniqueCount="5">
  <si>
    <t>Value</t>
    <phoneticPr fontId="1" type="noConversion"/>
  </si>
  <si>
    <t>Probability</t>
    <phoneticPr fontId="1" type="noConversion"/>
  </si>
  <si>
    <t>누적값</t>
    <phoneticPr fontId="1" type="noConversion"/>
  </si>
  <si>
    <t>빈도</t>
    <phoneticPr fontId="1" type="noConversion"/>
  </si>
  <si>
    <t>총 숫자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</si>
</sst>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"/>
    <numFmt numFmtId="177" formatCode="####.0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name val="Arial"/>
      <family val="2"/>
    </font>
    <font>
      <b/>
      <sz val="9"/>
      <color indexed="8"/>
      <name val="Gulim"/>
      <family val="3"/>
      <charset val="129"/>
    </font>
    <font>
      <sz val="9"/>
      <color indexed="8"/>
      <name val="Gulim"/>
      <family val="3"/>
      <charset val="129"/>
    </font>
    <font>
      <sz val="9"/>
      <name val="Gulim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8" fillId="0" borderId="0" xfId="1" applyNumberFormat="1" applyFont="1" applyFill="1" applyBorder="1" applyAlignment="1">
      <alignment horizontal="right" vertical="top"/>
    </xf>
    <xf numFmtId="0" fontId="8" fillId="0" borderId="0" xfId="1" applyNumberFormat="1" applyFont="1" applyFill="1" applyBorder="1" applyAlignment="1">
      <alignment horizontal="right" vertical="top"/>
    </xf>
    <xf numFmtId="176" fontId="7" fillId="0" borderId="0" xfId="1" applyNumberFormat="1" applyFont="1" applyFill="1" applyBorder="1" applyAlignment="1">
      <alignment horizontal="right" vertical="top"/>
    </xf>
    <xf numFmtId="177" fontId="7" fillId="0" borderId="0" xfId="1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1" applyFill="1" applyBorder="1"/>
    <xf numFmtId="176" fontId="2" fillId="0" borderId="0" xfId="0" applyNumberFormat="1" applyFont="1" applyFill="1" applyBorder="1">
      <alignment vertical="center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left" vertical="top" wrapText="1"/>
    </xf>
    <xf numFmtId="0" fontId="5" fillId="0" borderId="0" xfId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1" applyFill="1" applyBorder="1" applyAlignment="1"/>
    <xf numFmtId="0" fontId="3" fillId="0" borderId="3" xfId="0" applyFont="1" applyBorder="1" applyAlignment="1">
      <alignment horizontal="center" vertical="center"/>
    </xf>
    <xf numFmtId="0" fontId="10" fillId="0" borderId="3" xfId="1" applyNumberFormat="1" applyFont="1" applyBorder="1" applyAlignment="1">
      <alignment horizontal="center" vertical="top" wrapText="1"/>
    </xf>
    <xf numFmtId="0" fontId="10" fillId="0" borderId="5" xfId="1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표준_PowerRating 실험 등급" xfId="1"/>
  </cellStyles>
  <dxfs count="0"/>
  <tableStyles count="0" defaultTableStyle="TableStyleMedium2" defaultPivotStyle="PivotStyleLight16"/>
  <colors>
    <mruColors>
      <color rgb="FF150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'CDF Sample'!$I$1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'CDF Sample'!$A$2:$A$43</c:f>
              <c:numCache>
                <c:formatCode>General</c:formatCode>
                <c:ptCount val="42"/>
                <c:pt idx="0">
                  <c:v>0</c:v>
                </c:pt>
                <c:pt idx="1">
                  <c:v>22.7</c:v>
                </c:pt>
                <c:pt idx="2">
                  <c:v>22.6</c:v>
                </c:pt>
                <c:pt idx="3">
                  <c:v>37.4</c:v>
                </c:pt>
                <c:pt idx="4">
                  <c:v>37.6</c:v>
                </c:pt>
                <c:pt idx="5">
                  <c:v>39</c:v>
                </c:pt>
                <c:pt idx="6">
                  <c:v>39.1</c:v>
                </c:pt>
                <c:pt idx="7">
                  <c:v>39.5</c:v>
                </c:pt>
                <c:pt idx="8">
                  <c:v>41.9</c:v>
                </c:pt>
                <c:pt idx="9">
                  <c:v>42</c:v>
                </c:pt>
                <c:pt idx="10">
                  <c:v>42.1</c:v>
                </c:pt>
                <c:pt idx="11">
                  <c:v>43.9</c:v>
                </c:pt>
                <c:pt idx="12">
                  <c:v>44.1</c:v>
                </c:pt>
                <c:pt idx="13">
                  <c:v>44.2</c:v>
                </c:pt>
                <c:pt idx="14">
                  <c:v>45.7</c:v>
                </c:pt>
                <c:pt idx="15">
                  <c:v>46.9</c:v>
                </c:pt>
                <c:pt idx="16">
                  <c:v>47.3</c:v>
                </c:pt>
                <c:pt idx="17">
                  <c:v>47.5</c:v>
                </c:pt>
                <c:pt idx="18">
                  <c:v>47.9</c:v>
                </c:pt>
                <c:pt idx="19">
                  <c:v>48</c:v>
                </c:pt>
                <c:pt idx="20">
                  <c:v>48.5</c:v>
                </c:pt>
                <c:pt idx="21">
                  <c:v>48.9</c:v>
                </c:pt>
                <c:pt idx="22">
                  <c:v>49</c:v>
                </c:pt>
                <c:pt idx="23">
                  <c:v>49.4</c:v>
                </c:pt>
                <c:pt idx="24">
                  <c:v>49.5</c:v>
                </c:pt>
                <c:pt idx="25">
                  <c:v>50.6</c:v>
                </c:pt>
                <c:pt idx="26">
                  <c:v>51.9</c:v>
                </c:pt>
                <c:pt idx="27">
                  <c:v>52</c:v>
                </c:pt>
                <c:pt idx="28">
                  <c:v>52.8</c:v>
                </c:pt>
                <c:pt idx="29">
                  <c:v>55.2</c:v>
                </c:pt>
                <c:pt idx="30">
                  <c:v>56.2</c:v>
                </c:pt>
                <c:pt idx="31">
                  <c:v>56.3</c:v>
                </c:pt>
                <c:pt idx="32">
                  <c:v>56.6</c:v>
                </c:pt>
                <c:pt idx="33">
                  <c:v>56.8</c:v>
                </c:pt>
                <c:pt idx="34">
                  <c:v>58</c:v>
                </c:pt>
                <c:pt idx="35">
                  <c:v>59.6</c:v>
                </c:pt>
                <c:pt idx="36">
                  <c:v>61.3</c:v>
                </c:pt>
                <c:pt idx="37">
                  <c:v>61.9</c:v>
                </c:pt>
                <c:pt idx="38">
                  <c:v>66</c:v>
                </c:pt>
                <c:pt idx="39">
                  <c:v>73.599999999999994</c:v>
                </c:pt>
                <c:pt idx="40">
                  <c:v>80.099999999999994</c:v>
                </c:pt>
                <c:pt idx="41">
                  <c:v>100</c:v>
                </c:pt>
              </c:numCache>
            </c:numRef>
          </c:xVal>
          <c:yVal>
            <c:numRef>
              <c:f>'CDF Sample'!$B$2:$B$43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2.3809523809523808E-2</c:v>
                </c:pt>
                <c:pt idx="3">
                  <c:v>4.7619047619047616E-2</c:v>
                </c:pt>
                <c:pt idx="4">
                  <c:v>7.1428571428571425E-2</c:v>
                </c:pt>
                <c:pt idx="5">
                  <c:v>9.5238095238095233E-2</c:v>
                </c:pt>
                <c:pt idx="6">
                  <c:v>0.11904761904761904</c:v>
                </c:pt>
                <c:pt idx="7">
                  <c:v>0.14285714285714285</c:v>
                </c:pt>
                <c:pt idx="8">
                  <c:v>0.19047619047619047</c:v>
                </c:pt>
                <c:pt idx="9">
                  <c:v>0.21428571428571427</c:v>
                </c:pt>
                <c:pt idx="10">
                  <c:v>0.23809523809523808</c:v>
                </c:pt>
                <c:pt idx="11">
                  <c:v>0.26190476190476192</c:v>
                </c:pt>
                <c:pt idx="12">
                  <c:v>0.2857142857142857</c:v>
                </c:pt>
                <c:pt idx="13">
                  <c:v>0.30952380952380953</c:v>
                </c:pt>
                <c:pt idx="14">
                  <c:v>0.33333333333333331</c:v>
                </c:pt>
                <c:pt idx="15">
                  <c:v>0.35714285714285715</c:v>
                </c:pt>
                <c:pt idx="16">
                  <c:v>0.38095238095238093</c:v>
                </c:pt>
                <c:pt idx="17">
                  <c:v>0.40476190476190477</c:v>
                </c:pt>
                <c:pt idx="18">
                  <c:v>0.42857142857142855</c:v>
                </c:pt>
                <c:pt idx="19">
                  <c:v>0.45238095238095238</c:v>
                </c:pt>
                <c:pt idx="20">
                  <c:v>0.5</c:v>
                </c:pt>
                <c:pt idx="21">
                  <c:v>0.52380952380952384</c:v>
                </c:pt>
                <c:pt idx="22">
                  <c:v>0.54761904761904767</c:v>
                </c:pt>
                <c:pt idx="23">
                  <c:v>0.5714285714285714</c:v>
                </c:pt>
                <c:pt idx="24">
                  <c:v>0.59523809523809523</c:v>
                </c:pt>
                <c:pt idx="25">
                  <c:v>0.6428571428571429</c:v>
                </c:pt>
                <c:pt idx="26">
                  <c:v>0.66666666666666663</c:v>
                </c:pt>
                <c:pt idx="27">
                  <c:v>0.69047619047619047</c:v>
                </c:pt>
                <c:pt idx="28">
                  <c:v>0.7142857142857143</c:v>
                </c:pt>
                <c:pt idx="29">
                  <c:v>0.73809523809523814</c:v>
                </c:pt>
                <c:pt idx="30">
                  <c:v>0.76190476190476186</c:v>
                </c:pt>
                <c:pt idx="31">
                  <c:v>0.7857142857142857</c:v>
                </c:pt>
                <c:pt idx="32">
                  <c:v>0.80952380952380953</c:v>
                </c:pt>
                <c:pt idx="33">
                  <c:v>0.83333333333333337</c:v>
                </c:pt>
                <c:pt idx="34">
                  <c:v>0.8571428571428571</c:v>
                </c:pt>
                <c:pt idx="35">
                  <c:v>0.88095238095238093</c:v>
                </c:pt>
                <c:pt idx="36">
                  <c:v>0.90476190476190477</c:v>
                </c:pt>
                <c:pt idx="37">
                  <c:v>0.9285714285714286</c:v>
                </c:pt>
                <c:pt idx="38">
                  <c:v>0.95238095238095233</c:v>
                </c:pt>
                <c:pt idx="39">
                  <c:v>0.97619047619047616</c:v>
                </c:pt>
                <c:pt idx="40">
                  <c:v>1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11808"/>
        <c:axId val="191972864"/>
      </c:scatterChart>
      <c:valAx>
        <c:axId val="1903118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5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Value</a:t>
                </a:r>
                <a:endParaRPr lang="ko-KR" sz="15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191972864"/>
        <c:crosses val="autoZero"/>
        <c:crossBetween val="midCat"/>
        <c:majorUnit val="20"/>
        <c:minorUnit val="1"/>
      </c:valAx>
      <c:valAx>
        <c:axId val="19197286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500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CDF</a:t>
                </a:r>
                <a:endParaRPr lang="ko-KR" sz="1500" b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190311808"/>
        <c:crosses val="autoZero"/>
        <c:crossBetween val="midCat"/>
        <c:majorUnit val="0.2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153624</xdr:colOff>
      <xdr:row>1</xdr:row>
      <xdr:rowOff>560</xdr:rowOff>
    </xdr:from>
    <xdr:to>
      <xdr:col>9</xdr:col>
      <xdr:colOff>16099</xdr:colOff>
      <xdr:row>13</xdr:row>
      <xdr:rowOff>74919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zoomScaleNormal="100" workbookViewId="0">
      <selection activeCell="H18" sqref="H18"/>
    </sheetView>
  </sheetViews>
  <sheetFormatPr defaultRowHeight="16.5"/>
  <cols>
    <col min="1" max="1" width="12.25" customWidth="1"/>
    <col min="9" max="9" width="17" customWidth="1"/>
    <col min="10" max="10" width="11.125" customWidth="1"/>
  </cols>
  <sheetData>
    <row r="1" spans="1:12" ht="17.25" thickBot="1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23"/>
      <c r="G1" s="23"/>
      <c r="H1" s="24"/>
      <c r="I1" s="12"/>
      <c r="J1" s="12"/>
      <c r="K1" s="12"/>
      <c r="L1" s="1"/>
    </row>
    <row r="2" spans="1:12">
      <c r="A2" s="26">
        <v>0</v>
      </c>
      <c r="B2" s="2">
        <v>0</v>
      </c>
      <c r="C2" s="2">
        <v>0</v>
      </c>
      <c r="D2" s="2">
        <v>0</v>
      </c>
      <c r="E2" s="29"/>
      <c r="F2" s="22"/>
      <c r="G2" s="25"/>
      <c r="H2" s="24"/>
      <c r="I2" s="11"/>
      <c r="J2" s="11"/>
      <c r="K2" s="11"/>
    </row>
    <row r="3" spans="1:12">
      <c r="A3" s="26">
        <v>22.7</v>
      </c>
      <c r="B3" s="2">
        <v>0</v>
      </c>
      <c r="C3" s="2">
        <v>0</v>
      </c>
      <c r="D3" s="2">
        <v>0</v>
      </c>
      <c r="E3" s="29"/>
      <c r="F3" s="21"/>
      <c r="G3" s="25"/>
      <c r="H3" s="24"/>
      <c r="I3" s="14"/>
      <c r="J3" s="11"/>
      <c r="K3" s="11"/>
    </row>
    <row r="4" spans="1:12">
      <c r="A4" s="27">
        <v>22.6</v>
      </c>
      <c r="B4" s="2">
        <f>C4/$E$4</f>
        <v>2.3809523809523808E-2</v>
      </c>
      <c r="C4" s="30">
        <f>SUM($D$4:D4)</f>
        <v>1</v>
      </c>
      <c r="D4" s="31">
        <v>1</v>
      </c>
      <c r="E4" s="29">
        <v>42</v>
      </c>
      <c r="F4" s="15"/>
      <c r="G4" s="25"/>
      <c r="H4" s="11"/>
      <c r="I4" s="3"/>
      <c r="J4" s="4"/>
      <c r="K4" s="11"/>
    </row>
    <row r="5" spans="1:12">
      <c r="A5" s="27">
        <v>37.4</v>
      </c>
      <c r="B5" s="2">
        <f>C5/$E$4</f>
        <v>4.7619047619047616E-2</v>
      </c>
      <c r="C5" s="30">
        <f>SUM($D$4:D5)</f>
        <v>2</v>
      </c>
      <c r="D5" s="31">
        <v>1</v>
      </c>
      <c r="E5" s="29"/>
      <c r="F5" s="6"/>
      <c r="G5" s="25"/>
      <c r="H5" s="11"/>
      <c r="I5" s="11"/>
      <c r="J5" s="11"/>
      <c r="K5" s="11"/>
    </row>
    <row r="6" spans="1:12">
      <c r="A6" s="27">
        <v>37.6</v>
      </c>
      <c r="B6" s="2">
        <f>C6/$E$4</f>
        <v>7.1428571428571425E-2</v>
      </c>
      <c r="C6" s="30">
        <f>SUM($D$4:D6)</f>
        <v>3</v>
      </c>
      <c r="D6" s="31">
        <v>1</v>
      </c>
      <c r="E6" s="29"/>
      <c r="F6" s="6"/>
      <c r="G6" s="25"/>
      <c r="H6" s="11"/>
      <c r="I6" s="11"/>
      <c r="J6" s="11"/>
      <c r="K6" s="11"/>
    </row>
    <row r="7" spans="1:12">
      <c r="A7" s="27">
        <v>39</v>
      </c>
      <c r="B7" s="2">
        <f>C7/$E$4</f>
        <v>9.5238095238095233E-2</v>
      </c>
      <c r="C7" s="30">
        <f>SUM($D$4:D7)</f>
        <v>4</v>
      </c>
      <c r="D7" s="31">
        <v>1</v>
      </c>
      <c r="E7" s="29"/>
      <c r="F7" s="6"/>
      <c r="G7" s="25"/>
      <c r="H7" s="11"/>
      <c r="I7" s="11"/>
      <c r="J7" s="11"/>
      <c r="K7" s="11"/>
    </row>
    <row r="8" spans="1:12">
      <c r="A8" s="27">
        <v>39.1</v>
      </c>
      <c r="B8" s="2">
        <f>C8/$E$4</f>
        <v>0.11904761904761904</v>
      </c>
      <c r="C8" s="30">
        <f>SUM($D$4:D8)</f>
        <v>5</v>
      </c>
      <c r="D8" s="31">
        <v>1</v>
      </c>
      <c r="E8" s="29"/>
      <c r="F8" s="6"/>
      <c r="G8" s="25"/>
      <c r="H8" s="11"/>
      <c r="I8" s="11"/>
      <c r="J8" s="11"/>
      <c r="K8" s="11"/>
    </row>
    <row r="9" spans="1:12">
      <c r="A9" s="27">
        <v>39.5</v>
      </c>
      <c r="B9" s="2">
        <f>C9/$E$4</f>
        <v>0.14285714285714285</v>
      </c>
      <c r="C9" s="30">
        <f>SUM($D$4:D9)</f>
        <v>6</v>
      </c>
      <c r="D9" s="31">
        <v>1</v>
      </c>
      <c r="E9" s="29"/>
      <c r="F9" s="6"/>
      <c r="G9" s="25"/>
      <c r="H9" s="11"/>
      <c r="I9" s="11"/>
      <c r="J9" s="11"/>
      <c r="K9" s="11"/>
    </row>
    <row r="10" spans="1:12">
      <c r="A10" s="27">
        <v>41.9</v>
      </c>
      <c r="B10" s="2">
        <f>C10/$E$4</f>
        <v>0.19047619047619047</v>
      </c>
      <c r="C10" s="30">
        <f>SUM($D$4:D10)</f>
        <v>8</v>
      </c>
      <c r="D10" s="31">
        <v>2</v>
      </c>
      <c r="E10" s="29"/>
      <c r="F10" s="6"/>
      <c r="G10" s="25"/>
      <c r="H10" s="11"/>
      <c r="I10" s="11"/>
      <c r="J10" s="11"/>
      <c r="K10" s="11"/>
    </row>
    <row r="11" spans="1:12">
      <c r="A11" s="27">
        <v>42</v>
      </c>
      <c r="B11" s="2">
        <f>C11/$E$4</f>
        <v>0.21428571428571427</v>
      </c>
      <c r="C11" s="30">
        <f>SUM($D$4:D11)</f>
        <v>9</v>
      </c>
      <c r="D11" s="31">
        <v>1</v>
      </c>
      <c r="E11" s="29"/>
      <c r="F11" s="6"/>
      <c r="G11" s="13"/>
      <c r="H11" s="11"/>
      <c r="I11" s="11"/>
      <c r="J11" s="11"/>
      <c r="K11" s="11"/>
    </row>
    <row r="12" spans="1:12">
      <c r="A12" s="27">
        <v>42.1</v>
      </c>
      <c r="B12" s="2">
        <f>C12/$E$4</f>
        <v>0.23809523809523808</v>
      </c>
      <c r="C12" s="30">
        <f>SUM($D$4:D12)</f>
        <v>10</v>
      </c>
      <c r="D12" s="31">
        <v>1</v>
      </c>
      <c r="E12" s="29"/>
      <c r="F12" s="6"/>
      <c r="G12" s="13"/>
      <c r="H12" s="11"/>
      <c r="I12" s="11"/>
      <c r="J12" s="11"/>
      <c r="K12" s="11"/>
    </row>
    <row r="13" spans="1:12">
      <c r="A13" s="27">
        <v>43.9</v>
      </c>
      <c r="B13" s="2">
        <f>C13/$E$4</f>
        <v>0.26190476190476192</v>
      </c>
      <c r="C13" s="30">
        <f>SUM($D$4:D13)</f>
        <v>11</v>
      </c>
      <c r="D13" s="31">
        <v>1</v>
      </c>
      <c r="E13" s="29"/>
      <c r="F13" s="6"/>
      <c r="G13" s="13"/>
      <c r="H13" s="11"/>
      <c r="I13" s="11"/>
      <c r="J13" s="11"/>
      <c r="K13" s="11"/>
    </row>
    <row r="14" spans="1:12">
      <c r="A14" s="27">
        <v>44.1</v>
      </c>
      <c r="B14" s="2">
        <f>C14/$E$4</f>
        <v>0.2857142857142857</v>
      </c>
      <c r="C14" s="30">
        <f>SUM($D$4:D14)</f>
        <v>12</v>
      </c>
      <c r="D14" s="31">
        <v>1</v>
      </c>
      <c r="E14" s="29"/>
      <c r="F14" s="6"/>
      <c r="G14" s="13"/>
      <c r="H14" s="11"/>
      <c r="I14" s="11"/>
      <c r="J14" s="11"/>
      <c r="K14" s="11"/>
    </row>
    <row r="15" spans="1:12">
      <c r="A15" s="27">
        <v>44.2</v>
      </c>
      <c r="B15" s="2">
        <f>C15/$E$4</f>
        <v>0.30952380952380953</v>
      </c>
      <c r="C15" s="30">
        <f>SUM($D$4:D15)</f>
        <v>13</v>
      </c>
      <c r="D15" s="31">
        <v>1</v>
      </c>
      <c r="E15" s="29"/>
      <c r="F15" s="6"/>
      <c r="G15" s="13"/>
      <c r="H15" s="11"/>
      <c r="I15" s="3"/>
      <c r="J15" s="11"/>
      <c r="K15" s="11"/>
    </row>
    <row r="16" spans="1:12">
      <c r="A16" s="27">
        <v>45.7</v>
      </c>
      <c r="B16" s="2">
        <f>C16/$E$4</f>
        <v>0.33333333333333331</v>
      </c>
      <c r="C16" s="30">
        <f>SUM($D$4:D16)</f>
        <v>14</v>
      </c>
      <c r="D16" s="31">
        <v>1</v>
      </c>
      <c r="E16" s="29"/>
      <c r="F16" s="6"/>
      <c r="G16" s="13"/>
      <c r="H16" s="11"/>
      <c r="I16" s="11"/>
      <c r="J16" s="11"/>
      <c r="K16" s="11"/>
    </row>
    <row r="17" spans="1:11">
      <c r="A17" s="27">
        <v>46.9</v>
      </c>
      <c r="B17" s="2">
        <f>C17/$E$4</f>
        <v>0.35714285714285715</v>
      </c>
      <c r="C17" s="30">
        <f>SUM($D$4:D17)</f>
        <v>15</v>
      </c>
      <c r="D17" s="31">
        <v>1</v>
      </c>
      <c r="E17" s="29"/>
      <c r="F17" s="6"/>
      <c r="G17" s="13"/>
      <c r="H17" s="10"/>
      <c r="I17" s="10"/>
      <c r="J17" s="10"/>
      <c r="K17" s="10"/>
    </row>
    <row r="18" spans="1:11">
      <c r="A18" s="27">
        <v>47.3</v>
      </c>
      <c r="B18" s="2">
        <f>C18/$E$4</f>
        <v>0.38095238095238093</v>
      </c>
      <c r="C18" s="30">
        <f>SUM($D$4:D18)</f>
        <v>16</v>
      </c>
      <c r="D18" s="31">
        <v>1</v>
      </c>
      <c r="E18" s="29"/>
      <c r="F18" s="6"/>
      <c r="G18" s="13"/>
      <c r="H18" s="10"/>
      <c r="I18" s="10"/>
      <c r="J18" s="10"/>
      <c r="K18" s="10"/>
    </row>
    <row r="19" spans="1:11">
      <c r="A19" s="27">
        <v>47.5</v>
      </c>
      <c r="B19" s="2">
        <f>C19/$E$4</f>
        <v>0.40476190476190477</v>
      </c>
      <c r="C19" s="30">
        <f>SUM($D$4:D19)</f>
        <v>17</v>
      </c>
      <c r="D19" s="31">
        <v>1</v>
      </c>
      <c r="E19" s="29"/>
      <c r="F19" s="6"/>
      <c r="G19" s="13"/>
      <c r="H19" s="10"/>
      <c r="I19" s="10"/>
      <c r="J19" s="10"/>
      <c r="K19" s="10"/>
    </row>
    <row r="20" spans="1:11">
      <c r="A20" s="27">
        <v>47.9</v>
      </c>
      <c r="B20" s="2">
        <f>C20/$E$4</f>
        <v>0.42857142857142855</v>
      </c>
      <c r="C20" s="30">
        <f>SUM($D$4:D20)</f>
        <v>18</v>
      </c>
      <c r="D20" s="31">
        <v>1</v>
      </c>
      <c r="E20" s="29"/>
      <c r="F20" s="6"/>
      <c r="G20" s="13"/>
      <c r="H20" s="10"/>
      <c r="I20" s="10"/>
      <c r="J20" s="10"/>
      <c r="K20" s="10"/>
    </row>
    <row r="21" spans="1:11">
      <c r="A21" s="27">
        <v>48</v>
      </c>
      <c r="B21" s="2">
        <f>C21/$E$4</f>
        <v>0.45238095238095238</v>
      </c>
      <c r="C21" s="30">
        <f>SUM($D$4:D21)</f>
        <v>19</v>
      </c>
      <c r="D21" s="31">
        <v>1</v>
      </c>
      <c r="E21" s="29"/>
      <c r="F21" s="6"/>
      <c r="G21" s="13"/>
      <c r="H21" s="10"/>
      <c r="I21" s="10"/>
      <c r="J21" s="10"/>
      <c r="K21" s="10"/>
    </row>
    <row r="22" spans="1:11">
      <c r="A22" s="27">
        <v>48.5</v>
      </c>
      <c r="B22" s="2">
        <f>C22/$E$4</f>
        <v>0.5</v>
      </c>
      <c r="C22" s="30">
        <f>SUM($D$4:D22)</f>
        <v>21</v>
      </c>
      <c r="D22" s="31">
        <v>2</v>
      </c>
      <c r="E22" s="29"/>
      <c r="F22" s="6"/>
      <c r="G22" s="13"/>
      <c r="H22" s="10"/>
      <c r="I22" s="10"/>
      <c r="J22" s="10"/>
      <c r="K22" s="10"/>
    </row>
    <row r="23" spans="1:11">
      <c r="A23" s="27">
        <v>48.9</v>
      </c>
      <c r="B23" s="2">
        <f>C23/$E$4</f>
        <v>0.52380952380952384</v>
      </c>
      <c r="C23" s="30">
        <f>SUM($D$4:D23)</f>
        <v>22</v>
      </c>
      <c r="D23" s="31">
        <v>1</v>
      </c>
      <c r="E23" s="29"/>
      <c r="F23" s="6"/>
      <c r="G23" s="13"/>
      <c r="H23" s="10"/>
      <c r="I23" s="10"/>
      <c r="J23" s="10"/>
      <c r="K23" s="10"/>
    </row>
    <row r="24" spans="1:11">
      <c r="A24" s="27">
        <v>49</v>
      </c>
      <c r="B24" s="2">
        <f>C24/$E$4</f>
        <v>0.54761904761904767</v>
      </c>
      <c r="C24" s="30">
        <f>SUM($D$4:D24)</f>
        <v>23</v>
      </c>
      <c r="D24" s="31">
        <v>1</v>
      </c>
      <c r="E24" s="29"/>
      <c r="F24" s="6"/>
      <c r="G24" s="13"/>
      <c r="H24" s="10"/>
      <c r="I24" s="10"/>
      <c r="J24" s="10"/>
      <c r="K24" s="10"/>
    </row>
    <row r="25" spans="1:11">
      <c r="A25" s="27">
        <v>49.4</v>
      </c>
      <c r="B25" s="2">
        <f>C25/$E$4</f>
        <v>0.5714285714285714</v>
      </c>
      <c r="C25" s="30">
        <f>SUM($D$4:D25)</f>
        <v>24</v>
      </c>
      <c r="D25" s="31">
        <v>1</v>
      </c>
      <c r="E25" s="29"/>
      <c r="F25" s="6"/>
      <c r="G25" s="13"/>
      <c r="H25" s="10"/>
      <c r="I25" s="10"/>
      <c r="J25" s="10"/>
      <c r="K25" s="10"/>
    </row>
    <row r="26" spans="1:11">
      <c r="A26" s="27">
        <v>49.5</v>
      </c>
      <c r="B26" s="2">
        <f>C26/$E$4</f>
        <v>0.59523809523809523</v>
      </c>
      <c r="C26" s="30">
        <f>SUM($D$4:D26)</f>
        <v>25</v>
      </c>
      <c r="D26" s="31">
        <v>1</v>
      </c>
      <c r="E26" s="29"/>
      <c r="F26" s="6"/>
      <c r="G26" s="13"/>
      <c r="H26" s="10"/>
      <c r="I26" s="10"/>
      <c r="J26" s="10"/>
      <c r="K26" s="10"/>
    </row>
    <row r="27" spans="1:11">
      <c r="A27" s="27">
        <v>50.6</v>
      </c>
      <c r="B27" s="2">
        <f>C27/$E$4</f>
        <v>0.6428571428571429</v>
      </c>
      <c r="C27" s="30">
        <f>SUM($D$4:D27)</f>
        <v>27</v>
      </c>
      <c r="D27" s="31">
        <v>2</v>
      </c>
      <c r="E27" s="29"/>
      <c r="F27" s="6"/>
      <c r="G27" s="13"/>
      <c r="H27" s="10"/>
      <c r="I27" s="10"/>
      <c r="J27" s="10"/>
      <c r="K27" s="10"/>
    </row>
    <row r="28" spans="1:11">
      <c r="A28" s="27">
        <v>51.9</v>
      </c>
      <c r="B28" s="2">
        <f>C28/$E$4</f>
        <v>0.66666666666666663</v>
      </c>
      <c r="C28" s="30">
        <f>SUM($D$4:D28)</f>
        <v>28</v>
      </c>
      <c r="D28" s="31">
        <v>1</v>
      </c>
      <c r="E28" s="29"/>
      <c r="F28" s="6"/>
      <c r="G28" s="13"/>
      <c r="H28" s="10"/>
      <c r="I28" s="10"/>
      <c r="J28" s="10"/>
      <c r="K28" s="10"/>
    </row>
    <row r="29" spans="1:11">
      <c r="A29" s="27">
        <v>52</v>
      </c>
      <c r="B29" s="2">
        <f>C29/$E$4</f>
        <v>0.69047619047619047</v>
      </c>
      <c r="C29" s="30">
        <f>SUM($D$4:D29)</f>
        <v>29</v>
      </c>
      <c r="D29" s="31">
        <v>1</v>
      </c>
      <c r="E29" s="29"/>
      <c r="F29" s="6"/>
      <c r="G29" s="13"/>
      <c r="H29" s="10"/>
      <c r="I29" s="10"/>
      <c r="J29" s="10"/>
      <c r="K29" s="10"/>
    </row>
    <row r="30" spans="1:11">
      <c r="A30" s="27">
        <v>52.8</v>
      </c>
      <c r="B30" s="2">
        <f>C30/$E$4</f>
        <v>0.7142857142857143</v>
      </c>
      <c r="C30" s="30">
        <f>SUM($D$4:D30)</f>
        <v>30</v>
      </c>
      <c r="D30" s="31">
        <v>1</v>
      </c>
      <c r="E30" s="29"/>
      <c r="F30" s="6"/>
      <c r="G30" s="13"/>
      <c r="H30" s="10"/>
      <c r="I30" s="10"/>
      <c r="J30" s="10"/>
      <c r="K30" s="10"/>
    </row>
    <row r="31" spans="1:11">
      <c r="A31" s="27">
        <v>55.2</v>
      </c>
      <c r="B31" s="2">
        <f>C31/$E$4</f>
        <v>0.73809523809523814</v>
      </c>
      <c r="C31" s="30">
        <f>SUM($D$4:D31)</f>
        <v>31</v>
      </c>
      <c r="D31" s="31">
        <v>1</v>
      </c>
      <c r="E31" s="29"/>
      <c r="F31" s="6"/>
      <c r="G31" s="13"/>
      <c r="H31" s="10"/>
      <c r="I31" s="10"/>
      <c r="J31" s="10"/>
      <c r="K31" s="10"/>
    </row>
    <row r="32" spans="1:11">
      <c r="A32" s="27">
        <v>56.2</v>
      </c>
      <c r="B32" s="2">
        <f>C32/$E$4</f>
        <v>0.76190476190476186</v>
      </c>
      <c r="C32" s="30">
        <f>SUM($D$4:D32)</f>
        <v>32</v>
      </c>
      <c r="D32" s="31">
        <v>1</v>
      </c>
      <c r="E32" s="29"/>
      <c r="F32" s="6"/>
      <c r="G32" s="13"/>
      <c r="H32" s="10"/>
      <c r="I32" s="10"/>
      <c r="J32" s="10"/>
      <c r="K32" s="10"/>
    </row>
    <row r="33" spans="1:11">
      <c r="A33" s="27">
        <v>56.3</v>
      </c>
      <c r="B33" s="2">
        <f>C33/$E$4</f>
        <v>0.7857142857142857</v>
      </c>
      <c r="C33" s="30">
        <f>SUM($D$4:D33)</f>
        <v>33</v>
      </c>
      <c r="D33" s="31">
        <v>1</v>
      </c>
      <c r="E33" s="29"/>
      <c r="F33" s="6"/>
      <c r="G33" s="13"/>
      <c r="H33" s="10"/>
      <c r="I33" s="10"/>
      <c r="J33" s="10"/>
      <c r="K33" s="10"/>
    </row>
    <row r="34" spans="1:11">
      <c r="A34" s="27">
        <v>56.6</v>
      </c>
      <c r="B34" s="2">
        <f>C34/$E$4</f>
        <v>0.80952380952380953</v>
      </c>
      <c r="C34" s="30">
        <f>SUM($D$4:D34)</f>
        <v>34</v>
      </c>
      <c r="D34" s="31">
        <v>1</v>
      </c>
      <c r="E34" s="29"/>
      <c r="F34" s="6"/>
      <c r="G34" s="13"/>
      <c r="H34" s="10"/>
      <c r="I34" s="10"/>
      <c r="J34" s="10"/>
      <c r="K34" s="10"/>
    </row>
    <row r="35" spans="1:11">
      <c r="A35" s="27">
        <v>56.8</v>
      </c>
      <c r="B35" s="2">
        <f>C35/$E$4</f>
        <v>0.83333333333333337</v>
      </c>
      <c r="C35" s="30">
        <f>SUM($D$4:D35)</f>
        <v>35</v>
      </c>
      <c r="D35" s="31">
        <v>1</v>
      </c>
      <c r="E35" s="29"/>
      <c r="F35" s="6"/>
      <c r="G35" s="13"/>
      <c r="H35" s="10"/>
      <c r="I35" s="10"/>
      <c r="J35" s="10"/>
      <c r="K35" s="10"/>
    </row>
    <row r="36" spans="1:11">
      <c r="A36" s="27">
        <v>58</v>
      </c>
      <c r="B36" s="2">
        <f>C36/$E$4</f>
        <v>0.8571428571428571</v>
      </c>
      <c r="C36" s="30">
        <f>SUM($D$4:D36)</f>
        <v>36</v>
      </c>
      <c r="D36" s="31">
        <v>1</v>
      </c>
      <c r="E36" s="29"/>
      <c r="F36" s="6"/>
      <c r="G36" s="13"/>
      <c r="H36" s="10"/>
      <c r="I36" s="10"/>
      <c r="J36" s="10"/>
      <c r="K36" s="10"/>
    </row>
    <row r="37" spans="1:11">
      <c r="A37" s="27">
        <v>59.6</v>
      </c>
      <c r="B37" s="2">
        <f>C37/$E$4</f>
        <v>0.88095238095238093</v>
      </c>
      <c r="C37" s="30">
        <f>SUM($D$4:D37)</f>
        <v>37</v>
      </c>
      <c r="D37" s="31">
        <v>1</v>
      </c>
      <c r="E37" s="29"/>
      <c r="F37" s="6"/>
      <c r="G37" s="13"/>
      <c r="H37" s="10"/>
      <c r="I37" s="10"/>
      <c r="J37" s="10"/>
      <c r="K37" s="10"/>
    </row>
    <row r="38" spans="1:11">
      <c r="A38" s="27">
        <v>61.3</v>
      </c>
      <c r="B38" s="2">
        <f>C38/$E$4</f>
        <v>0.90476190476190477</v>
      </c>
      <c r="C38" s="30">
        <f>SUM($D$4:D38)</f>
        <v>38</v>
      </c>
      <c r="D38" s="31">
        <v>1</v>
      </c>
      <c r="E38" s="29"/>
      <c r="F38" s="6"/>
      <c r="G38" s="13"/>
      <c r="H38" s="10"/>
      <c r="I38" s="10"/>
      <c r="J38" s="10"/>
      <c r="K38" s="10"/>
    </row>
    <row r="39" spans="1:11">
      <c r="A39" s="27">
        <v>61.9</v>
      </c>
      <c r="B39" s="2">
        <f>C39/$E$4</f>
        <v>0.9285714285714286</v>
      </c>
      <c r="C39" s="30">
        <f>SUM($D$4:D39)</f>
        <v>39</v>
      </c>
      <c r="D39" s="31">
        <v>1</v>
      </c>
      <c r="E39" s="29"/>
      <c r="F39" s="6"/>
      <c r="G39" s="13"/>
      <c r="H39" s="10"/>
      <c r="I39" s="10"/>
      <c r="J39" s="10"/>
      <c r="K39" s="10"/>
    </row>
    <row r="40" spans="1:11">
      <c r="A40" s="27">
        <v>66</v>
      </c>
      <c r="B40" s="2">
        <f>C40/$E$4</f>
        <v>0.95238095238095233</v>
      </c>
      <c r="C40" s="30">
        <f>SUM($D$4:D40)</f>
        <v>40</v>
      </c>
      <c r="D40" s="31">
        <v>1</v>
      </c>
      <c r="E40" s="29"/>
      <c r="F40" s="6"/>
      <c r="G40" s="13"/>
      <c r="H40" s="10"/>
      <c r="I40" s="10"/>
      <c r="J40" s="10"/>
      <c r="K40" s="10"/>
    </row>
    <row r="41" spans="1:11">
      <c r="A41" s="27">
        <v>73.599999999999994</v>
      </c>
      <c r="B41" s="2">
        <f>C41/$E$4</f>
        <v>0.97619047619047616</v>
      </c>
      <c r="C41" s="30">
        <f>SUM($D$4:D41)</f>
        <v>41</v>
      </c>
      <c r="D41" s="31">
        <v>1</v>
      </c>
      <c r="E41" s="29"/>
      <c r="F41" s="6"/>
      <c r="G41" s="13"/>
      <c r="H41" s="10"/>
      <c r="I41" s="10"/>
      <c r="J41" s="10"/>
      <c r="K41" s="10"/>
    </row>
    <row r="42" spans="1:11">
      <c r="A42" s="27">
        <v>80.099999999999994</v>
      </c>
      <c r="B42" s="2">
        <f>C42/$E$4</f>
        <v>1</v>
      </c>
      <c r="C42" s="30">
        <f>SUM($D$4:D42)</f>
        <v>42</v>
      </c>
      <c r="D42" s="31">
        <v>1</v>
      </c>
      <c r="E42" s="29"/>
      <c r="F42" s="6"/>
      <c r="G42" s="13"/>
      <c r="H42" s="10"/>
      <c r="I42" s="10"/>
      <c r="J42" s="10"/>
      <c r="K42" s="10"/>
    </row>
    <row r="43" spans="1:11" ht="17.25" thickBot="1">
      <c r="A43" s="28">
        <v>100</v>
      </c>
      <c r="B43" s="32">
        <v>1</v>
      </c>
      <c r="C43" s="32">
        <v>42</v>
      </c>
      <c r="D43" s="32">
        <v>0</v>
      </c>
      <c r="E43" s="33"/>
      <c r="F43" s="6"/>
      <c r="G43" s="13"/>
      <c r="H43" s="10"/>
      <c r="I43" s="10"/>
      <c r="J43" s="10"/>
      <c r="K43" s="10"/>
    </row>
    <row r="44" spans="1:11">
      <c r="A44" s="21"/>
      <c r="B44" s="16"/>
      <c r="C44" s="5"/>
      <c r="D44" s="6"/>
      <c r="E44" s="6"/>
      <c r="F44" s="17"/>
      <c r="G44" s="13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8"/>
      <c r="B57" s="18"/>
      <c r="C57" s="18"/>
      <c r="D57" s="18"/>
      <c r="E57" s="18"/>
      <c r="F57" s="18"/>
      <c r="G57" s="10"/>
      <c r="H57" s="10"/>
      <c r="I57" s="10"/>
      <c r="J57" s="10"/>
      <c r="K57" s="10"/>
    </row>
    <row r="58" spans="1:11">
      <c r="A58" s="19"/>
      <c r="B58" s="10"/>
      <c r="C58" s="5"/>
      <c r="D58" s="6"/>
      <c r="E58" s="10"/>
      <c r="F58" s="10"/>
      <c r="G58" s="10"/>
      <c r="H58" s="10"/>
      <c r="I58" s="10"/>
      <c r="J58" s="10"/>
      <c r="K58" s="10"/>
    </row>
    <row r="59" spans="1:11">
      <c r="A59" s="19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9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9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>
      <c r="A62" s="19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9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2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>
      <c r="A65" s="2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>
      <c r="A66" s="19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>
      <c r="A68" s="18"/>
      <c r="B68" s="18"/>
      <c r="C68" s="18"/>
      <c r="D68" s="18"/>
      <c r="E68" s="18"/>
      <c r="F68" s="18"/>
      <c r="G68" s="10"/>
      <c r="H68" s="10"/>
      <c r="I68" s="10"/>
      <c r="J68" s="10"/>
      <c r="K68" s="10"/>
    </row>
    <row r="69" spans="1:1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>
      <c r="A75" s="2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>
      <c r="A76" s="2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>
      <c r="A77" s="19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</sheetData>
  <mergeCells count="2">
    <mergeCell ref="A68:F68"/>
    <mergeCell ref="A57:F57"/>
  </mergeCells>
  <phoneticPr fontId="1" type="noConversion"/>
  <pageMargins left="0.7" right="0.7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CDF 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justin</cp:lastModifiedBy>
  <cp:lastPrinted>2013-04-01T07:45:34Z</cp:lastPrinted>
  <dcterms:created xsi:type="dcterms:W3CDTF">2012-09-12T02:12:00Z</dcterms:created>
  <dcterms:modified xsi:type="dcterms:W3CDTF">2014-11-03T06:58:22Z</dcterms:modified>
</cp:coreProperties>
</file>