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innoboxrr\packages\affiliate-saas\docs\"/>
    </mc:Choice>
  </mc:AlternateContent>
  <xr:revisionPtr revIDLastSave="0" documentId="13_ncr:1_{B3CA8728-0B8B-4BA0-9725-849B8EAD37A6}" xr6:coauthVersionLast="47" xr6:coauthVersionMax="47" xr10:uidLastSave="{00000000-0000-0000-0000-000000000000}"/>
  <bookViews>
    <workbookView xWindow="19090" yWindow="-3510" windowWidth="19420" windowHeight="10300" xr2:uid="{C4B8113D-0672-4603-BE1D-648575D65001}"/>
  </bookViews>
  <sheets>
    <sheet name="Policy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7" l="1"/>
  <c r="N13" i="7"/>
  <c r="N14" i="7"/>
  <c r="N15" i="7"/>
  <c r="DJ5" i="7"/>
  <c r="DK5" i="7" s="1"/>
  <c r="DJ6" i="7"/>
  <c r="DK6" i="7" s="1"/>
  <c r="DJ7" i="7"/>
  <c r="DK7" i="7" s="1"/>
  <c r="DJ8" i="7"/>
  <c r="DK8" i="7" s="1"/>
  <c r="DJ9" i="7"/>
  <c r="DK9" i="7" s="1"/>
  <c r="DJ10" i="7"/>
  <c r="DK10" i="7" s="1"/>
  <c r="DJ4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K4" i="7" l="1"/>
  <c r="D13" i="7"/>
  <c r="E13" i="7"/>
  <c r="F13" i="7"/>
  <c r="G13" i="7"/>
  <c r="H13" i="7"/>
  <c r="I13" i="7"/>
  <c r="J13" i="7"/>
  <c r="K13" i="7"/>
  <c r="L13" i="7"/>
  <c r="M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D14" i="7"/>
  <c r="E14" i="7"/>
  <c r="F14" i="7"/>
  <c r="G14" i="7"/>
  <c r="H14" i="7"/>
  <c r="I14" i="7"/>
  <c r="J14" i="7"/>
  <c r="K14" i="7"/>
  <c r="L14" i="7"/>
  <c r="M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D15" i="7"/>
  <c r="E15" i="7"/>
  <c r="F15" i="7"/>
  <c r="G15" i="7"/>
  <c r="H15" i="7"/>
  <c r="I15" i="7"/>
  <c r="J15" i="7"/>
  <c r="K15" i="7"/>
  <c r="L15" i="7"/>
  <c r="M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15" i="7"/>
  <c r="C14" i="7"/>
  <c r="C13" i="7"/>
  <c r="CN12" i="7"/>
  <c r="D12" i="7"/>
  <c r="E12" i="7"/>
  <c r="F12" i="7"/>
  <c r="G12" i="7"/>
  <c r="H12" i="7"/>
  <c r="I12" i="7"/>
  <c r="J12" i="7"/>
  <c r="K12" i="7"/>
  <c r="L12" i="7"/>
  <c r="M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12" i="7"/>
  <c r="DJ15" i="7" l="1"/>
  <c r="DJ13" i="7"/>
  <c r="DJ12" i="7"/>
  <c r="DJ14" i="7"/>
  <c r="DL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Homero Raul Vargas Cruz</author>
    <author>tc={252DDB23-4005-4FA4-A024-A6ACE29A6BF0}</author>
    <author>tc={7E0D6798-4564-4470-8223-D0545701785D}</author>
    <author>tc={D050F0FC-368E-48DB-8F1E-EF57E7B67E66}</author>
    <author>tc={8E52CB5C-C3C6-47DF-AA78-456FBD2A27B8}</author>
    <author>tc={D8B377C4-CD5D-4FB8-9F19-FC29777D0FE9}</author>
    <author>tc={3F36EED6-5C1A-45C8-8926-50127EF95CFC}</author>
    <author>tc={9619351D-6ADA-480F-B156-F36BB2506159}</author>
  </authors>
  <commentList>
    <comment ref="T3" authorId="0" shapeId="0" xr:uid="{E714F407-860B-43EF-A953-D73A5ECE9382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Verificar que en los policies, las asignaciones solo se realicen sobre elementos del mismo contexto,
Añadir los policies a los métodos de policies y policy</t>
        </r>
      </text>
    </comment>
    <comment ref="U3" authorId="0" shapeId="0" xr:uid="{C0C3DFF4-D6DE-4847-BC00-2FB5B76B4951}">
      <text>
        <r>
          <rPr>
            <b/>
            <sz val="9"/>
            <color indexed="81"/>
            <rFont val="Tahoma"/>
            <family val="2"/>
          </rPr>
          <t>Homero Raul Vargas Cruz:</t>
        </r>
        <r>
          <rPr>
            <sz val="9"/>
            <color indexed="81"/>
            <rFont val="Tahoma"/>
            <family val="2"/>
          </rPr>
          <t xml:space="preserve">
Sirve para ordenar aquellos modelos que usan la columna order
</t>
        </r>
      </text>
    </comment>
    <comment ref="AF3" authorId="1" shapeId="0" xr:uid="{252DDB23-4005-4FA4-A024-A6ACE29A6BF0}">
      <text>
        <t>[Threaded comment]
Your version of Excel allows you to read this threaded comment; however, any edits to it will get removed if the file is opened in a newer version of Excel. Learn more: https://go.microsoft.com/fwlink/?linkid=870924
Comment:
    Cuando se tengan todos los payload definidos, se deben distribuir en el archivo de exportación de excel</t>
      </text>
    </comment>
    <comment ref="AI3" authorId="2" shapeId="0" xr:uid="{7E0D6798-4564-4470-8223-D0545701785D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J3" authorId="3" shapeId="0" xr:uid="{D050F0FC-368E-48DB-8F1E-EF57E7B67E66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S3" authorId="4" shapeId="0" xr:uid="{8E52CB5C-C3C6-47DF-AA78-456FBD2A27B8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AT3" authorId="5" shapeId="0" xr:uid="{D8B377C4-CD5D-4FB8-9F19-FC29777D0FE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I3" authorId="6" shapeId="0" xr:uid="{3F36EED6-5C1A-45C8-8926-50127EF95CFC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  <comment ref="BK3" authorId="7" shapeId="0" xr:uid="{9619351D-6ADA-480F-B156-F36BB2506159}">
      <text>
        <t>[Threaded comment]
Your version of Excel allows you to read this threaded comment; however, any edits to it will get removed if the file is opened in a newer version of Excel. Learn more: https://go.microsoft.com/fwlink/?linkid=870924
Comment:
    Aun se debe verificar cuáles modelos no requieren autenticación</t>
      </text>
    </comment>
  </commentList>
</comments>
</file>

<file path=xl/sharedStrings.xml><?xml version="1.0" encoding="utf-8"?>
<sst xmlns="http://schemas.openxmlformats.org/spreadsheetml/2006/main" count="923" uniqueCount="115">
  <si>
    <t>Backend</t>
  </si>
  <si>
    <t>Model</t>
  </si>
  <si>
    <t>Filters</t>
  </si>
  <si>
    <t>Exports</t>
  </si>
  <si>
    <t>Controllers</t>
  </si>
  <si>
    <t>Request</t>
  </si>
  <si>
    <t>Events &amp; Listeners</t>
  </si>
  <si>
    <t>Resources</t>
  </si>
  <si>
    <t>Notifications</t>
  </si>
  <si>
    <t>Policies</t>
  </si>
  <si>
    <t>Model CRUD test</t>
  </si>
  <si>
    <t>Postman</t>
  </si>
  <si>
    <t>D. E-R</t>
  </si>
  <si>
    <t>fillable</t>
  </si>
  <si>
    <t>creatable</t>
  </si>
  <si>
    <t>updatable</t>
  </si>
  <si>
    <t>cast</t>
  </si>
  <si>
    <t>ModelMetas</t>
  </si>
  <si>
    <t>protected_metas</t>
  </si>
  <si>
    <t>editable_metas</t>
  </si>
  <si>
    <t>Relations</t>
  </si>
  <si>
    <t>Storage</t>
  </si>
  <si>
    <t>Assignment</t>
  </si>
  <si>
    <t>Sort Operations</t>
  </si>
  <si>
    <t>Operations</t>
  </si>
  <si>
    <t>Mutators</t>
  </si>
  <si>
    <t>Id</t>
  </si>
  <si>
    <t>Managed</t>
  </si>
  <si>
    <t>EagerLoader</t>
  </si>
  <si>
    <t>Custom filters</t>
  </si>
  <si>
    <t>Creation</t>
  </si>
  <si>
    <t>Updated</t>
  </si>
  <si>
    <t>ExportClass</t>
  </si>
  <si>
    <t>Blade</t>
  </si>
  <si>
    <t>policies</t>
  </si>
  <si>
    <t>policy</t>
  </si>
  <si>
    <t>index</t>
  </si>
  <si>
    <t>show</t>
  </si>
  <si>
    <t>create</t>
  </si>
  <si>
    <t>update</t>
  </si>
  <si>
    <t>delete</t>
  </si>
  <si>
    <t>restore</t>
  </si>
  <si>
    <t>forceDelete</t>
  </si>
  <si>
    <t>export</t>
  </si>
  <si>
    <t>PoliciesRequest</t>
  </si>
  <si>
    <t>PolicyRequest</t>
  </si>
  <si>
    <t>IndexRequest</t>
  </si>
  <si>
    <t>ShowRequest</t>
  </si>
  <si>
    <t>CreateRequest</t>
  </si>
  <si>
    <t>UpdateRequest</t>
  </si>
  <si>
    <t>DeleteRequest</t>
  </si>
  <si>
    <t>RestoreRequest</t>
  </si>
  <si>
    <t>ForceDeleteRequest</t>
  </si>
  <si>
    <t>ExportRequest</t>
  </si>
  <si>
    <t>CreateEvent</t>
  </si>
  <si>
    <t>DeleteEvent</t>
  </si>
  <si>
    <t>ExportEvent</t>
  </si>
  <si>
    <t>ForceDeleteEvent</t>
  </si>
  <si>
    <t>RestoreEvent</t>
  </si>
  <si>
    <t>UpdateEvent</t>
  </si>
  <si>
    <t>viewAny</t>
  </si>
  <si>
    <t>view</t>
  </si>
  <si>
    <t>Factories</t>
  </si>
  <si>
    <t>index_auth</t>
  </si>
  <si>
    <t>index_guest</t>
  </si>
  <si>
    <t>show_auth</t>
  </si>
  <si>
    <t>show_guest</t>
  </si>
  <si>
    <t>force_delete</t>
  </si>
  <si>
    <t>Progreso</t>
  </si>
  <si>
    <t>Pendientes</t>
  </si>
  <si>
    <t>Allowed data</t>
  </si>
  <si>
    <t>Sin revisar</t>
  </si>
  <si>
    <t>Terminadas</t>
  </si>
  <si>
    <t>Ignorados</t>
  </si>
  <si>
    <t>Migración</t>
  </si>
  <si>
    <t>Filas</t>
  </si>
  <si>
    <t>Columnas</t>
  </si>
  <si>
    <t>export_cols</t>
  </si>
  <si>
    <t>load_relations</t>
  </si>
  <si>
    <t>load_counts</t>
  </si>
  <si>
    <t>Observer</t>
  </si>
  <si>
    <t>Audit</t>
  </si>
  <si>
    <t>Model Traits</t>
  </si>
  <si>
    <t>R</t>
  </si>
  <si>
    <t>N</t>
  </si>
  <si>
    <t>I</t>
  </si>
  <si>
    <t>Import</t>
  </si>
  <si>
    <t>Admin Frontend</t>
  </si>
  <si>
    <t>Model JS</t>
  </si>
  <si>
    <t>Router</t>
  </si>
  <si>
    <t>Admin Views</t>
  </si>
  <si>
    <t>Widget</t>
  </si>
  <si>
    <t>Forms</t>
  </si>
  <si>
    <t>crudActions</t>
  </si>
  <si>
    <t>dataTableHead</t>
  </si>
  <si>
    <t>dataTableSort</t>
  </si>
  <si>
    <t>Administration</t>
  </si>
  <si>
    <t>Create</t>
  </si>
  <si>
    <t>Show</t>
  </si>
  <si>
    <t>Edit</t>
  </si>
  <si>
    <t>Assignments</t>
  </si>
  <si>
    <t>CRUD</t>
  </si>
  <si>
    <t>Sidenav</t>
  </si>
  <si>
    <t>ModelCard</t>
  </si>
  <si>
    <t>ModelProfile</t>
  </si>
  <si>
    <t>AffiliateProgram</t>
  </si>
  <si>
    <t>AffilaiteAsset</t>
  </si>
  <si>
    <t>AffiliateLink</t>
  </si>
  <si>
    <t>AffiliateClick</t>
  </si>
  <si>
    <t>AffiliateConversion</t>
  </si>
  <si>
    <t>AffilaitePayout</t>
  </si>
  <si>
    <t>Affiliate</t>
  </si>
  <si>
    <t>x</t>
  </si>
  <si>
    <t>-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</si>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</sst>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left"/>
    </xf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textRotation="90"/>
    </xf>
    <xf numFmtId="0" fontId="0" fillId="2" borderId="6" xfId="0" applyFill="1" applyBorder="1" applyAlignment="1">
      <alignment horizontal="center" textRotation="90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textRotation="90"/>
    </xf>
    <xf numFmtId="0" fontId="0" fillId="0" borderId="7" xfId="0" applyBorder="1" applyAlignment="1">
      <alignment horizontal="center" textRotation="90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textRotation="90"/>
    </xf>
    <xf numFmtId="0" fontId="0" fillId="0" borderId="11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11" xfId="0" applyBorder="1" applyAlignment="1">
      <alignment horizontal="center" textRotation="90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 textRotation="90"/>
    </xf>
    <xf numFmtId="0" fontId="0" fillId="0" borderId="15" xfId="0" applyBorder="1" applyAlignment="1">
      <alignment horizontal="center" vertical="center"/>
    </xf>
    <xf numFmtId="0" fontId="5" fillId="0" borderId="11" xfId="0" applyFont="1" applyBorder="1" applyAlignment="1">
      <alignment horizontal="left"/>
    </xf>
    <xf numFmtId="0" fontId="0" fillId="0" borderId="17" xfId="0" applyBorder="1" applyAlignment="1">
      <alignment horizontal="center" textRotation="90"/>
    </xf>
    <xf numFmtId="0" fontId="0" fillId="0" borderId="7" xfId="0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11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10" fontId="5" fillId="0" borderId="5" xfId="1" applyNumberFormat="1" applyFont="1" applyBorder="1" applyAlignment="1">
      <alignment horizontal="center" vertical="center"/>
    </xf>
    <xf numFmtId="10" fontId="5" fillId="0" borderId="9" xfId="1" applyNumberFormat="1" applyFont="1" applyBorder="1" applyAlignment="1">
      <alignment horizontal="center" vertical="center"/>
    </xf>
    <xf numFmtId="10" fontId="5" fillId="0" borderId="10" xfId="1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4"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mero Raul Vargas Cruz" id="{4BB41065-6C04-4773-8517-BA93AE0BA9C8}" userId="74f3c60a1d8a975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3" dT="2022-03-21T05:13:18.06" personId="{4BB41065-6C04-4773-8517-BA93AE0BA9C8}" id="{252DDB23-4005-4FA4-A024-A6ACE29A6BF0}">
    <text>Cuando se tengan todos los payload definidos, se deben distribuir en el archivo de exportación de excel</text>
  </threadedComment>
  <threadedComment ref="AI3" dT="2022-03-21T16:13:24.96" personId="{4BB41065-6C04-4773-8517-BA93AE0BA9C8}" id="{7E0D6798-4564-4470-8223-D0545701785D}">
    <text>Aun se debe verificar cuáles modelos no requieren autenticación</text>
  </threadedComment>
  <threadedComment ref="AJ3" dT="2022-03-21T16:13:15.27" personId="{4BB41065-6C04-4773-8517-BA93AE0BA9C8}" id="{D050F0FC-368E-48DB-8F1E-EF57E7B67E66}">
    <text>Aun se debe verificar cuáles modelos no requieren autenticación</text>
  </threadedComment>
  <threadedComment ref="AS3" dT="2022-03-21T16:12:57.30" personId="{4BB41065-6C04-4773-8517-BA93AE0BA9C8}" id="{8E52CB5C-C3C6-47DF-AA78-456FBD2A27B8}">
    <text>Aun se debe verificar cuáles modelos no requieren autenticación</text>
  </threadedComment>
  <threadedComment ref="AT3" dT="2022-03-21T16:12:49.43" personId="{4BB41065-6C04-4773-8517-BA93AE0BA9C8}" id="{D8B377C4-CD5D-4FB8-9F19-FC29777D0FE9}">
    <text>Aun se debe verificar cuáles modelos no requieren autenticación</text>
  </threadedComment>
  <threadedComment ref="BI3" dT="2022-03-21T16:13:37.75" personId="{4BB41065-6C04-4773-8517-BA93AE0BA9C8}" id="{3F36EED6-5C1A-45C8-8926-50127EF95CFC}">
    <text>Aun se debe verificar cuáles modelos no requieren autenticación</text>
  </threadedComment>
  <threadedComment ref="BK3" dT="2022-03-21T16:13:42.89" personId="{4BB41065-6C04-4773-8517-BA93AE0BA9C8}" id="{9619351D-6ADA-480F-B156-F36BB2506159}">
    <text>Aun se debe verificar cuáles modelos no requieren autenticación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43B7-B66E-44B0-8A27-29B3E5BE17B5}">
  <sheetPr>
    <pageSetUpPr fitToPage="1"/>
  </sheetPr>
  <dimension ref="B1:DL15"/>
  <sheetViews>
    <sheetView tabSelected="1" zoomScaleNormal="100" workbookViewId="0">
      <pane xSplit="2" ySplit="3" topLeftCell="CK4" activePane="bottomRight" state="frozen"/>
      <selection pane="topRight" activeCell="B1" sqref="B1"/>
      <selection pane="bottomLeft" activeCell="A4" sqref="A4"/>
      <selection pane="bottomRight" activeCell="DD10" sqref="DD10"/>
    </sheetView>
  </sheetViews>
  <sheetFormatPr defaultColWidth="11.44140625" defaultRowHeight="14.4" x14ac:dyDescent="0.3"/>
  <cols>
    <col min="1" max="1" width="5.6640625" style="1" customWidth="1"/>
    <col min="2" max="2" width="39.33203125" style="5" bestFit="1" customWidth="1"/>
    <col min="3" max="3" width="3.5546875" style="1" bestFit="1" customWidth="1"/>
    <col min="4" max="4" width="3.5546875" style="1" customWidth="1"/>
    <col min="5" max="8" width="3.5546875" style="1" bestFit="1" customWidth="1"/>
    <col min="9" max="11" width="4.109375" style="1" bestFit="1" customWidth="1"/>
    <col min="12" max="14" width="3.5546875" style="1" customWidth="1"/>
    <col min="15" max="16" width="3.5546875" style="1" bestFit="1" customWidth="1"/>
    <col min="17" max="18" width="3.5546875" style="1" customWidth="1"/>
    <col min="19" max="20" width="3.5546875" style="1" bestFit="1" customWidth="1"/>
    <col min="21" max="21" width="3.5546875" style="1" customWidth="1"/>
    <col min="22" max="26" width="3.5546875" style="1" bestFit="1" customWidth="1"/>
    <col min="27" max="27" width="3.5546875" style="1" customWidth="1"/>
    <col min="28" max="29" width="3.5546875" style="1" bestFit="1" customWidth="1"/>
    <col min="30" max="30" width="3.5546875" style="1" customWidth="1"/>
    <col min="31" max="69" width="3.5546875" style="1" bestFit="1" customWidth="1"/>
    <col min="70" max="70" width="3.5546875" style="1" customWidth="1"/>
    <col min="71" max="75" width="3.5546875" style="1" bestFit="1" customWidth="1"/>
    <col min="76" max="76" width="3.5546875" style="1" customWidth="1"/>
    <col min="77" max="92" width="3.5546875" style="1" bestFit="1" customWidth="1"/>
    <col min="93" max="113" width="3.5546875" style="1" customWidth="1"/>
    <col min="114" max="114" width="7.21875" style="1" bestFit="1" customWidth="1"/>
    <col min="115" max="16384" width="11.44140625" style="1"/>
  </cols>
  <sheetData>
    <row r="1" spans="2:116" ht="15" thickBot="1" x14ac:dyDescent="0.35">
      <c r="B1" s="39"/>
      <c r="C1" s="42" t="s">
        <v>0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31" t="s">
        <v>87</v>
      </c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K1" s="7" t="s">
        <v>75</v>
      </c>
      <c r="DL1" s="7">
        <v>7</v>
      </c>
    </row>
    <row r="2" spans="2:116" ht="15" customHeight="1" x14ac:dyDescent="0.3">
      <c r="B2" s="40"/>
      <c r="C2" s="32" t="s">
        <v>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  <c r="P2" s="32" t="s">
        <v>82</v>
      </c>
      <c r="Q2" s="33"/>
      <c r="R2" s="33"/>
      <c r="S2" s="33"/>
      <c r="T2" s="33"/>
      <c r="U2" s="33"/>
      <c r="V2" s="33"/>
      <c r="W2" s="34"/>
      <c r="X2" s="32" t="s">
        <v>2</v>
      </c>
      <c r="Y2" s="33"/>
      <c r="Z2" s="33"/>
      <c r="AA2" s="33"/>
      <c r="AB2" s="33"/>
      <c r="AC2" s="34"/>
      <c r="AD2" s="23" t="s">
        <v>85</v>
      </c>
      <c r="AE2" s="32" t="s">
        <v>3</v>
      </c>
      <c r="AF2" s="34"/>
      <c r="AG2" s="32" t="s">
        <v>4</v>
      </c>
      <c r="AH2" s="33"/>
      <c r="AI2" s="33"/>
      <c r="AJ2" s="33"/>
      <c r="AK2" s="33"/>
      <c r="AL2" s="33"/>
      <c r="AM2" s="33"/>
      <c r="AN2" s="33"/>
      <c r="AO2" s="33"/>
      <c r="AP2" s="34"/>
      <c r="AQ2" s="32" t="s">
        <v>5</v>
      </c>
      <c r="AR2" s="33"/>
      <c r="AS2" s="33"/>
      <c r="AT2" s="33"/>
      <c r="AU2" s="33"/>
      <c r="AV2" s="33"/>
      <c r="AW2" s="33"/>
      <c r="AX2" s="33"/>
      <c r="AY2" s="33"/>
      <c r="AZ2" s="34"/>
      <c r="BA2" s="32" t="s">
        <v>6</v>
      </c>
      <c r="BB2" s="33"/>
      <c r="BC2" s="33"/>
      <c r="BD2" s="33"/>
      <c r="BE2" s="33"/>
      <c r="BF2" s="34"/>
      <c r="BG2" s="18" t="s">
        <v>83</v>
      </c>
      <c r="BH2" s="18" t="s">
        <v>84</v>
      </c>
      <c r="BI2" s="32" t="s">
        <v>9</v>
      </c>
      <c r="BJ2" s="33"/>
      <c r="BK2" s="33"/>
      <c r="BL2" s="33"/>
      <c r="BM2" s="33"/>
      <c r="BN2" s="33"/>
      <c r="BO2" s="33"/>
      <c r="BP2" s="33"/>
      <c r="BQ2" s="34"/>
      <c r="BR2" s="21"/>
      <c r="BS2" s="32" t="s">
        <v>10</v>
      </c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4"/>
      <c r="CE2" s="32" t="s">
        <v>11</v>
      </c>
      <c r="CF2" s="33"/>
      <c r="CG2" s="33"/>
      <c r="CH2" s="33"/>
      <c r="CI2" s="33"/>
      <c r="CJ2" s="33"/>
      <c r="CK2" s="33"/>
      <c r="CL2" s="33"/>
      <c r="CM2" s="33"/>
      <c r="CN2" s="38"/>
      <c r="CO2" s="32" t="s">
        <v>88</v>
      </c>
      <c r="CP2" s="33"/>
      <c r="CQ2" s="34"/>
      <c r="CR2" s="35" t="s">
        <v>89</v>
      </c>
      <c r="CS2" s="36"/>
      <c r="CT2" s="36"/>
      <c r="CU2" s="36"/>
      <c r="CV2" s="37"/>
      <c r="CW2" s="32" t="s">
        <v>90</v>
      </c>
      <c r="CX2" s="33"/>
      <c r="CY2" s="33"/>
      <c r="CZ2" s="33"/>
      <c r="DA2" s="33"/>
      <c r="DB2" s="33"/>
      <c r="DC2" s="34"/>
      <c r="DD2" s="32" t="s">
        <v>91</v>
      </c>
      <c r="DE2" s="34"/>
      <c r="DF2" s="32" t="s">
        <v>92</v>
      </c>
      <c r="DG2" s="33"/>
      <c r="DH2" s="38"/>
      <c r="DI2" s="34"/>
      <c r="DK2" s="7" t="s">
        <v>76</v>
      </c>
      <c r="DL2" s="7">
        <v>111</v>
      </c>
    </row>
    <row r="3" spans="2:116" s="4" customFormat="1" ht="95.4" x14ac:dyDescent="0.3">
      <c r="B3" s="41"/>
      <c r="C3" s="13" t="s">
        <v>12</v>
      </c>
      <c r="D3" s="10" t="s">
        <v>74</v>
      </c>
      <c r="E3" s="10" t="s">
        <v>13</v>
      </c>
      <c r="F3" s="10" t="s">
        <v>14</v>
      </c>
      <c r="G3" s="10" t="s">
        <v>15</v>
      </c>
      <c r="H3" s="10" t="s">
        <v>16</v>
      </c>
      <c r="I3" s="10" t="s">
        <v>77</v>
      </c>
      <c r="J3" s="10" t="s">
        <v>78</v>
      </c>
      <c r="K3" s="10" t="s">
        <v>79</v>
      </c>
      <c r="L3" s="10" t="s">
        <v>70</v>
      </c>
      <c r="M3" s="10" t="s">
        <v>17</v>
      </c>
      <c r="N3" s="10" t="s">
        <v>18</v>
      </c>
      <c r="O3" s="14" t="s">
        <v>19</v>
      </c>
      <c r="P3" s="13" t="s">
        <v>20</v>
      </c>
      <c r="Q3" s="10" t="s">
        <v>80</v>
      </c>
      <c r="R3" s="10" t="s">
        <v>81</v>
      </c>
      <c r="S3" s="10" t="s">
        <v>21</v>
      </c>
      <c r="T3" s="10" t="s">
        <v>22</v>
      </c>
      <c r="U3" s="10" t="s">
        <v>23</v>
      </c>
      <c r="V3" s="10" t="s">
        <v>24</v>
      </c>
      <c r="W3" s="14" t="s">
        <v>25</v>
      </c>
      <c r="X3" s="13" t="s">
        <v>26</v>
      </c>
      <c r="Y3" s="10" t="s">
        <v>27</v>
      </c>
      <c r="Z3" s="10" t="s">
        <v>28</v>
      </c>
      <c r="AA3" s="10" t="s">
        <v>29</v>
      </c>
      <c r="AB3" s="10" t="s">
        <v>30</v>
      </c>
      <c r="AC3" s="14" t="s">
        <v>31</v>
      </c>
      <c r="AD3" s="24" t="s">
        <v>86</v>
      </c>
      <c r="AE3" s="13" t="s">
        <v>32</v>
      </c>
      <c r="AF3" s="14" t="s">
        <v>33</v>
      </c>
      <c r="AG3" s="13" t="s">
        <v>34</v>
      </c>
      <c r="AH3" s="10" t="s">
        <v>35</v>
      </c>
      <c r="AI3" s="10" t="s">
        <v>36</v>
      </c>
      <c r="AJ3" s="10" t="s">
        <v>37</v>
      </c>
      <c r="AK3" s="10" t="s">
        <v>38</v>
      </c>
      <c r="AL3" s="10" t="s">
        <v>39</v>
      </c>
      <c r="AM3" s="10" t="s">
        <v>40</v>
      </c>
      <c r="AN3" s="10" t="s">
        <v>41</v>
      </c>
      <c r="AO3" s="10" t="s">
        <v>42</v>
      </c>
      <c r="AP3" s="14" t="s">
        <v>43</v>
      </c>
      <c r="AQ3" s="13" t="s">
        <v>44</v>
      </c>
      <c r="AR3" s="10" t="s">
        <v>45</v>
      </c>
      <c r="AS3" s="10" t="s">
        <v>46</v>
      </c>
      <c r="AT3" s="10" t="s">
        <v>47</v>
      </c>
      <c r="AU3" s="10" t="s">
        <v>48</v>
      </c>
      <c r="AV3" s="10" t="s">
        <v>49</v>
      </c>
      <c r="AW3" s="10" t="s">
        <v>50</v>
      </c>
      <c r="AX3" s="10" t="s">
        <v>51</v>
      </c>
      <c r="AY3" s="10" t="s">
        <v>52</v>
      </c>
      <c r="AZ3" s="14" t="s">
        <v>53</v>
      </c>
      <c r="BA3" s="13" t="s">
        <v>54</v>
      </c>
      <c r="BB3" s="10" t="s">
        <v>55</v>
      </c>
      <c r="BC3" s="10" t="s">
        <v>56</v>
      </c>
      <c r="BD3" s="10" t="s">
        <v>57</v>
      </c>
      <c r="BE3" s="10" t="s">
        <v>58</v>
      </c>
      <c r="BF3" s="14" t="s">
        <v>59</v>
      </c>
      <c r="BG3" s="19" t="s">
        <v>7</v>
      </c>
      <c r="BH3" s="19" t="s">
        <v>8</v>
      </c>
      <c r="BI3" s="13" t="s">
        <v>36</v>
      </c>
      <c r="BJ3" s="10" t="s">
        <v>60</v>
      </c>
      <c r="BK3" s="10" t="s">
        <v>61</v>
      </c>
      <c r="BL3" s="10" t="s">
        <v>38</v>
      </c>
      <c r="BM3" s="10" t="s">
        <v>39</v>
      </c>
      <c r="BN3" s="10" t="s">
        <v>40</v>
      </c>
      <c r="BO3" s="10" t="s">
        <v>41</v>
      </c>
      <c r="BP3" s="10" t="s">
        <v>42</v>
      </c>
      <c r="BQ3" s="14" t="s">
        <v>43</v>
      </c>
      <c r="BR3" s="22" t="s">
        <v>62</v>
      </c>
      <c r="BS3" s="13" t="s">
        <v>34</v>
      </c>
      <c r="BT3" s="10" t="s">
        <v>35</v>
      </c>
      <c r="BU3" s="10" t="s">
        <v>63</v>
      </c>
      <c r="BV3" s="10" t="s">
        <v>64</v>
      </c>
      <c r="BW3" s="11" t="s">
        <v>65</v>
      </c>
      <c r="BX3" s="11" t="s">
        <v>66</v>
      </c>
      <c r="BY3" s="10" t="s">
        <v>38</v>
      </c>
      <c r="BZ3" s="10" t="s">
        <v>39</v>
      </c>
      <c r="CA3" s="10" t="s">
        <v>40</v>
      </c>
      <c r="CB3" s="10" t="s">
        <v>41</v>
      </c>
      <c r="CC3" s="10" t="s">
        <v>67</v>
      </c>
      <c r="CD3" s="14" t="s">
        <v>43</v>
      </c>
      <c r="CE3" s="13" t="s">
        <v>34</v>
      </c>
      <c r="CF3" s="10" t="s">
        <v>35</v>
      </c>
      <c r="CG3" s="10" t="s">
        <v>37</v>
      </c>
      <c r="CH3" s="10" t="s">
        <v>36</v>
      </c>
      <c r="CI3" s="10" t="s">
        <v>38</v>
      </c>
      <c r="CJ3" s="10" t="s">
        <v>39</v>
      </c>
      <c r="CK3" s="10" t="s">
        <v>40</v>
      </c>
      <c r="CL3" s="10" t="s">
        <v>41</v>
      </c>
      <c r="CM3" s="10" t="s">
        <v>42</v>
      </c>
      <c r="CN3" s="27" t="s">
        <v>43</v>
      </c>
      <c r="CO3" s="13" t="s">
        <v>93</v>
      </c>
      <c r="CP3" s="10" t="s">
        <v>94</v>
      </c>
      <c r="CQ3" s="14" t="s">
        <v>95</v>
      </c>
      <c r="CR3" s="13" t="s">
        <v>96</v>
      </c>
      <c r="CS3" s="10" t="s">
        <v>97</v>
      </c>
      <c r="CT3" s="10" t="s">
        <v>98</v>
      </c>
      <c r="CU3" s="10" t="s">
        <v>99</v>
      </c>
      <c r="CV3" s="14" t="s">
        <v>100</v>
      </c>
      <c r="CW3" s="13" t="s">
        <v>101</v>
      </c>
      <c r="CX3" s="10" t="s">
        <v>102</v>
      </c>
      <c r="CY3" s="10" t="s">
        <v>96</v>
      </c>
      <c r="CZ3" s="4" t="s">
        <v>98</v>
      </c>
      <c r="DA3" s="10" t="s">
        <v>99</v>
      </c>
      <c r="DB3" s="10" t="s">
        <v>22</v>
      </c>
      <c r="DC3" s="14" t="s">
        <v>97</v>
      </c>
      <c r="DD3" s="13" t="s">
        <v>103</v>
      </c>
      <c r="DE3" s="14" t="s">
        <v>104</v>
      </c>
      <c r="DF3" s="13" t="s">
        <v>2</v>
      </c>
      <c r="DG3" s="10" t="s">
        <v>97</v>
      </c>
      <c r="DH3" s="10" t="s">
        <v>22</v>
      </c>
      <c r="DI3" s="14" t="s">
        <v>99</v>
      </c>
      <c r="DJ3" s="4" t="s">
        <v>71</v>
      </c>
      <c r="DK3" s="7" t="s">
        <v>68</v>
      </c>
      <c r="DL3" s="8">
        <f>SUM(DJ13,DJ15)*100/(DL2*DL1) * 0.01</f>
        <v>0.85842985842985842</v>
      </c>
    </row>
    <row r="4" spans="2:116" x14ac:dyDescent="0.3">
      <c r="B4" s="29" t="s">
        <v>111</v>
      </c>
      <c r="C4" s="15" t="s">
        <v>112</v>
      </c>
      <c r="D4" s="9" t="s">
        <v>112</v>
      </c>
      <c r="E4" s="12" t="s">
        <v>112</v>
      </c>
      <c r="F4" s="12" t="s">
        <v>112</v>
      </c>
      <c r="G4" s="12" t="s">
        <v>112</v>
      </c>
      <c r="H4" s="12" t="s">
        <v>112</v>
      </c>
      <c r="I4" s="12" t="s">
        <v>112</v>
      </c>
      <c r="J4" s="12" t="s">
        <v>112</v>
      </c>
      <c r="K4" s="9" t="s">
        <v>112</v>
      </c>
      <c r="L4" s="12" t="s">
        <v>113</v>
      </c>
      <c r="M4" s="12" t="s">
        <v>112</v>
      </c>
      <c r="N4" s="12" t="s">
        <v>112</v>
      </c>
      <c r="O4" s="12" t="s">
        <v>112</v>
      </c>
      <c r="P4" s="17" t="s">
        <v>112</v>
      </c>
      <c r="Q4" s="12" t="s">
        <v>112</v>
      </c>
      <c r="R4" s="12" t="s">
        <v>112</v>
      </c>
      <c r="S4" s="12" t="s">
        <v>112</v>
      </c>
      <c r="T4" s="12" t="s">
        <v>113</v>
      </c>
      <c r="U4" s="12" t="s">
        <v>113</v>
      </c>
      <c r="V4" s="12" t="s">
        <v>114</v>
      </c>
      <c r="W4" s="16" t="s">
        <v>113</v>
      </c>
      <c r="X4" s="17" t="s">
        <v>112</v>
      </c>
      <c r="Y4" s="12" t="s">
        <v>114</v>
      </c>
      <c r="Z4" s="12" t="s">
        <v>112</v>
      </c>
      <c r="AA4" s="12" t="s">
        <v>114</v>
      </c>
      <c r="AB4" s="12" t="s">
        <v>112</v>
      </c>
      <c r="AC4" s="16" t="s">
        <v>112</v>
      </c>
      <c r="AD4" s="25" t="s">
        <v>112</v>
      </c>
      <c r="AE4" s="17" t="s">
        <v>112</v>
      </c>
      <c r="AF4" s="16" t="s">
        <v>112</v>
      </c>
      <c r="AG4" s="17" t="s">
        <v>112</v>
      </c>
      <c r="AH4" s="12" t="s">
        <v>112</v>
      </c>
      <c r="AI4" s="12" t="s">
        <v>112</v>
      </c>
      <c r="AJ4" s="12" t="s">
        <v>112</v>
      </c>
      <c r="AK4" s="12" t="s">
        <v>112</v>
      </c>
      <c r="AL4" s="12" t="s">
        <v>112</v>
      </c>
      <c r="AM4" s="12" t="s">
        <v>112</v>
      </c>
      <c r="AN4" s="12" t="s">
        <v>112</v>
      </c>
      <c r="AO4" s="12" t="s">
        <v>112</v>
      </c>
      <c r="AP4" s="16" t="s">
        <v>112</v>
      </c>
      <c r="AQ4" s="17" t="s">
        <v>112</v>
      </c>
      <c r="AR4" s="12" t="s">
        <v>112</v>
      </c>
      <c r="AS4" s="12" t="s">
        <v>112</v>
      </c>
      <c r="AT4" s="12" t="s">
        <v>112</v>
      </c>
      <c r="AU4" s="9" t="s">
        <v>114</v>
      </c>
      <c r="AV4" s="9" t="s">
        <v>114</v>
      </c>
      <c r="AW4" s="12" t="s">
        <v>112</v>
      </c>
      <c r="AX4" s="12" t="s">
        <v>112</v>
      </c>
      <c r="AY4" s="12" t="s">
        <v>112</v>
      </c>
      <c r="AZ4" s="16" t="s">
        <v>112</v>
      </c>
      <c r="BA4" s="17" t="s">
        <v>112</v>
      </c>
      <c r="BB4" s="12" t="s">
        <v>112</v>
      </c>
      <c r="BC4" s="12" t="s">
        <v>112</v>
      </c>
      <c r="BD4" s="12" t="s">
        <v>112</v>
      </c>
      <c r="BE4" s="12" t="s">
        <v>112</v>
      </c>
      <c r="BF4" s="16" t="s">
        <v>112</v>
      </c>
      <c r="BG4" s="20" t="s">
        <v>112</v>
      </c>
      <c r="BH4" s="20" t="s">
        <v>112</v>
      </c>
      <c r="BI4" s="17" t="s">
        <v>114</v>
      </c>
      <c r="BJ4" s="12" t="s">
        <v>114</v>
      </c>
      <c r="BK4" s="12" t="s">
        <v>114</v>
      </c>
      <c r="BL4" s="12" t="s">
        <v>114</v>
      </c>
      <c r="BM4" s="12" t="s">
        <v>114</v>
      </c>
      <c r="BN4" s="12" t="s">
        <v>114</v>
      </c>
      <c r="BO4" s="12" t="s">
        <v>114</v>
      </c>
      <c r="BP4" s="12" t="s">
        <v>114</v>
      </c>
      <c r="BQ4" s="16" t="s">
        <v>114</v>
      </c>
      <c r="BR4" s="20" t="s">
        <v>113</v>
      </c>
      <c r="BS4" s="15" t="s">
        <v>113</v>
      </c>
      <c r="BT4" s="15" t="s">
        <v>113</v>
      </c>
      <c r="BU4" s="15" t="s">
        <v>113</v>
      </c>
      <c r="BV4" s="15" t="s">
        <v>113</v>
      </c>
      <c r="BW4" s="15" t="s">
        <v>113</v>
      </c>
      <c r="BX4" s="15" t="s">
        <v>113</v>
      </c>
      <c r="BY4" s="15" t="s">
        <v>113</v>
      </c>
      <c r="BZ4" s="15" t="s">
        <v>113</v>
      </c>
      <c r="CA4" s="15" t="s">
        <v>113</v>
      </c>
      <c r="CB4" s="15" t="s">
        <v>113</v>
      </c>
      <c r="CC4" s="15" t="s">
        <v>113</v>
      </c>
      <c r="CD4" s="15" t="s">
        <v>113</v>
      </c>
      <c r="CE4" s="15" t="s">
        <v>113</v>
      </c>
      <c r="CF4" s="15" t="s">
        <v>113</v>
      </c>
      <c r="CG4" s="15" t="s">
        <v>113</v>
      </c>
      <c r="CH4" s="15" t="s">
        <v>113</v>
      </c>
      <c r="CI4" s="15" t="s">
        <v>113</v>
      </c>
      <c r="CJ4" s="15" t="s">
        <v>113</v>
      </c>
      <c r="CK4" s="15" t="s">
        <v>113</v>
      </c>
      <c r="CL4" s="15" t="s">
        <v>113</v>
      </c>
      <c r="CM4" s="15" t="s">
        <v>113</v>
      </c>
      <c r="CN4" s="15" t="s">
        <v>113</v>
      </c>
      <c r="CO4" s="15" t="s">
        <v>112</v>
      </c>
      <c r="CP4" s="9" t="s">
        <v>112</v>
      </c>
      <c r="CQ4" s="28" t="s">
        <v>112</v>
      </c>
      <c r="CR4" s="15" t="s">
        <v>112</v>
      </c>
      <c r="CS4" s="9" t="s">
        <v>112</v>
      </c>
      <c r="CT4" s="9" t="s">
        <v>112</v>
      </c>
      <c r="CU4" s="9" t="s">
        <v>112</v>
      </c>
      <c r="CV4" s="28" t="s">
        <v>113</v>
      </c>
      <c r="CW4" s="15" t="s">
        <v>112</v>
      </c>
      <c r="CX4" s="9" t="s">
        <v>112</v>
      </c>
      <c r="CY4" s="9" t="s">
        <v>112</v>
      </c>
      <c r="CZ4" s="9" t="s">
        <v>112</v>
      </c>
      <c r="DA4" s="9" t="s">
        <v>112</v>
      </c>
      <c r="DB4" s="9" t="s">
        <v>113</v>
      </c>
      <c r="DC4" s="28" t="s">
        <v>112</v>
      </c>
      <c r="DD4" s="15" t="s">
        <v>114</v>
      </c>
      <c r="DE4" s="28" t="s">
        <v>114</v>
      </c>
      <c r="DF4" s="15" t="s">
        <v>112</v>
      </c>
      <c r="DG4" s="9" t="s">
        <v>112</v>
      </c>
      <c r="DH4" s="9" t="s">
        <v>113</v>
      </c>
      <c r="DI4" s="28" t="s">
        <v>112</v>
      </c>
      <c r="DJ4" s="1">
        <f>COUNTIF(C4:DI4,"")</f>
        <v>0</v>
      </c>
      <c r="DK4" s="3">
        <f t="shared" ref="DK4:DK10" si="0">DJ4/$DL$2</f>
        <v>0</v>
      </c>
    </row>
    <row r="5" spans="2:116" x14ac:dyDescent="0.3">
      <c r="B5" s="30" t="s">
        <v>106</v>
      </c>
      <c r="C5" s="15" t="s">
        <v>112</v>
      </c>
      <c r="D5" s="9" t="s">
        <v>112</v>
      </c>
      <c r="E5" s="12" t="s">
        <v>112</v>
      </c>
      <c r="F5" s="12" t="s">
        <v>112</v>
      </c>
      <c r="G5" s="12" t="s">
        <v>112</v>
      </c>
      <c r="H5" s="12" t="s">
        <v>112</v>
      </c>
      <c r="I5" s="12" t="s">
        <v>112</v>
      </c>
      <c r="J5" s="12" t="s">
        <v>112</v>
      </c>
      <c r="K5" s="9" t="s">
        <v>112</v>
      </c>
      <c r="L5" s="12" t="s">
        <v>112</v>
      </c>
      <c r="M5" s="12" t="s">
        <v>112</v>
      </c>
      <c r="N5" s="12" t="s">
        <v>112</v>
      </c>
      <c r="O5" s="12" t="s">
        <v>112</v>
      </c>
      <c r="P5" s="17" t="s">
        <v>112</v>
      </c>
      <c r="Q5" s="12" t="s">
        <v>112</v>
      </c>
      <c r="R5" s="12" t="s">
        <v>112</v>
      </c>
      <c r="S5" s="12" t="s">
        <v>112</v>
      </c>
      <c r="T5" s="12" t="s">
        <v>113</v>
      </c>
      <c r="U5" s="12" t="s">
        <v>113</v>
      </c>
      <c r="V5" s="12" t="s">
        <v>114</v>
      </c>
      <c r="W5" s="16" t="s">
        <v>113</v>
      </c>
      <c r="X5" s="17" t="s">
        <v>112</v>
      </c>
      <c r="Y5" s="12" t="s">
        <v>114</v>
      </c>
      <c r="Z5" s="12" t="s">
        <v>112</v>
      </c>
      <c r="AA5" s="12" t="s">
        <v>114</v>
      </c>
      <c r="AB5" s="12" t="s">
        <v>112</v>
      </c>
      <c r="AC5" s="16" t="s">
        <v>112</v>
      </c>
      <c r="AD5" s="25" t="s">
        <v>112</v>
      </c>
      <c r="AE5" s="17" t="s">
        <v>112</v>
      </c>
      <c r="AF5" s="16" t="s">
        <v>112</v>
      </c>
      <c r="AG5" s="17" t="s">
        <v>112</v>
      </c>
      <c r="AH5" s="12" t="s">
        <v>112</v>
      </c>
      <c r="AI5" s="12" t="s">
        <v>112</v>
      </c>
      <c r="AJ5" s="12" t="s">
        <v>112</v>
      </c>
      <c r="AK5" s="12" t="s">
        <v>112</v>
      </c>
      <c r="AL5" s="12" t="s">
        <v>112</v>
      </c>
      <c r="AM5" s="12" t="s">
        <v>112</v>
      </c>
      <c r="AN5" s="12" t="s">
        <v>112</v>
      </c>
      <c r="AO5" s="12" t="s">
        <v>112</v>
      </c>
      <c r="AP5" s="16" t="s">
        <v>112</v>
      </c>
      <c r="AQ5" s="17" t="s">
        <v>112</v>
      </c>
      <c r="AR5" s="12" t="s">
        <v>112</v>
      </c>
      <c r="AS5" s="12" t="s">
        <v>112</v>
      </c>
      <c r="AT5" s="12" t="s">
        <v>112</v>
      </c>
      <c r="AU5" s="9" t="s">
        <v>114</v>
      </c>
      <c r="AV5" s="9" t="s">
        <v>114</v>
      </c>
      <c r="AW5" s="12" t="s">
        <v>112</v>
      </c>
      <c r="AX5" s="12" t="s">
        <v>112</v>
      </c>
      <c r="AY5" s="12" t="s">
        <v>112</v>
      </c>
      <c r="AZ5" s="16" t="s">
        <v>112</v>
      </c>
      <c r="BA5" s="17" t="s">
        <v>112</v>
      </c>
      <c r="BB5" s="12" t="s">
        <v>112</v>
      </c>
      <c r="BC5" s="12" t="s">
        <v>112</v>
      </c>
      <c r="BD5" s="12" t="s">
        <v>112</v>
      </c>
      <c r="BE5" s="12" t="s">
        <v>112</v>
      </c>
      <c r="BF5" s="16" t="s">
        <v>112</v>
      </c>
      <c r="BG5" s="20" t="s">
        <v>112</v>
      </c>
      <c r="BH5" s="20" t="s">
        <v>112</v>
      </c>
      <c r="BI5" s="17" t="s">
        <v>114</v>
      </c>
      <c r="BJ5" s="12" t="s">
        <v>114</v>
      </c>
      <c r="BK5" s="12" t="s">
        <v>114</v>
      </c>
      <c r="BL5" s="12" t="s">
        <v>114</v>
      </c>
      <c r="BM5" s="12" t="s">
        <v>114</v>
      </c>
      <c r="BN5" s="12" t="s">
        <v>114</v>
      </c>
      <c r="BO5" s="12" t="s">
        <v>114</v>
      </c>
      <c r="BP5" s="12" t="s">
        <v>114</v>
      </c>
      <c r="BQ5" s="16" t="s">
        <v>114</v>
      </c>
      <c r="BR5" s="20" t="s">
        <v>113</v>
      </c>
      <c r="BS5" s="15" t="s">
        <v>113</v>
      </c>
      <c r="BT5" s="15" t="s">
        <v>113</v>
      </c>
      <c r="BU5" s="15" t="s">
        <v>113</v>
      </c>
      <c r="BV5" s="15" t="s">
        <v>113</v>
      </c>
      <c r="BW5" s="15" t="s">
        <v>113</v>
      </c>
      <c r="BX5" s="15" t="s">
        <v>113</v>
      </c>
      <c r="BY5" s="15" t="s">
        <v>113</v>
      </c>
      <c r="BZ5" s="15" t="s">
        <v>113</v>
      </c>
      <c r="CA5" s="15" t="s">
        <v>113</v>
      </c>
      <c r="CB5" s="15" t="s">
        <v>113</v>
      </c>
      <c r="CC5" s="15" t="s">
        <v>113</v>
      </c>
      <c r="CD5" s="15" t="s">
        <v>113</v>
      </c>
      <c r="CE5" s="15" t="s">
        <v>113</v>
      </c>
      <c r="CF5" s="15" t="s">
        <v>113</v>
      </c>
      <c r="CG5" s="15" t="s">
        <v>113</v>
      </c>
      <c r="CH5" s="15" t="s">
        <v>113</v>
      </c>
      <c r="CI5" s="15" t="s">
        <v>113</v>
      </c>
      <c r="CJ5" s="15" t="s">
        <v>113</v>
      </c>
      <c r="CK5" s="15" t="s">
        <v>113</v>
      </c>
      <c r="CL5" s="15" t="s">
        <v>113</v>
      </c>
      <c r="CM5" s="15" t="s">
        <v>113</v>
      </c>
      <c r="CN5" s="15" t="s">
        <v>113</v>
      </c>
      <c r="CO5" s="15" t="s">
        <v>112</v>
      </c>
      <c r="CP5" s="9" t="s">
        <v>112</v>
      </c>
      <c r="CQ5" s="28" t="s">
        <v>112</v>
      </c>
      <c r="CR5" s="15" t="s">
        <v>112</v>
      </c>
      <c r="CS5" s="9" t="s">
        <v>112</v>
      </c>
      <c r="CT5" s="9" t="s">
        <v>112</v>
      </c>
      <c r="CU5" s="9" t="s">
        <v>112</v>
      </c>
      <c r="CV5" s="28" t="s">
        <v>113</v>
      </c>
      <c r="CW5" s="15" t="s">
        <v>112</v>
      </c>
      <c r="CX5" s="9" t="s">
        <v>112</v>
      </c>
      <c r="CY5" s="9" t="s">
        <v>112</v>
      </c>
      <c r="CZ5" s="9" t="s">
        <v>112</v>
      </c>
      <c r="DA5" s="9" t="s">
        <v>112</v>
      </c>
      <c r="DB5" s="9" t="s">
        <v>113</v>
      </c>
      <c r="DC5" s="28" t="s">
        <v>112</v>
      </c>
      <c r="DD5" s="15" t="s">
        <v>114</v>
      </c>
      <c r="DE5" s="28" t="s">
        <v>114</v>
      </c>
      <c r="DF5" s="15" t="s">
        <v>112</v>
      </c>
      <c r="DG5" s="9" t="s">
        <v>112</v>
      </c>
      <c r="DH5" s="9" t="s">
        <v>113</v>
      </c>
      <c r="DI5" s="28" t="s">
        <v>112</v>
      </c>
      <c r="DJ5" s="1">
        <f t="shared" ref="DJ5:DJ10" si="1">COUNTIF(C5:DI5,"")</f>
        <v>0</v>
      </c>
      <c r="DK5" s="3">
        <f t="shared" si="0"/>
        <v>0</v>
      </c>
    </row>
    <row r="6" spans="2:116" x14ac:dyDescent="0.3">
      <c r="B6" s="30" t="s">
        <v>105</v>
      </c>
      <c r="C6" s="15" t="s">
        <v>112</v>
      </c>
      <c r="D6" s="9" t="s">
        <v>112</v>
      </c>
      <c r="E6" s="12" t="s">
        <v>112</v>
      </c>
      <c r="F6" s="12" t="s">
        <v>112</v>
      </c>
      <c r="G6" s="12" t="s">
        <v>112</v>
      </c>
      <c r="H6" s="12" t="s">
        <v>112</v>
      </c>
      <c r="I6" s="12" t="s">
        <v>112</v>
      </c>
      <c r="J6" s="12" t="s">
        <v>112</v>
      </c>
      <c r="K6" s="9" t="s">
        <v>112</v>
      </c>
      <c r="L6" s="12" t="s">
        <v>113</v>
      </c>
      <c r="M6" s="12" t="s">
        <v>112</v>
      </c>
      <c r="N6" s="12" t="s">
        <v>112</v>
      </c>
      <c r="O6" s="12" t="s">
        <v>112</v>
      </c>
      <c r="P6" s="17" t="s">
        <v>112</v>
      </c>
      <c r="Q6" s="12" t="s">
        <v>112</v>
      </c>
      <c r="R6" s="12" t="s">
        <v>112</v>
      </c>
      <c r="S6" s="12" t="s">
        <v>112</v>
      </c>
      <c r="T6" s="12" t="s">
        <v>113</v>
      </c>
      <c r="U6" s="12" t="s">
        <v>113</v>
      </c>
      <c r="V6" s="12" t="s">
        <v>114</v>
      </c>
      <c r="W6" s="16" t="s">
        <v>113</v>
      </c>
      <c r="X6" s="17" t="s">
        <v>112</v>
      </c>
      <c r="Y6" s="12" t="s">
        <v>114</v>
      </c>
      <c r="Z6" s="12" t="s">
        <v>112</v>
      </c>
      <c r="AA6" s="12" t="s">
        <v>114</v>
      </c>
      <c r="AB6" s="12" t="s">
        <v>112</v>
      </c>
      <c r="AC6" s="16" t="s">
        <v>112</v>
      </c>
      <c r="AD6" s="25" t="s">
        <v>112</v>
      </c>
      <c r="AE6" s="17" t="s">
        <v>112</v>
      </c>
      <c r="AF6" s="16" t="s">
        <v>112</v>
      </c>
      <c r="AG6" s="17" t="s">
        <v>112</v>
      </c>
      <c r="AH6" s="12" t="s">
        <v>112</v>
      </c>
      <c r="AI6" s="12" t="s">
        <v>112</v>
      </c>
      <c r="AJ6" s="12" t="s">
        <v>112</v>
      </c>
      <c r="AK6" s="12" t="s">
        <v>112</v>
      </c>
      <c r="AL6" s="12" t="s">
        <v>112</v>
      </c>
      <c r="AM6" s="12" t="s">
        <v>112</v>
      </c>
      <c r="AN6" s="12" t="s">
        <v>112</v>
      </c>
      <c r="AO6" s="12" t="s">
        <v>112</v>
      </c>
      <c r="AP6" s="16" t="s">
        <v>112</v>
      </c>
      <c r="AQ6" s="17" t="s">
        <v>112</v>
      </c>
      <c r="AR6" s="12" t="s">
        <v>112</v>
      </c>
      <c r="AS6" s="12" t="s">
        <v>112</v>
      </c>
      <c r="AT6" s="12" t="s">
        <v>112</v>
      </c>
      <c r="AU6" s="9" t="s">
        <v>114</v>
      </c>
      <c r="AV6" s="9" t="s">
        <v>114</v>
      </c>
      <c r="AW6" s="12" t="s">
        <v>112</v>
      </c>
      <c r="AX6" s="12" t="s">
        <v>112</v>
      </c>
      <c r="AY6" s="12" t="s">
        <v>112</v>
      </c>
      <c r="AZ6" s="16" t="s">
        <v>112</v>
      </c>
      <c r="BA6" s="17" t="s">
        <v>112</v>
      </c>
      <c r="BB6" s="12" t="s">
        <v>112</v>
      </c>
      <c r="BC6" s="12" t="s">
        <v>112</v>
      </c>
      <c r="BD6" s="12" t="s">
        <v>112</v>
      </c>
      <c r="BE6" s="12" t="s">
        <v>112</v>
      </c>
      <c r="BF6" s="16" t="s">
        <v>112</v>
      </c>
      <c r="BG6" s="20" t="s">
        <v>112</v>
      </c>
      <c r="BH6" s="20" t="s">
        <v>112</v>
      </c>
      <c r="BI6" s="17" t="s">
        <v>114</v>
      </c>
      <c r="BJ6" s="12" t="s">
        <v>114</v>
      </c>
      <c r="BK6" s="12" t="s">
        <v>114</v>
      </c>
      <c r="BL6" s="12" t="s">
        <v>114</v>
      </c>
      <c r="BM6" s="12" t="s">
        <v>114</v>
      </c>
      <c r="BN6" s="12" t="s">
        <v>114</v>
      </c>
      <c r="BO6" s="12" t="s">
        <v>114</v>
      </c>
      <c r="BP6" s="12" t="s">
        <v>114</v>
      </c>
      <c r="BQ6" s="16" t="s">
        <v>114</v>
      </c>
      <c r="BR6" s="20" t="s">
        <v>113</v>
      </c>
      <c r="BS6" s="15" t="s">
        <v>113</v>
      </c>
      <c r="BT6" s="15" t="s">
        <v>113</v>
      </c>
      <c r="BU6" s="15" t="s">
        <v>113</v>
      </c>
      <c r="BV6" s="15" t="s">
        <v>113</v>
      </c>
      <c r="BW6" s="15" t="s">
        <v>113</v>
      </c>
      <c r="BX6" s="15" t="s">
        <v>113</v>
      </c>
      <c r="BY6" s="15" t="s">
        <v>113</v>
      </c>
      <c r="BZ6" s="15" t="s">
        <v>113</v>
      </c>
      <c r="CA6" s="15" t="s">
        <v>113</v>
      </c>
      <c r="CB6" s="15" t="s">
        <v>113</v>
      </c>
      <c r="CC6" s="15" t="s">
        <v>113</v>
      </c>
      <c r="CD6" s="15" t="s">
        <v>113</v>
      </c>
      <c r="CE6" s="15" t="s">
        <v>113</v>
      </c>
      <c r="CF6" s="15" t="s">
        <v>113</v>
      </c>
      <c r="CG6" s="15" t="s">
        <v>113</v>
      </c>
      <c r="CH6" s="15" t="s">
        <v>113</v>
      </c>
      <c r="CI6" s="15" t="s">
        <v>113</v>
      </c>
      <c r="CJ6" s="15" t="s">
        <v>113</v>
      </c>
      <c r="CK6" s="15" t="s">
        <v>113</v>
      </c>
      <c r="CL6" s="15" t="s">
        <v>113</v>
      </c>
      <c r="CM6" s="15" t="s">
        <v>113</v>
      </c>
      <c r="CN6" s="15" t="s">
        <v>113</v>
      </c>
      <c r="CO6" s="15" t="s">
        <v>112</v>
      </c>
      <c r="CP6" s="9" t="s">
        <v>112</v>
      </c>
      <c r="CQ6" s="28" t="s">
        <v>112</v>
      </c>
      <c r="CR6" s="15" t="s">
        <v>112</v>
      </c>
      <c r="CS6" s="9" t="s">
        <v>112</v>
      </c>
      <c r="CT6" s="9" t="s">
        <v>112</v>
      </c>
      <c r="CU6" s="9" t="s">
        <v>112</v>
      </c>
      <c r="CV6" s="28" t="s">
        <v>113</v>
      </c>
      <c r="CW6" s="15" t="s">
        <v>112</v>
      </c>
      <c r="CX6" s="9" t="s">
        <v>112</v>
      </c>
      <c r="CY6" s="9" t="s">
        <v>112</v>
      </c>
      <c r="CZ6" s="9" t="s">
        <v>112</v>
      </c>
      <c r="DA6" s="9" t="s">
        <v>112</v>
      </c>
      <c r="DB6" s="9" t="s">
        <v>113</v>
      </c>
      <c r="DC6" s="28" t="s">
        <v>112</v>
      </c>
      <c r="DD6" s="15" t="s">
        <v>114</v>
      </c>
      <c r="DE6" s="28" t="s">
        <v>114</v>
      </c>
      <c r="DF6" s="15" t="s">
        <v>112</v>
      </c>
      <c r="DG6" s="9" t="s">
        <v>112</v>
      </c>
      <c r="DH6" s="9" t="s">
        <v>113</v>
      </c>
      <c r="DI6" s="28" t="s">
        <v>112</v>
      </c>
      <c r="DJ6" s="1">
        <f t="shared" si="1"/>
        <v>0</v>
      </c>
      <c r="DK6" s="3">
        <f t="shared" si="0"/>
        <v>0</v>
      </c>
    </row>
    <row r="7" spans="2:116" x14ac:dyDescent="0.3">
      <c r="B7" s="26" t="s">
        <v>107</v>
      </c>
      <c r="C7" s="15" t="s">
        <v>112</v>
      </c>
      <c r="D7" s="9" t="s">
        <v>112</v>
      </c>
      <c r="E7" s="12" t="s">
        <v>112</v>
      </c>
      <c r="F7" s="12" t="s">
        <v>112</v>
      </c>
      <c r="G7" s="12" t="s">
        <v>112</v>
      </c>
      <c r="H7" s="12" t="s">
        <v>112</v>
      </c>
      <c r="I7" s="12" t="s">
        <v>112</v>
      </c>
      <c r="J7" s="12" t="s">
        <v>112</v>
      </c>
      <c r="K7" s="9" t="s">
        <v>112</v>
      </c>
      <c r="L7" s="12" t="s">
        <v>113</v>
      </c>
      <c r="M7" s="12" t="s">
        <v>113</v>
      </c>
      <c r="N7" s="12" t="s">
        <v>113</v>
      </c>
      <c r="O7" s="12" t="s">
        <v>113</v>
      </c>
      <c r="P7" s="17" t="s">
        <v>112</v>
      </c>
      <c r="Q7" s="12" t="s">
        <v>112</v>
      </c>
      <c r="R7" s="12" t="s">
        <v>112</v>
      </c>
      <c r="S7" s="12" t="s">
        <v>112</v>
      </c>
      <c r="T7" s="12" t="s">
        <v>113</v>
      </c>
      <c r="U7" s="12" t="s">
        <v>113</v>
      </c>
      <c r="V7" s="12" t="s">
        <v>113</v>
      </c>
      <c r="W7" s="16" t="s">
        <v>113</v>
      </c>
      <c r="X7" s="17" t="s">
        <v>112</v>
      </c>
      <c r="Y7" s="12" t="s">
        <v>114</v>
      </c>
      <c r="Z7" s="12" t="s">
        <v>112</v>
      </c>
      <c r="AA7" s="12" t="s">
        <v>114</v>
      </c>
      <c r="AB7" s="12" t="s">
        <v>112</v>
      </c>
      <c r="AC7" s="16" t="s">
        <v>112</v>
      </c>
      <c r="AD7" s="25" t="s">
        <v>112</v>
      </c>
      <c r="AE7" s="17" t="s">
        <v>112</v>
      </c>
      <c r="AF7" s="16" t="s">
        <v>112</v>
      </c>
      <c r="AG7" s="17" t="s">
        <v>112</v>
      </c>
      <c r="AH7" s="12" t="s">
        <v>112</v>
      </c>
      <c r="AI7" s="12" t="s">
        <v>112</v>
      </c>
      <c r="AJ7" s="12" t="s">
        <v>112</v>
      </c>
      <c r="AK7" s="12" t="s">
        <v>112</v>
      </c>
      <c r="AL7" s="12" t="s">
        <v>112</v>
      </c>
      <c r="AM7" s="12" t="s">
        <v>112</v>
      </c>
      <c r="AN7" s="12" t="s">
        <v>112</v>
      </c>
      <c r="AO7" s="12" t="s">
        <v>112</v>
      </c>
      <c r="AP7" s="16" t="s">
        <v>112</v>
      </c>
      <c r="AQ7" s="17" t="s">
        <v>112</v>
      </c>
      <c r="AR7" s="12" t="s">
        <v>112</v>
      </c>
      <c r="AS7" s="12" t="s">
        <v>112</v>
      </c>
      <c r="AT7" s="12" t="s">
        <v>112</v>
      </c>
      <c r="AU7" s="9" t="s">
        <v>114</v>
      </c>
      <c r="AV7" s="9" t="s">
        <v>114</v>
      </c>
      <c r="AW7" s="12" t="s">
        <v>112</v>
      </c>
      <c r="AX7" s="12" t="s">
        <v>112</v>
      </c>
      <c r="AY7" s="12" t="s">
        <v>112</v>
      </c>
      <c r="AZ7" s="16" t="s">
        <v>112</v>
      </c>
      <c r="BA7" s="17" t="s">
        <v>112</v>
      </c>
      <c r="BB7" s="12" t="s">
        <v>112</v>
      </c>
      <c r="BC7" s="12" t="s">
        <v>112</v>
      </c>
      <c r="BD7" s="12" t="s">
        <v>112</v>
      </c>
      <c r="BE7" s="12" t="s">
        <v>112</v>
      </c>
      <c r="BF7" s="16" t="s">
        <v>112</v>
      </c>
      <c r="BG7" s="20" t="s">
        <v>112</v>
      </c>
      <c r="BH7" s="20" t="s">
        <v>112</v>
      </c>
      <c r="BI7" s="17" t="s">
        <v>114</v>
      </c>
      <c r="BJ7" s="12" t="s">
        <v>114</v>
      </c>
      <c r="BK7" s="12" t="s">
        <v>114</v>
      </c>
      <c r="BL7" s="12" t="s">
        <v>114</v>
      </c>
      <c r="BM7" s="12" t="s">
        <v>114</v>
      </c>
      <c r="BN7" s="12" t="s">
        <v>114</v>
      </c>
      <c r="BO7" s="12" t="s">
        <v>114</v>
      </c>
      <c r="BP7" s="12" t="s">
        <v>114</v>
      </c>
      <c r="BQ7" s="16" t="s">
        <v>114</v>
      </c>
      <c r="BR7" s="20" t="s">
        <v>113</v>
      </c>
      <c r="BS7" s="15" t="s">
        <v>113</v>
      </c>
      <c r="BT7" s="15" t="s">
        <v>113</v>
      </c>
      <c r="BU7" s="15" t="s">
        <v>113</v>
      </c>
      <c r="BV7" s="15" t="s">
        <v>113</v>
      </c>
      <c r="BW7" s="15" t="s">
        <v>113</v>
      </c>
      <c r="BX7" s="15" t="s">
        <v>113</v>
      </c>
      <c r="BY7" s="15" t="s">
        <v>113</v>
      </c>
      <c r="BZ7" s="15" t="s">
        <v>113</v>
      </c>
      <c r="CA7" s="15" t="s">
        <v>113</v>
      </c>
      <c r="CB7" s="15" t="s">
        <v>113</v>
      </c>
      <c r="CC7" s="15" t="s">
        <v>113</v>
      </c>
      <c r="CD7" s="15" t="s">
        <v>113</v>
      </c>
      <c r="CE7" s="15" t="s">
        <v>113</v>
      </c>
      <c r="CF7" s="15" t="s">
        <v>113</v>
      </c>
      <c r="CG7" s="15" t="s">
        <v>113</v>
      </c>
      <c r="CH7" s="15" t="s">
        <v>113</v>
      </c>
      <c r="CI7" s="15" t="s">
        <v>113</v>
      </c>
      <c r="CJ7" s="15" t="s">
        <v>113</v>
      </c>
      <c r="CK7" s="15" t="s">
        <v>113</v>
      </c>
      <c r="CL7" s="15" t="s">
        <v>113</v>
      </c>
      <c r="CM7" s="15" t="s">
        <v>113</v>
      </c>
      <c r="CN7" s="15" t="s">
        <v>113</v>
      </c>
      <c r="CO7" s="15" t="s">
        <v>112</v>
      </c>
      <c r="CP7" s="9" t="s">
        <v>112</v>
      </c>
      <c r="CQ7" s="28" t="s">
        <v>112</v>
      </c>
      <c r="CR7" s="15" t="s">
        <v>112</v>
      </c>
      <c r="CS7" s="9" t="s">
        <v>112</v>
      </c>
      <c r="CT7" s="9" t="s">
        <v>112</v>
      </c>
      <c r="CU7" s="9" t="s">
        <v>112</v>
      </c>
      <c r="CV7" s="28" t="s">
        <v>113</v>
      </c>
      <c r="CW7" s="15" t="s">
        <v>112</v>
      </c>
      <c r="CX7" s="9" t="s">
        <v>112</v>
      </c>
      <c r="CY7" s="9" t="s">
        <v>112</v>
      </c>
      <c r="CZ7" s="9" t="s">
        <v>112</v>
      </c>
      <c r="DA7" s="9" t="s">
        <v>112</v>
      </c>
      <c r="DB7" s="9" t="s">
        <v>113</v>
      </c>
      <c r="DC7" s="28" t="s">
        <v>112</v>
      </c>
      <c r="DD7" s="15" t="s">
        <v>114</v>
      </c>
      <c r="DE7" s="28" t="s">
        <v>114</v>
      </c>
      <c r="DF7" s="15" t="s">
        <v>112</v>
      </c>
      <c r="DG7" s="9" t="s">
        <v>112</v>
      </c>
      <c r="DH7" s="9" t="s">
        <v>113</v>
      </c>
      <c r="DI7" s="28" t="s">
        <v>112</v>
      </c>
      <c r="DJ7" s="1">
        <f t="shared" si="1"/>
        <v>0</v>
      </c>
      <c r="DK7" s="3">
        <f t="shared" si="0"/>
        <v>0</v>
      </c>
    </row>
    <row r="8" spans="2:116" x14ac:dyDescent="0.3">
      <c r="B8" s="26" t="s">
        <v>108</v>
      </c>
      <c r="C8" s="15" t="s">
        <v>112</v>
      </c>
      <c r="D8" s="9" t="s">
        <v>112</v>
      </c>
      <c r="E8" s="12" t="s">
        <v>112</v>
      </c>
      <c r="F8" s="12" t="s">
        <v>112</v>
      </c>
      <c r="G8" s="12" t="s">
        <v>112</v>
      </c>
      <c r="H8" s="12" t="s">
        <v>112</v>
      </c>
      <c r="I8" s="12" t="s">
        <v>112</v>
      </c>
      <c r="J8" s="12" t="s">
        <v>112</v>
      </c>
      <c r="K8" s="9" t="s">
        <v>112</v>
      </c>
      <c r="L8" s="12" t="s">
        <v>113</v>
      </c>
      <c r="M8" s="12" t="s">
        <v>113</v>
      </c>
      <c r="N8" s="12" t="s">
        <v>113</v>
      </c>
      <c r="O8" s="12" t="s">
        <v>113</v>
      </c>
      <c r="P8" s="17" t="s">
        <v>112</v>
      </c>
      <c r="Q8" s="12" t="s">
        <v>112</v>
      </c>
      <c r="R8" s="12" t="s">
        <v>112</v>
      </c>
      <c r="S8" s="12" t="s">
        <v>112</v>
      </c>
      <c r="T8" s="12" t="s">
        <v>113</v>
      </c>
      <c r="U8" s="12" t="s">
        <v>113</v>
      </c>
      <c r="V8" s="12" t="s">
        <v>113</v>
      </c>
      <c r="W8" s="16" t="s">
        <v>113</v>
      </c>
      <c r="X8" s="17" t="s">
        <v>112</v>
      </c>
      <c r="Y8" s="12" t="s">
        <v>114</v>
      </c>
      <c r="Z8" s="12" t="s">
        <v>112</v>
      </c>
      <c r="AA8" s="12" t="s">
        <v>114</v>
      </c>
      <c r="AB8" s="12" t="s">
        <v>112</v>
      </c>
      <c r="AC8" s="16" t="s">
        <v>112</v>
      </c>
      <c r="AD8" s="25" t="s">
        <v>112</v>
      </c>
      <c r="AE8" s="17" t="s">
        <v>112</v>
      </c>
      <c r="AF8" s="16" t="s">
        <v>112</v>
      </c>
      <c r="AG8" s="17" t="s">
        <v>112</v>
      </c>
      <c r="AH8" s="12" t="s">
        <v>112</v>
      </c>
      <c r="AI8" s="12" t="s">
        <v>112</v>
      </c>
      <c r="AJ8" s="12" t="s">
        <v>112</v>
      </c>
      <c r="AK8" s="12" t="s">
        <v>112</v>
      </c>
      <c r="AL8" s="12" t="s">
        <v>112</v>
      </c>
      <c r="AM8" s="12" t="s">
        <v>112</v>
      </c>
      <c r="AN8" s="12" t="s">
        <v>112</v>
      </c>
      <c r="AO8" s="12" t="s">
        <v>112</v>
      </c>
      <c r="AP8" s="16" t="s">
        <v>112</v>
      </c>
      <c r="AQ8" s="17" t="s">
        <v>112</v>
      </c>
      <c r="AR8" s="12" t="s">
        <v>112</v>
      </c>
      <c r="AS8" s="12" t="s">
        <v>112</v>
      </c>
      <c r="AT8" s="12" t="s">
        <v>112</v>
      </c>
      <c r="AU8" s="9" t="s">
        <v>114</v>
      </c>
      <c r="AV8" s="9" t="s">
        <v>114</v>
      </c>
      <c r="AW8" s="12" t="s">
        <v>112</v>
      </c>
      <c r="AX8" s="12" t="s">
        <v>112</v>
      </c>
      <c r="AY8" s="12" t="s">
        <v>112</v>
      </c>
      <c r="AZ8" s="16" t="s">
        <v>112</v>
      </c>
      <c r="BA8" s="17" t="s">
        <v>112</v>
      </c>
      <c r="BB8" s="12" t="s">
        <v>112</v>
      </c>
      <c r="BC8" s="12" t="s">
        <v>112</v>
      </c>
      <c r="BD8" s="12" t="s">
        <v>112</v>
      </c>
      <c r="BE8" s="12" t="s">
        <v>112</v>
      </c>
      <c r="BF8" s="16" t="s">
        <v>112</v>
      </c>
      <c r="BG8" s="20" t="s">
        <v>112</v>
      </c>
      <c r="BH8" s="20" t="s">
        <v>112</v>
      </c>
      <c r="BI8" s="17" t="s">
        <v>114</v>
      </c>
      <c r="BJ8" s="12" t="s">
        <v>114</v>
      </c>
      <c r="BK8" s="12" t="s">
        <v>114</v>
      </c>
      <c r="BL8" s="12" t="s">
        <v>114</v>
      </c>
      <c r="BM8" s="12" t="s">
        <v>114</v>
      </c>
      <c r="BN8" s="12" t="s">
        <v>114</v>
      </c>
      <c r="BO8" s="12" t="s">
        <v>114</v>
      </c>
      <c r="BP8" s="12" t="s">
        <v>114</v>
      </c>
      <c r="BQ8" s="16" t="s">
        <v>114</v>
      </c>
      <c r="BR8" s="20" t="s">
        <v>113</v>
      </c>
      <c r="BS8" s="15" t="s">
        <v>113</v>
      </c>
      <c r="BT8" s="15" t="s">
        <v>113</v>
      </c>
      <c r="BU8" s="15" t="s">
        <v>113</v>
      </c>
      <c r="BV8" s="15" t="s">
        <v>113</v>
      </c>
      <c r="BW8" s="15" t="s">
        <v>113</v>
      </c>
      <c r="BX8" s="15" t="s">
        <v>113</v>
      </c>
      <c r="BY8" s="15" t="s">
        <v>113</v>
      </c>
      <c r="BZ8" s="15" t="s">
        <v>113</v>
      </c>
      <c r="CA8" s="15" t="s">
        <v>113</v>
      </c>
      <c r="CB8" s="15" t="s">
        <v>113</v>
      </c>
      <c r="CC8" s="15" t="s">
        <v>113</v>
      </c>
      <c r="CD8" s="15" t="s">
        <v>113</v>
      </c>
      <c r="CE8" s="15" t="s">
        <v>113</v>
      </c>
      <c r="CF8" s="15" t="s">
        <v>113</v>
      </c>
      <c r="CG8" s="15" t="s">
        <v>113</v>
      </c>
      <c r="CH8" s="15" t="s">
        <v>113</v>
      </c>
      <c r="CI8" s="15" t="s">
        <v>113</v>
      </c>
      <c r="CJ8" s="15" t="s">
        <v>113</v>
      </c>
      <c r="CK8" s="15" t="s">
        <v>113</v>
      </c>
      <c r="CL8" s="15" t="s">
        <v>113</v>
      </c>
      <c r="CM8" s="15" t="s">
        <v>113</v>
      </c>
      <c r="CN8" s="15" t="s">
        <v>113</v>
      </c>
      <c r="CO8" s="15" t="s">
        <v>112</v>
      </c>
      <c r="CP8" s="9" t="s">
        <v>112</v>
      </c>
      <c r="CQ8" s="28" t="s">
        <v>112</v>
      </c>
      <c r="CR8" s="15" t="s">
        <v>112</v>
      </c>
      <c r="CS8" s="9" t="s">
        <v>112</v>
      </c>
      <c r="CT8" s="9" t="s">
        <v>112</v>
      </c>
      <c r="CU8" s="9" t="s">
        <v>112</v>
      </c>
      <c r="CV8" s="28" t="s">
        <v>113</v>
      </c>
      <c r="CW8" s="15" t="s">
        <v>112</v>
      </c>
      <c r="CX8" s="9" t="s">
        <v>112</v>
      </c>
      <c r="CY8" s="9" t="s">
        <v>112</v>
      </c>
      <c r="CZ8" s="9" t="s">
        <v>112</v>
      </c>
      <c r="DA8" s="9" t="s">
        <v>112</v>
      </c>
      <c r="DB8" s="9" t="s">
        <v>113</v>
      </c>
      <c r="DC8" s="28" t="s">
        <v>112</v>
      </c>
      <c r="DD8" s="15" t="s">
        <v>114</v>
      </c>
      <c r="DE8" s="28" t="s">
        <v>114</v>
      </c>
      <c r="DF8" s="15" t="s">
        <v>112</v>
      </c>
      <c r="DG8" s="9" t="s">
        <v>112</v>
      </c>
      <c r="DH8" s="9" t="s">
        <v>113</v>
      </c>
      <c r="DI8" s="28" t="s">
        <v>112</v>
      </c>
      <c r="DJ8" s="1">
        <f t="shared" si="1"/>
        <v>0</v>
      </c>
      <c r="DK8" s="3">
        <f t="shared" si="0"/>
        <v>0</v>
      </c>
    </row>
    <row r="9" spans="2:116" x14ac:dyDescent="0.3">
      <c r="B9" s="30" t="s">
        <v>109</v>
      </c>
      <c r="C9" s="15" t="s">
        <v>112</v>
      </c>
      <c r="D9" s="9" t="s">
        <v>112</v>
      </c>
      <c r="E9" s="12" t="s">
        <v>112</v>
      </c>
      <c r="F9" s="12" t="s">
        <v>112</v>
      </c>
      <c r="G9" s="12" t="s">
        <v>112</v>
      </c>
      <c r="H9" s="12" t="s">
        <v>112</v>
      </c>
      <c r="I9" s="12" t="s">
        <v>112</v>
      </c>
      <c r="J9" s="12" t="s">
        <v>112</v>
      </c>
      <c r="K9" s="9" t="s">
        <v>112</v>
      </c>
      <c r="L9" s="12" t="s">
        <v>112</v>
      </c>
      <c r="M9" s="12" t="s">
        <v>112</v>
      </c>
      <c r="N9" s="12" t="s">
        <v>112</v>
      </c>
      <c r="O9" s="12" t="s">
        <v>112</v>
      </c>
      <c r="P9" s="17" t="s">
        <v>112</v>
      </c>
      <c r="Q9" s="12" t="s">
        <v>112</v>
      </c>
      <c r="R9" s="12" t="s">
        <v>112</v>
      </c>
      <c r="S9" s="12" t="s">
        <v>112</v>
      </c>
      <c r="T9" s="12" t="s">
        <v>113</v>
      </c>
      <c r="U9" s="12" t="s">
        <v>113</v>
      </c>
      <c r="V9" s="12" t="s">
        <v>114</v>
      </c>
      <c r="W9" s="16" t="s">
        <v>113</v>
      </c>
      <c r="X9" s="17" t="s">
        <v>112</v>
      </c>
      <c r="Y9" s="12" t="s">
        <v>114</v>
      </c>
      <c r="Z9" s="12" t="s">
        <v>112</v>
      </c>
      <c r="AA9" s="12" t="s">
        <v>114</v>
      </c>
      <c r="AB9" s="12" t="s">
        <v>112</v>
      </c>
      <c r="AC9" s="16" t="s">
        <v>112</v>
      </c>
      <c r="AD9" s="25" t="s">
        <v>112</v>
      </c>
      <c r="AE9" s="17" t="s">
        <v>112</v>
      </c>
      <c r="AF9" s="16" t="s">
        <v>112</v>
      </c>
      <c r="AG9" s="17" t="s">
        <v>112</v>
      </c>
      <c r="AH9" s="12" t="s">
        <v>112</v>
      </c>
      <c r="AI9" s="12" t="s">
        <v>112</v>
      </c>
      <c r="AJ9" s="12" t="s">
        <v>112</v>
      </c>
      <c r="AK9" s="12" t="s">
        <v>112</v>
      </c>
      <c r="AL9" s="12" t="s">
        <v>112</v>
      </c>
      <c r="AM9" s="12" t="s">
        <v>112</v>
      </c>
      <c r="AN9" s="12" t="s">
        <v>112</v>
      </c>
      <c r="AO9" s="12" t="s">
        <v>112</v>
      </c>
      <c r="AP9" s="16" t="s">
        <v>112</v>
      </c>
      <c r="AQ9" s="17" t="s">
        <v>112</v>
      </c>
      <c r="AR9" s="12" t="s">
        <v>112</v>
      </c>
      <c r="AS9" s="12" t="s">
        <v>112</v>
      </c>
      <c r="AT9" s="12" t="s">
        <v>112</v>
      </c>
      <c r="AU9" s="9" t="s">
        <v>114</v>
      </c>
      <c r="AV9" s="9" t="s">
        <v>114</v>
      </c>
      <c r="AW9" s="12" t="s">
        <v>112</v>
      </c>
      <c r="AX9" s="12" t="s">
        <v>112</v>
      </c>
      <c r="AY9" s="12" t="s">
        <v>112</v>
      </c>
      <c r="AZ9" s="16" t="s">
        <v>112</v>
      </c>
      <c r="BA9" s="17" t="s">
        <v>112</v>
      </c>
      <c r="BB9" s="12" t="s">
        <v>112</v>
      </c>
      <c r="BC9" s="12" t="s">
        <v>112</v>
      </c>
      <c r="BD9" s="12" t="s">
        <v>112</v>
      </c>
      <c r="BE9" s="12" t="s">
        <v>112</v>
      </c>
      <c r="BF9" s="16" t="s">
        <v>112</v>
      </c>
      <c r="BG9" s="20" t="s">
        <v>112</v>
      </c>
      <c r="BH9" s="20" t="s">
        <v>112</v>
      </c>
      <c r="BI9" s="17" t="s">
        <v>114</v>
      </c>
      <c r="BJ9" s="12" t="s">
        <v>114</v>
      </c>
      <c r="BK9" s="12" t="s">
        <v>114</v>
      </c>
      <c r="BL9" s="12" t="s">
        <v>114</v>
      </c>
      <c r="BM9" s="12" t="s">
        <v>114</v>
      </c>
      <c r="BN9" s="12" t="s">
        <v>114</v>
      </c>
      <c r="BO9" s="12" t="s">
        <v>114</v>
      </c>
      <c r="BP9" s="12" t="s">
        <v>114</v>
      </c>
      <c r="BQ9" s="16" t="s">
        <v>114</v>
      </c>
      <c r="BR9" s="20" t="s">
        <v>113</v>
      </c>
      <c r="BS9" s="15" t="s">
        <v>113</v>
      </c>
      <c r="BT9" s="15" t="s">
        <v>113</v>
      </c>
      <c r="BU9" s="15" t="s">
        <v>113</v>
      </c>
      <c r="BV9" s="15" t="s">
        <v>113</v>
      </c>
      <c r="BW9" s="15" t="s">
        <v>113</v>
      </c>
      <c r="BX9" s="15" t="s">
        <v>113</v>
      </c>
      <c r="BY9" s="15" t="s">
        <v>113</v>
      </c>
      <c r="BZ9" s="15" t="s">
        <v>113</v>
      </c>
      <c r="CA9" s="15" t="s">
        <v>113</v>
      </c>
      <c r="CB9" s="15" t="s">
        <v>113</v>
      </c>
      <c r="CC9" s="15" t="s">
        <v>113</v>
      </c>
      <c r="CD9" s="15" t="s">
        <v>113</v>
      </c>
      <c r="CE9" s="15" t="s">
        <v>113</v>
      </c>
      <c r="CF9" s="15" t="s">
        <v>113</v>
      </c>
      <c r="CG9" s="15" t="s">
        <v>113</v>
      </c>
      <c r="CH9" s="15" t="s">
        <v>113</v>
      </c>
      <c r="CI9" s="15" t="s">
        <v>113</v>
      </c>
      <c r="CJ9" s="15" t="s">
        <v>113</v>
      </c>
      <c r="CK9" s="15" t="s">
        <v>113</v>
      </c>
      <c r="CL9" s="15" t="s">
        <v>113</v>
      </c>
      <c r="CM9" s="15" t="s">
        <v>113</v>
      </c>
      <c r="CN9" s="15" t="s">
        <v>113</v>
      </c>
      <c r="CO9" s="15" t="s">
        <v>112</v>
      </c>
      <c r="CP9" s="9" t="s">
        <v>112</v>
      </c>
      <c r="CQ9" s="28" t="s">
        <v>112</v>
      </c>
      <c r="CR9" s="15" t="s">
        <v>112</v>
      </c>
      <c r="CS9" s="9" t="s">
        <v>112</v>
      </c>
      <c r="CT9" s="9" t="s">
        <v>112</v>
      </c>
      <c r="CU9" s="9" t="s">
        <v>112</v>
      </c>
      <c r="CV9" s="28" t="s">
        <v>113</v>
      </c>
      <c r="CW9" s="15" t="s">
        <v>112</v>
      </c>
      <c r="CX9" s="9" t="s">
        <v>112</v>
      </c>
      <c r="CY9" s="9" t="s">
        <v>112</v>
      </c>
      <c r="CZ9" s="9" t="s">
        <v>112</v>
      </c>
      <c r="DA9" s="9" t="s">
        <v>112</v>
      </c>
      <c r="DB9" s="9" t="s">
        <v>113</v>
      </c>
      <c r="DC9" s="28" t="s">
        <v>112</v>
      </c>
      <c r="DD9" s="15" t="s">
        <v>114</v>
      </c>
      <c r="DE9" s="28" t="s">
        <v>114</v>
      </c>
      <c r="DF9" s="15" t="s">
        <v>112</v>
      </c>
      <c r="DG9" s="9" t="s">
        <v>112</v>
      </c>
      <c r="DH9" s="9" t="s">
        <v>113</v>
      </c>
      <c r="DI9" s="28" t="s">
        <v>112</v>
      </c>
      <c r="DJ9" s="1">
        <f t="shared" si="1"/>
        <v>0</v>
      </c>
      <c r="DK9" s="3">
        <f t="shared" si="0"/>
        <v>0</v>
      </c>
    </row>
    <row r="10" spans="2:116" x14ac:dyDescent="0.3">
      <c r="B10" s="30" t="s">
        <v>110</v>
      </c>
      <c r="C10" s="15" t="s">
        <v>112</v>
      </c>
      <c r="D10" s="9" t="s">
        <v>112</v>
      </c>
      <c r="E10" s="12" t="s">
        <v>112</v>
      </c>
      <c r="F10" s="12" t="s">
        <v>112</v>
      </c>
      <c r="G10" s="12" t="s">
        <v>112</v>
      </c>
      <c r="H10" s="12" t="s">
        <v>112</v>
      </c>
      <c r="I10" s="12" t="s">
        <v>112</v>
      </c>
      <c r="J10" s="12" t="s">
        <v>112</v>
      </c>
      <c r="K10" s="9" t="s">
        <v>112</v>
      </c>
      <c r="L10" s="12" t="s">
        <v>112</v>
      </c>
      <c r="M10" s="12" t="s">
        <v>112</v>
      </c>
      <c r="N10" s="12" t="s">
        <v>112</v>
      </c>
      <c r="O10" s="12" t="s">
        <v>112</v>
      </c>
      <c r="P10" s="17" t="s">
        <v>112</v>
      </c>
      <c r="Q10" s="12" t="s">
        <v>112</v>
      </c>
      <c r="R10" s="12" t="s">
        <v>112</v>
      </c>
      <c r="S10" s="12" t="s">
        <v>112</v>
      </c>
      <c r="T10" s="12" t="s">
        <v>113</v>
      </c>
      <c r="U10" s="12" t="s">
        <v>113</v>
      </c>
      <c r="V10" s="12" t="s">
        <v>114</v>
      </c>
      <c r="W10" s="16" t="s">
        <v>113</v>
      </c>
      <c r="X10" s="17" t="s">
        <v>112</v>
      </c>
      <c r="Y10" s="12" t="s">
        <v>114</v>
      </c>
      <c r="Z10" s="12" t="s">
        <v>112</v>
      </c>
      <c r="AA10" s="12" t="s">
        <v>114</v>
      </c>
      <c r="AB10" s="12" t="s">
        <v>112</v>
      </c>
      <c r="AC10" s="16" t="s">
        <v>112</v>
      </c>
      <c r="AD10" s="25" t="s">
        <v>112</v>
      </c>
      <c r="AE10" s="17" t="s">
        <v>112</v>
      </c>
      <c r="AF10" s="16" t="s">
        <v>112</v>
      </c>
      <c r="AG10" s="17" t="s">
        <v>112</v>
      </c>
      <c r="AH10" s="12" t="s">
        <v>112</v>
      </c>
      <c r="AI10" s="12" t="s">
        <v>112</v>
      </c>
      <c r="AJ10" s="12" t="s">
        <v>112</v>
      </c>
      <c r="AK10" s="12" t="s">
        <v>112</v>
      </c>
      <c r="AL10" s="12" t="s">
        <v>112</v>
      </c>
      <c r="AM10" s="12" t="s">
        <v>112</v>
      </c>
      <c r="AN10" s="12" t="s">
        <v>112</v>
      </c>
      <c r="AO10" s="12" t="s">
        <v>112</v>
      </c>
      <c r="AP10" s="16" t="s">
        <v>112</v>
      </c>
      <c r="AQ10" s="17" t="s">
        <v>112</v>
      </c>
      <c r="AR10" s="12" t="s">
        <v>112</v>
      </c>
      <c r="AS10" s="12" t="s">
        <v>112</v>
      </c>
      <c r="AT10" s="12" t="s">
        <v>112</v>
      </c>
      <c r="AU10" s="9" t="s">
        <v>114</v>
      </c>
      <c r="AV10" s="9" t="s">
        <v>114</v>
      </c>
      <c r="AW10" s="12" t="s">
        <v>112</v>
      </c>
      <c r="AX10" s="12" t="s">
        <v>112</v>
      </c>
      <c r="AY10" s="12" t="s">
        <v>112</v>
      </c>
      <c r="AZ10" s="16" t="s">
        <v>112</v>
      </c>
      <c r="BA10" s="17" t="s">
        <v>112</v>
      </c>
      <c r="BB10" s="12" t="s">
        <v>112</v>
      </c>
      <c r="BC10" s="12" t="s">
        <v>112</v>
      </c>
      <c r="BD10" s="12" t="s">
        <v>112</v>
      </c>
      <c r="BE10" s="12" t="s">
        <v>112</v>
      </c>
      <c r="BF10" s="16" t="s">
        <v>112</v>
      </c>
      <c r="BG10" s="20" t="s">
        <v>112</v>
      </c>
      <c r="BH10" s="20" t="s">
        <v>112</v>
      </c>
      <c r="BI10" s="17" t="s">
        <v>114</v>
      </c>
      <c r="BJ10" s="12" t="s">
        <v>114</v>
      </c>
      <c r="BK10" s="12" t="s">
        <v>114</v>
      </c>
      <c r="BL10" s="12" t="s">
        <v>114</v>
      </c>
      <c r="BM10" s="12" t="s">
        <v>114</v>
      </c>
      <c r="BN10" s="12" t="s">
        <v>114</v>
      </c>
      <c r="BO10" s="12" t="s">
        <v>114</v>
      </c>
      <c r="BP10" s="12" t="s">
        <v>114</v>
      </c>
      <c r="BQ10" s="16" t="s">
        <v>114</v>
      </c>
      <c r="BR10" s="20" t="s">
        <v>113</v>
      </c>
      <c r="BS10" s="15" t="s">
        <v>113</v>
      </c>
      <c r="BT10" s="15" t="s">
        <v>113</v>
      </c>
      <c r="BU10" s="15" t="s">
        <v>113</v>
      </c>
      <c r="BV10" s="15" t="s">
        <v>113</v>
      </c>
      <c r="BW10" s="15" t="s">
        <v>113</v>
      </c>
      <c r="BX10" s="15" t="s">
        <v>113</v>
      </c>
      <c r="BY10" s="15" t="s">
        <v>113</v>
      </c>
      <c r="BZ10" s="15" t="s">
        <v>113</v>
      </c>
      <c r="CA10" s="15" t="s">
        <v>113</v>
      </c>
      <c r="CB10" s="15" t="s">
        <v>113</v>
      </c>
      <c r="CC10" s="15" t="s">
        <v>113</v>
      </c>
      <c r="CD10" s="15" t="s">
        <v>113</v>
      </c>
      <c r="CE10" s="15" t="s">
        <v>113</v>
      </c>
      <c r="CF10" s="15" t="s">
        <v>113</v>
      </c>
      <c r="CG10" s="15" t="s">
        <v>113</v>
      </c>
      <c r="CH10" s="15" t="s">
        <v>113</v>
      </c>
      <c r="CI10" s="15" t="s">
        <v>113</v>
      </c>
      <c r="CJ10" s="15" t="s">
        <v>113</v>
      </c>
      <c r="CK10" s="15" t="s">
        <v>113</v>
      </c>
      <c r="CL10" s="15" t="s">
        <v>113</v>
      </c>
      <c r="CM10" s="15" t="s">
        <v>113</v>
      </c>
      <c r="CN10" s="15" t="s">
        <v>113</v>
      </c>
      <c r="CO10" s="15" t="s">
        <v>112</v>
      </c>
      <c r="CP10" s="9" t="s">
        <v>112</v>
      </c>
      <c r="CQ10" s="28" t="s">
        <v>112</v>
      </c>
      <c r="CR10" s="15" t="s">
        <v>112</v>
      </c>
      <c r="CS10" s="9" t="s">
        <v>112</v>
      </c>
      <c r="CT10" s="9" t="s">
        <v>112</v>
      </c>
      <c r="CU10" s="9" t="s">
        <v>112</v>
      </c>
      <c r="CV10" s="28" t="s">
        <v>113</v>
      </c>
      <c r="CW10" s="15" t="s">
        <v>112</v>
      </c>
      <c r="CX10" s="9" t="s">
        <v>112</v>
      </c>
      <c r="CY10" s="9" t="s">
        <v>112</v>
      </c>
      <c r="CZ10" s="9" t="s">
        <v>112</v>
      </c>
      <c r="DA10" s="9" t="s">
        <v>112</v>
      </c>
      <c r="DB10" s="9" t="s">
        <v>113</v>
      </c>
      <c r="DC10" s="28" t="s">
        <v>112</v>
      </c>
      <c r="DD10" s="15" t="s">
        <v>114</v>
      </c>
      <c r="DE10" s="28" t="s">
        <v>114</v>
      </c>
      <c r="DF10" s="15" t="s">
        <v>112</v>
      </c>
      <c r="DG10" s="9" t="s">
        <v>112</v>
      </c>
      <c r="DH10" s="9" t="s">
        <v>113</v>
      </c>
      <c r="DI10" s="28" t="s">
        <v>112</v>
      </c>
      <c r="DJ10" s="1">
        <f t="shared" si="1"/>
        <v>0</v>
      </c>
      <c r="DK10" s="3">
        <f t="shared" si="0"/>
        <v>0</v>
      </c>
    </row>
    <row r="11" spans="2:116" x14ac:dyDescent="0.3">
      <c r="DJ11" s="6"/>
    </row>
    <row r="12" spans="2:116" x14ac:dyDescent="0.3">
      <c r="B12" s="5" t="s">
        <v>71</v>
      </c>
      <c r="C12" s="1">
        <f>COUNTIF(C4:C10,"")</f>
        <v>0</v>
      </c>
      <c r="D12" s="1">
        <f>COUNTIF(D4:D10,"")</f>
        <v>0</v>
      </c>
      <c r="E12" s="1">
        <f>COUNTIF(E4:E10,"")</f>
        <v>0</v>
      </c>
      <c r="F12" s="1">
        <f>COUNTIF(F4:F10,"")</f>
        <v>0</v>
      </c>
      <c r="G12" s="1">
        <f>COUNTIF(G4:G10,"")</f>
        <v>0</v>
      </c>
      <c r="H12" s="1">
        <f>COUNTIF(H4:H10,"")</f>
        <v>0</v>
      </c>
      <c r="I12" s="1">
        <f>COUNTIF(I4:I10,"")</f>
        <v>0</v>
      </c>
      <c r="J12" s="1">
        <f>COUNTIF(J4:J10,"")</f>
        <v>0</v>
      </c>
      <c r="K12" s="1">
        <f>COUNTIF(K4:K10,"")</f>
        <v>0</v>
      </c>
      <c r="L12" s="1">
        <f>COUNTIF(L4:L10,"")</f>
        <v>0</v>
      </c>
      <c r="M12" s="1">
        <f>COUNTIF(M4:M10,"")</f>
        <v>0</v>
      </c>
      <c r="N12" s="1">
        <f>COUNTIF(N4:N10,"")</f>
        <v>0</v>
      </c>
      <c r="O12" s="1">
        <f>COUNTIF(O4:O10,"")</f>
        <v>0</v>
      </c>
      <c r="P12" s="1">
        <f>COUNTIF(P4:P10,"")</f>
        <v>0</v>
      </c>
      <c r="Q12" s="1">
        <f>COUNTIF(Q4:Q10,"")</f>
        <v>0</v>
      </c>
      <c r="R12" s="1">
        <f>COUNTIF(R4:R10,"")</f>
        <v>0</v>
      </c>
      <c r="S12" s="1">
        <f>COUNTIF(S4:S10,"")</f>
        <v>0</v>
      </c>
      <c r="T12" s="1">
        <f>COUNTIF(T4:T10,"")</f>
        <v>0</v>
      </c>
      <c r="U12" s="1">
        <f>COUNTIF(U4:U10,"")</f>
        <v>0</v>
      </c>
      <c r="V12" s="1">
        <f>COUNTIF(V4:V10,"")</f>
        <v>0</v>
      </c>
      <c r="W12" s="1">
        <f>COUNTIF(W4:W10,"")</f>
        <v>0</v>
      </c>
      <c r="X12" s="1">
        <f>COUNTIF(X4:X10,"")</f>
        <v>0</v>
      </c>
      <c r="Y12" s="1">
        <f>COUNTIF(Y4:Y10,"")</f>
        <v>0</v>
      </c>
      <c r="Z12" s="1">
        <f>COUNTIF(Z4:Z10,"")</f>
        <v>0</v>
      </c>
      <c r="AA12" s="1">
        <f>COUNTIF(AA4:AA10,"")</f>
        <v>0</v>
      </c>
      <c r="AB12" s="1">
        <f>COUNTIF(AB4:AB10,"")</f>
        <v>0</v>
      </c>
      <c r="AC12" s="1">
        <f>COUNTIF(AC4:AC10,"")</f>
        <v>0</v>
      </c>
      <c r="AD12" s="1">
        <f>COUNTIF(AD4:AD10,"")</f>
        <v>0</v>
      </c>
      <c r="AE12" s="1">
        <f>COUNTIF(AE4:AE10,"")</f>
        <v>0</v>
      </c>
      <c r="AF12" s="1">
        <f>COUNTIF(AF4:AF10,"")</f>
        <v>0</v>
      </c>
      <c r="AG12" s="1">
        <f>COUNTIF(AG4:AG10,"")</f>
        <v>0</v>
      </c>
      <c r="AH12" s="1">
        <f>COUNTIF(AH4:AH10,"")</f>
        <v>0</v>
      </c>
      <c r="AI12" s="1">
        <f>COUNTIF(AI4:AI10,"")</f>
        <v>0</v>
      </c>
      <c r="AJ12" s="1">
        <f>COUNTIF(AJ4:AJ10,"")</f>
        <v>0</v>
      </c>
      <c r="AK12" s="1">
        <f>COUNTIF(AK4:AK10,"")</f>
        <v>0</v>
      </c>
      <c r="AL12" s="1">
        <f>COUNTIF(AL4:AL10,"")</f>
        <v>0</v>
      </c>
      <c r="AM12" s="1">
        <f>COUNTIF(AM4:AM10,"")</f>
        <v>0</v>
      </c>
      <c r="AN12" s="1">
        <f>COUNTIF(AN4:AN10,"")</f>
        <v>0</v>
      </c>
      <c r="AO12" s="1">
        <f>COUNTIF(AO4:AO10,"")</f>
        <v>0</v>
      </c>
      <c r="AP12" s="1">
        <f>COUNTIF(AP4:AP10,"")</f>
        <v>0</v>
      </c>
      <c r="AQ12" s="1">
        <f>COUNTIF(AQ4:AQ10,"")</f>
        <v>0</v>
      </c>
      <c r="AR12" s="1">
        <f>COUNTIF(AR4:AR10,"")</f>
        <v>0</v>
      </c>
      <c r="AS12" s="1">
        <f>COUNTIF(AS4:AS10,"")</f>
        <v>0</v>
      </c>
      <c r="AT12" s="1">
        <f>COUNTIF(AT4:AT10,"")</f>
        <v>0</v>
      </c>
      <c r="AU12" s="1">
        <f>COUNTIF(AU4:AU10,"")</f>
        <v>0</v>
      </c>
      <c r="AV12" s="1">
        <f>COUNTIF(AV4:AV10,"")</f>
        <v>0</v>
      </c>
      <c r="AW12" s="1">
        <f>COUNTIF(AW4:AW10,"")</f>
        <v>0</v>
      </c>
      <c r="AX12" s="1">
        <f>COUNTIF(AX4:AX10,"")</f>
        <v>0</v>
      </c>
      <c r="AY12" s="1">
        <f>COUNTIF(AY4:AY10,"")</f>
        <v>0</v>
      </c>
      <c r="AZ12" s="1">
        <f>COUNTIF(AZ4:AZ10,"")</f>
        <v>0</v>
      </c>
      <c r="BA12" s="1">
        <f>COUNTIF(BA4:BA10,"")</f>
        <v>0</v>
      </c>
      <c r="BB12" s="1">
        <f>COUNTIF(BB4:BB10,"")</f>
        <v>0</v>
      </c>
      <c r="BC12" s="1">
        <f>COUNTIF(BC4:BC10,"")</f>
        <v>0</v>
      </c>
      <c r="BD12" s="1">
        <f>COUNTIF(BD4:BD10,"")</f>
        <v>0</v>
      </c>
      <c r="BE12" s="1">
        <f>COUNTIF(BE4:BE10,"")</f>
        <v>0</v>
      </c>
      <c r="BF12" s="1">
        <f>COUNTIF(BF4:BF10,"")</f>
        <v>0</v>
      </c>
      <c r="BG12" s="1">
        <f>COUNTIF(BG4:BG10,"")</f>
        <v>0</v>
      </c>
      <c r="BH12" s="1">
        <f>COUNTIF(BH4:BH10,"")</f>
        <v>0</v>
      </c>
      <c r="BI12" s="1">
        <f>COUNTIF(BI4:BI10,"")</f>
        <v>0</v>
      </c>
      <c r="BJ12" s="1">
        <f>COUNTIF(BJ4:BJ10,"")</f>
        <v>0</v>
      </c>
      <c r="BK12" s="1">
        <f>COUNTIF(BK4:BK10,"")</f>
        <v>0</v>
      </c>
      <c r="BL12" s="1">
        <f>COUNTIF(BL4:BL10,"")</f>
        <v>0</v>
      </c>
      <c r="BM12" s="1">
        <f>COUNTIF(BM4:BM10,"")</f>
        <v>0</v>
      </c>
      <c r="BN12" s="1">
        <f>COUNTIF(BN4:BN10,"")</f>
        <v>0</v>
      </c>
      <c r="BO12" s="1">
        <f>COUNTIF(BO4:BO10,"")</f>
        <v>0</v>
      </c>
      <c r="BP12" s="1">
        <f>COUNTIF(BP4:BP10,"")</f>
        <v>0</v>
      </c>
      <c r="BQ12" s="1">
        <f>COUNTIF(BQ4:BQ10,"")</f>
        <v>0</v>
      </c>
      <c r="BR12" s="1">
        <f>COUNTIF(BR4:BR10,"")</f>
        <v>0</v>
      </c>
      <c r="BS12" s="1">
        <f>COUNTIF(BS4:BS10,"")</f>
        <v>0</v>
      </c>
      <c r="BT12" s="1">
        <f>COUNTIF(BT4:BT10,"")</f>
        <v>0</v>
      </c>
      <c r="BU12" s="1">
        <f>COUNTIF(BU4:BU10,"")</f>
        <v>0</v>
      </c>
      <c r="BV12" s="1">
        <f>COUNTIF(BV4:BV10,"")</f>
        <v>0</v>
      </c>
      <c r="BW12" s="1">
        <f>COUNTIF(BW4:BW10,"")</f>
        <v>0</v>
      </c>
      <c r="BX12" s="1">
        <f>COUNTIF(BX4:BX10,"")</f>
        <v>0</v>
      </c>
      <c r="BY12" s="1">
        <f>COUNTIF(BY4:BY10,"")</f>
        <v>0</v>
      </c>
      <c r="BZ12" s="1">
        <f>COUNTIF(BZ4:BZ10,"")</f>
        <v>0</v>
      </c>
      <c r="CA12" s="1">
        <f>COUNTIF(CA4:CA10,"")</f>
        <v>0</v>
      </c>
      <c r="CB12" s="1">
        <f>COUNTIF(CB4:CB10,"")</f>
        <v>0</v>
      </c>
      <c r="CC12" s="1">
        <f>COUNTIF(CC4:CC10,"")</f>
        <v>0</v>
      </c>
      <c r="CD12" s="1">
        <f>COUNTIF(CD4:CD10,"")</f>
        <v>0</v>
      </c>
      <c r="CE12" s="1">
        <f>COUNTIF(CE4:CE10,"")</f>
        <v>0</v>
      </c>
      <c r="CF12" s="1">
        <f>COUNTIF(CF4:CF10,"")</f>
        <v>0</v>
      </c>
      <c r="CG12" s="1">
        <f>COUNTIF(CG4:CG10,"")</f>
        <v>0</v>
      </c>
      <c r="CH12" s="1">
        <f>COUNTIF(CH4:CH10,"")</f>
        <v>0</v>
      </c>
      <c r="CI12" s="1">
        <f>COUNTIF(CI4:CI10,"")</f>
        <v>0</v>
      </c>
      <c r="CJ12" s="1">
        <f>COUNTIF(CJ4:CJ10,"")</f>
        <v>0</v>
      </c>
      <c r="CK12" s="1">
        <f>COUNTIF(CK4:CK10,"")</f>
        <v>0</v>
      </c>
      <c r="CL12" s="1">
        <f>COUNTIF(CL4:CL10,"")</f>
        <v>0</v>
      </c>
      <c r="CM12" s="1">
        <f>COUNTIF(CM4:CM10,"")</f>
        <v>0</v>
      </c>
      <c r="CN12" s="1">
        <f>COUNTIF(CN4:CN10,"")</f>
        <v>0</v>
      </c>
      <c r="CO12" s="1">
        <f>COUNTIF(CO4:CO10,"")</f>
        <v>0</v>
      </c>
      <c r="CP12" s="1">
        <f>COUNTIF(CP4:CP10,"")</f>
        <v>0</v>
      </c>
      <c r="CQ12" s="1">
        <f>COUNTIF(CQ4:CQ10,"")</f>
        <v>0</v>
      </c>
      <c r="CR12" s="1">
        <f>COUNTIF(CR4:CR10,"")</f>
        <v>0</v>
      </c>
      <c r="CS12" s="1">
        <f>COUNTIF(CS4:CS10,"")</f>
        <v>0</v>
      </c>
      <c r="CT12" s="1">
        <f>COUNTIF(CT4:CT10,"")</f>
        <v>0</v>
      </c>
      <c r="CU12" s="1">
        <f>COUNTIF(CU4:CU10,"")</f>
        <v>0</v>
      </c>
      <c r="CV12" s="1">
        <f>COUNTIF(CV4:CV10,"")</f>
        <v>0</v>
      </c>
      <c r="CW12" s="1">
        <f>COUNTIF(CW4:CW10,"")</f>
        <v>0</v>
      </c>
      <c r="CX12" s="1">
        <f>COUNTIF(CX4:CX10,"")</f>
        <v>0</v>
      </c>
      <c r="CY12" s="1">
        <f>COUNTIF(CY4:CY10,"")</f>
        <v>0</v>
      </c>
      <c r="CZ12" s="1">
        <f>COUNTIF(CZ4:CZ10,"")</f>
        <v>0</v>
      </c>
      <c r="DA12" s="1">
        <f>COUNTIF(DA4:DA10,"")</f>
        <v>0</v>
      </c>
      <c r="DB12" s="1">
        <f>COUNTIF(DB4:DB10,"")</f>
        <v>0</v>
      </c>
      <c r="DC12" s="1">
        <f>COUNTIF(DC4:DC10,"")</f>
        <v>0</v>
      </c>
      <c r="DD12" s="1">
        <f>COUNTIF(DD4:DD10,"")</f>
        <v>0</v>
      </c>
      <c r="DE12" s="1">
        <f>COUNTIF(DE4:DE10,"")</f>
        <v>0</v>
      </c>
      <c r="DF12" s="1">
        <f>COUNTIF(DF4:DF10,"")</f>
        <v>0</v>
      </c>
      <c r="DG12" s="1">
        <f>COUNTIF(DG4:DG10,"")</f>
        <v>0</v>
      </c>
      <c r="DH12" s="1">
        <f>COUNTIF(DH4:DH10,"")</f>
        <v>0</v>
      </c>
      <c r="DI12" s="1">
        <f>COUNTIF(DI4:DI10,"")</f>
        <v>0</v>
      </c>
      <c r="DJ12" s="6">
        <f>SUM(C12:DI12)</f>
        <v>0</v>
      </c>
      <c r="DK12" s="2"/>
    </row>
    <row r="13" spans="2:116" x14ac:dyDescent="0.3">
      <c r="B13" s="5" t="s">
        <v>72</v>
      </c>
      <c r="C13" s="1">
        <f>COUNTIF(C4:C10,"x")</f>
        <v>7</v>
      </c>
      <c r="D13" s="1">
        <f>COUNTIF(D4:D10,"x")</f>
        <v>7</v>
      </c>
      <c r="E13" s="1">
        <f>COUNTIF(E4:E10,"x")</f>
        <v>7</v>
      </c>
      <c r="F13" s="1">
        <f>COUNTIF(F4:F10,"x")</f>
        <v>7</v>
      </c>
      <c r="G13" s="1">
        <f>COUNTIF(G4:G10,"x")</f>
        <v>7</v>
      </c>
      <c r="H13" s="1">
        <f>COUNTIF(H4:H10,"x")</f>
        <v>7</v>
      </c>
      <c r="I13" s="1">
        <f>COUNTIF(I4:I10,"x")</f>
        <v>7</v>
      </c>
      <c r="J13" s="1">
        <f>COUNTIF(J4:J10,"x")</f>
        <v>7</v>
      </c>
      <c r="K13" s="1">
        <f>COUNTIF(K4:K10,"x")</f>
        <v>7</v>
      </c>
      <c r="L13" s="1">
        <f>COUNTIF(L4:L10,"x")</f>
        <v>3</v>
      </c>
      <c r="M13" s="1">
        <f>COUNTIF(M4:M10,"x")</f>
        <v>5</v>
      </c>
      <c r="N13" s="1">
        <f>COUNTIF(N4:N10,"x")</f>
        <v>5</v>
      </c>
      <c r="O13" s="1">
        <f>COUNTIF(O4:O10,"x")</f>
        <v>5</v>
      </c>
      <c r="P13" s="1">
        <f>COUNTIF(P4:P10,"x")</f>
        <v>7</v>
      </c>
      <c r="Q13" s="1">
        <f>COUNTIF(Q4:Q10,"x")</f>
        <v>7</v>
      </c>
      <c r="R13" s="1">
        <f>COUNTIF(R4:R10,"x")</f>
        <v>7</v>
      </c>
      <c r="S13" s="1">
        <f>COUNTIF(S4:S10,"x")</f>
        <v>7</v>
      </c>
      <c r="T13" s="1">
        <f>COUNTIF(T4:T10,"x")</f>
        <v>0</v>
      </c>
      <c r="U13" s="1">
        <f>COUNTIF(U4:U10,"x")</f>
        <v>0</v>
      </c>
      <c r="V13" s="1">
        <f>COUNTIF(V4:V10,"x")</f>
        <v>0</v>
      </c>
      <c r="W13" s="1">
        <f>COUNTIF(W4:W10,"x")</f>
        <v>0</v>
      </c>
      <c r="X13" s="1">
        <f>COUNTIF(X4:X10,"x")</f>
        <v>7</v>
      </c>
      <c r="Y13" s="1">
        <f>COUNTIF(Y4:Y10,"x")</f>
        <v>0</v>
      </c>
      <c r="Z13" s="1">
        <f>COUNTIF(Z4:Z10,"x")</f>
        <v>7</v>
      </c>
      <c r="AA13" s="1">
        <f>COUNTIF(AA4:AA10,"x")</f>
        <v>0</v>
      </c>
      <c r="AB13" s="1">
        <f>COUNTIF(AB4:AB10,"x")</f>
        <v>7</v>
      </c>
      <c r="AC13" s="1">
        <f>COUNTIF(AC4:AC10,"x")</f>
        <v>7</v>
      </c>
      <c r="AD13" s="1">
        <f>COUNTIF(AD4:AD10,"x")</f>
        <v>7</v>
      </c>
      <c r="AE13" s="1">
        <f>COUNTIF(AE4:AE10,"x")</f>
        <v>7</v>
      </c>
      <c r="AF13" s="1">
        <f>COUNTIF(AF4:AF10,"x")</f>
        <v>7</v>
      </c>
      <c r="AG13" s="1">
        <f>COUNTIF(AG4:AG10,"x")</f>
        <v>7</v>
      </c>
      <c r="AH13" s="1">
        <f>COUNTIF(AH4:AH10,"x")</f>
        <v>7</v>
      </c>
      <c r="AI13" s="1">
        <f>COUNTIF(AI4:AI10,"x")</f>
        <v>7</v>
      </c>
      <c r="AJ13" s="1">
        <f>COUNTIF(AJ4:AJ10,"x")</f>
        <v>7</v>
      </c>
      <c r="AK13" s="1">
        <f>COUNTIF(AK4:AK10,"x")</f>
        <v>7</v>
      </c>
      <c r="AL13" s="1">
        <f>COUNTIF(AL4:AL10,"x")</f>
        <v>7</v>
      </c>
      <c r="AM13" s="1">
        <f>COUNTIF(AM4:AM10,"x")</f>
        <v>7</v>
      </c>
      <c r="AN13" s="1">
        <f>COUNTIF(AN4:AN10,"x")</f>
        <v>7</v>
      </c>
      <c r="AO13" s="1">
        <f>COUNTIF(AO4:AO10,"x")</f>
        <v>7</v>
      </c>
      <c r="AP13" s="1">
        <f>COUNTIF(AP4:AP10,"x")</f>
        <v>7</v>
      </c>
      <c r="AQ13" s="1">
        <f>COUNTIF(AQ4:AQ10,"x")</f>
        <v>7</v>
      </c>
      <c r="AR13" s="1">
        <f>COUNTIF(AR4:AR10,"x")</f>
        <v>7</v>
      </c>
      <c r="AS13" s="1">
        <f>COUNTIF(AS4:AS10,"x")</f>
        <v>7</v>
      </c>
      <c r="AT13" s="1">
        <f>COUNTIF(AT4:AT10,"x")</f>
        <v>7</v>
      </c>
      <c r="AU13" s="1">
        <f>COUNTIF(AU4:AU10,"x")</f>
        <v>0</v>
      </c>
      <c r="AV13" s="1">
        <f>COUNTIF(AV4:AV10,"x")</f>
        <v>0</v>
      </c>
      <c r="AW13" s="1">
        <f>COUNTIF(AW4:AW10,"x")</f>
        <v>7</v>
      </c>
      <c r="AX13" s="1">
        <f>COUNTIF(AX4:AX10,"x")</f>
        <v>7</v>
      </c>
      <c r="AY13" s="1">
        <f>COUNTIF(AY4:AY10,"x")</f>
        <v>7</v>
      </c>
      <c r="AZ13" s="1">
        <f>COUNTIF(AZ4:AZ10,"x")</f>
        <v>7</v>
      </c>
      <c r="BA13" s="1">
        <f>COUNTIF(BA4:BA10,"x")</f>
        <v>7</v>
      </c>
      <c r="BB13" s="1">
        <f>COUNTIF(BB4:BB10,"x")</f>
        <v>7</v>
      </c>
      <c r="BC13" s="1">
        <f>COUNTIF(BC4:BC10,"x")</f>
        <v>7</v>
      </c>
      <c r="BD13" s="1">
        <f>COUNTIF(BD4:BD10,"x")</f>
        <v>7</v>
      </c>
      <c r="BE13" s="1">
        <f>COUNTIF(BE4:BE10,"x")</f>
        <v>7</v>
      </c>
      <c r="BF13" s="1">
        <f>COUNTIF(BF4:BF10,"x")</f>
        <v>7</v>
      </c>
      <c r="BG13" s="1">
        <f>COUNTIF(BG4:BG10,"x")</f>
        <v>7</v>
      </c>
      <c r="BH13" s="1">
        <f>COUNTIF(BH4:BH10,"x")</f>
        <v>7</v>
      </c>
      <c r="BI13" s="1">
        <f>COUNTIF(BI4:BI10,"x")</f>
        <v>0</v>
      </c>
      <c r="BJ13" s="1">
        <f>COUNTIF(BJ4:BJ10,"x")</f>
        <v>0</v>
      </c>
      <c r="BK13" s="1">
        <f>COUNTIF(BK4:BK10,"x")</f>
        <v>0</v>
      </c>
      <c r="BL13" s="1">
        <f>COUNTIF(BL4:BL10,"x")</f>
        <v>0</v>
      </c>
      <c r="BM13" s="1">
        <f>COUNTIF(BM4:BM10,"x")</f>
        <v>0</v>
      </c>
      <c r="BN13" s="1">
        <f>COUNTIF(BN4:BN10,"x")</f>
        <v>0</v>
      </c>
      <c r="BO13" s="1">
        <f>COUNTIF(BO4:BO10,"x")</f>
        <v>0</v>
      </c>
      <c r="BP13" s="1">
        <f>COUNTIF(BP4:BP10,"x")</f>
        <v>0</v>
      </c>
      <c r="BQ13" s="1">
        <f>COUNTIF(BQ4:BQ10,"x")</f>
        <v>0</v>
      </c>
      <c r="BR13" s="1">
        <f>COUNTIF(BR4:BR10,"x")</f>
        <v>0</v>
      </c>
      <c r="BS13" s="1">
        <f>COUNTIF(BS4:BS10,"x")</f>
        <v>0</v>
      </c>
      <c r="BT13" s="1">
        <f>COUNTIF(BT4:BT10,"x")</f>
        <v>0</v>
      </c>
      <c r="BU13" s="1">
        <f>COUNTIF(BU4:BU10,"x")</f>
        <v>0</v>
      </c>
      <c r="BV13" s="1">
        <f>COUNTIF(BV4:BV10,"x")</f>
        <v>0</v>
      </c>
      <c r="BW13" s="1">
        <f>COUNTIF(BW4:BW10,"x")</f>
        <v>0</v>
      </c>
      <c r="BX13" s="1">
        <f>COUNTIF(BX4:BX10,"x")</f>
        <v>0</v>
      </c>
      <c r="BY13" s="1">
        <f>COUNTIF(BY4:BY10,"x")</f>
        <v>0</v>
      </c>
      <c r="BZ13" s="1">
        <f>COUNTIF(BZ4:BZ10,"x")</f>
        <v>0</v>
      </c>
      <c r="CA13" s="1">
        <f>COUNTIF(CA4:CA10,"x")</f>
        <v>0</v>
      </c>
      <c r="CB13" s="1">
        <f>COUNTIF(CB4:CB10,"x")</f>
        <v>0</v>
      </c>
      <c r="CC13" s="1">
        <f>COUNTIF(CC4:CC10,"x")</f>
        <v>0</v>
      </c>
      <c r="CD13" s="1">
        <f>COUNTIF(CD4:CD10,"x")</f>
        <v>0</v>
      </c>
      <c r="CE13" s="1">
        <f>COUNTIF(CE4:CE10,"x")</f>
        <v>0</v>
      </c>
      <c r="CF13" s="1">
        <f>COUNTIF(CF4:CF10,"x")</f>
        <v>0</v>
      </c>
      <c r="CG13" s="1">
        <f>COUNTIF(CG4:CG10,"x")</f>
        <v>0</v>
      </c>
      <c r="CH13" s="1">
        <f>COUNTIF(CH4:CH10,"x")</f>
        <v>0</v>
      </c>
      <c r="CI13" s="1">
        <f>COUNTIF(CI4:CI10,"x")</f>
        <v>0</v>
      </c>
      <c r="CJ13" s="1">
        <f>COUNTIF(CJ4:CJ10,"x")</f>
        <v>0</v>
      </c>
      <c r="CK13" s="1">
        <f>COUNTIF(CK4:CK10,"x")</f>
        <v>0</v>
      </c>
      <c r="CL13" s="1">
        <f>COUNTIF(CL4:CL10,"x")</f>
        <v>0</v>
      </c>
      <c r="CM13" s="1">
        <f>COUNTIF(CM4:CM10,"x")</f>
        <v>0</v>
      </c>
      <c r="CN13" s="1">
        <f>COUNTIF(CN4:CN10,"x")</f>
        <v>0</v>
      </c>
      <c r="CO13" s="1">
        <f>COUNTIF(CO4:CO10,"x")</f>
        <v>7</v>
      </c>
      <c r="CP13" s="1">
        <f>COUNTIF(CP4:CP10,"x")</f>
        <v>7</v>
      </c>
      <c r="CQ13" s="1">
        <f>COUNTIF(CQ4:CQ10,"x")</f>
        <v>7</v>
      </c>
      <c r="CR13" s="1">
        <f>COUNTIF(CR4:CR10,"x")</f>
        <v>7</v>
      </c>
      <c r="CS13" s="1">
        <f>COUNTIF(CS4:CS10,"x")</f>
        <v>7</v>
      </c>
      <c r="CT13" s="1">
        <f>COUNTIF(CT4:CT10,"x")</f>
        <v>7</v>
      </c>
      <c r="CU13" s="1">
        <f>COUNTIF(CU4:CU10,"x")</f>
        <v>7</v>
      </c>
      <c r="CV13" s="1">
        <f>COUNTIF(CV4:CV10,"x")</f>
        <v>0</v>
      </c>
      <c r="CW13" s="1">
        <f>COUNTIF(CW4:CW10,"x")</f>
        <v>7</v>
      </c>
      <c r="CX13" s="1">
        <f>COUNTIF(CX4:CX10,"x")</f>
        <v>7</v>
      </c>
      <c r="CY13" s="1">
        <f>COUNTIF(CY4:CY10,"x")</f>
        <v>7</v>
      </c>
      <c r="CZ13" s="1">
        <f>COUNTIF(CZ4:CZ10,"x")</f>
        <v>7</v>
      </c>
      <c r="DA13" s="1">
        <f>COUNTIF(DA4:DA10,"x")</f>
        <v>7</v>
      </c>
      <c r="DB13" s="1">
        <f>COUNTIF(DB4:DB10,"x")</f>
        <v>0</v>
      </c>
      <c r="DC13" s="1">
        <f>COUNTIF(DC4:DC10,"x")</f>
        <v>7</v>
      </c>
      <c r="DD13" s="1">
        <f>COUNTIF(DD4:DD10,"x")</f>
        <v>0</v>
      </c>
      <c r="DE13" s="1">
        <f>COUNTIF(DE4:DE10,"x")</f>
        <v>0</v>
      </c>
      <c r="DF13" s="1">
        <f>COUNTIF(DF4:DF10,"x")</f>
        <v>7</v>
      </c>
      <c r="DG13" s="1">
        <f>COUNTIF(DG4:DG10,"x")</f>
        <v>7</v>
      </c>
      <c r="DH13" s="1">
        <f>COUNTIF(DH4:DH10,"x")</f>
        <v>0</v>
      </c>
      <c r="DI13" s="1">
        <f>COUNTIF(DI4:DI10,"x")</f>
        <v>7</v>
      </c>
      <c r="DJ13" s="6">
        <f t="shared" ref="DJ13:DJ15" si="2">SUM(C13:DI13)</f>
        <v>452</v>
      </c>
      <c r="DK13" s="2"/>
    </row>
    <row r="14" spans="2:116" x14ac:dyDescent="0.3">
      <c r="B14" s="5" t="s">
        <v>69</v>
      </c>
      <c r="C14" s="1">
        <f>COUNTIF(C4:C10,"p")</f>
        <v>0</v>
      </c>
      <c r="D14" s="1">
        <f>COUNTIF(D4:D10,"p")</f>
        <v>0</v>
      </c>
      <c r="E14" s="1">
        <f>COUNTIF(E4:E10,"p")</f>
        <v>0</v>
      </c>
      <c r="F14" s="1">
        <f>COUNTIF(F4:F10,"p")</f>
        <v>0</v>
      </c>
      <c r="G14" s="1">
        <f>COUNTIF(G4:G10,"p")</f>
        <v>0</v>
      </c>
      <c r="H14" s="1">
        <f>COUNTIF(H4:H10,"p")</f>
        <v>0</v>
      </c>
      <c r="I14" s="1">
        <f>COUNTIF(I4:I10,"p")</f>
        <v>0</v>
      </c>
      <c r="J14" s="1">
        <f>COUNTIF(J4:J10,"p")</f>
        <v>0</v>
      </c>
      <c r="K14" s="1">
        <f>COUNTIF(K4:K10,"p")</f>
        <v>0</v>
      </c>
      <c r="L14" s="1">
        <f>COUNTIF(L4:L10,"p")</f>
        <v>0</v>
      </c>
      <c r="M14" s="1">
        <f>COUNTIF(M4:M10,"p")</f>
        <v>0</v>
      </c>
      <c r="N14" s="1">
        <f>COUNTIF(N4:N10,"p")</f>
        <v>0</v>
      </c>
      <c r="O14" s="1">
        <f>COUNTIF(O4:O10,"p")</f>
        <v>0</v>
      </c>
      <c r="P14" s="1">
        <f>COUNTIF(P4:P10,"p")</f>
        <v>0</v>
      </c>
      <c r="Q14" s="1">
        <f>COUNTIF(Q4:Q10,"p")</f>
        <v>0</v>
      </c>
      <c r="R14" s="1">
        <f>COUNTIF(R4:R10,"p")</f>
        <v>0</v>
      </c>
      <c r="S14" s="1">
        <f>COUNTIF(S4:S10,"p")</f>
        <v>0</v>
      </c>
      <c r="T14" s="1">
        <f>COUNTIF(T4:T10,"p")</f>
        <v>0</v>
      </c>
      <c r="U14" s="1">
        <f>COUNTIF(U4:U10,"p")</f>
        <v>0</v>
      </c>
      <c r="V14" s="1">
        <f>COUNTIF(V4:V10,"p")</f>
        <v>5</v>
      </c>
      <c r="W14" s="1">
        <f>COUNTIF(W4:W10,"p")</f>
        <v>0</v>
      </c>
      <c r="X14" s="1">
        <f>COUNTIF(X4:X10,"p")</f>
        <v>0</v>
      </c>
      <c r="Y14" s="1">
        <f>COUNTIF(Y4:Y10,"p")</f>
        <v>7</v>
      </c>
      <c r="Z14" s="1">
        <f>COUNTIF(Z4:Z10,"p")</f>
        <v>0</v>
      </c>
      <c r="AA14" s="1">
        <f>COUNTIF(AA4:AA10,"p")</f>
        <v>7</v>
      </c>
      <c r="AB14" s="1">
        <f>COUNTIF(AB4:AB10,"p")</f>
        <v>0</v>
      </c>
      <c r="AC14" s="1">
        <f>COUNTIF(AC4:AC10,"p")</f>
        <v>0</v>
      </c>
      <c r="AD14" s="1">
        <f>COUNTIF(AD4:AD10,"p")</f>
        <v>0</v>
      </c>
      <c r="AE14" s="1">
        <f>COUNTIF(AE4:AE10,"p")</f>
        <v>0</v>
      </c>
      <c r="AF14" s="1">
        <f>COUNTIF(AF4:AF10,"p")</f>
        <v>0</v>
      </c>
      <c r="AG14" s="1">
        <f>COUNTIF(AG4:AG10,"p")</f>
        <v>0</v>
      </c>
      <c r="AH14" s="1">
        <f>COUNTIF(AH4:AH10,"p")</f>
        <v>0</v>
      </c>
      <c r="AI14" s="1">
        <f>COUNTIF(AI4:AI10,"p")</f>
        <v>0</v>
      </c>
      <c r="AJ14" s="1">
        <f>COUNTIF(AJ4:AJ10,"p")</f>
        <v>0</v>
      </c>
      <c r="AK14" s="1">
        <f>COUNTIF(AK4:AK10,"p")</f>
        <v>0</v>
      </c>
      <c r="AL14" s="1">
        <f>COUNTIF(AL4:AL10,"p")</f>
        <v>0</v>
      </c>
      <c r="AM14" s="1">
        <f>COUNTIF(AM4:AM10,"p")</f>
        <v>0</v>
      </c>
      <c r="AN14" s="1">
        <f>COUNTIF(AN4:AN10,"p")</f>
        <v>0</v>
      </c>
      <c r="AO14" s="1">
        <f>COUNTIF(AO4:AO10,"p")</f>
        <v>0</v>
      </c>
      <c r="AP14" s="1">
        <f>COUNTIF(AP4:AP10,"p")</f>
        <v>0</v>
      </c>
      <c r="AQ14" s="1">
        <f>COUNTIF(AQ4:AQ10,"p")</f>
        <v>0</v>
      </c>
      <c r="AR14" s="1">
        <f>COUNTIF(AR4:AR10,"p")</f>
        <v>0</v>
      </c>
      <c r="AS14" s="1">
        <f>COUNTIF(AS4:AS10,"p")</f>
        <v>0</v>
      </c>
      <c r="AT14" s="1">
        <f>COUNTIF(AT4:AT10,"p")</f>
        <v>0</v>
      </c>
      <c r="AU14" s="1">
        <f>COUNTIF(AU4:AU10,"p")</f>
        <v>7</v>
      </c>
      <c r="AV14" s="1">
        <f>COUNTIF(AV4:AV10,"p")</f>
        <v>7</v>
      </c>
      <c r="AW14" s="1">
        <f>COUNTIF(AW4:AW10,"p")</f>
        <v>0</v>
      </c>
      <c r="AX14" s="1">
        <f>COUNTIF(AX4:AX10,"p")</f>
        <v>0</v>
      </c>
      <c r="AY14" s="1">
        <f>COUNTIF(AY4:AY10,"p")</f>
        <v>0</v>
      </c>
      <c r="AZ14" s="1">
        <f>COUNTIF(AZ4:AZ10,"p")</f>
        <v>0</v>
      </c>
      <c r="BA14" s="1">
        <f>COUNTIF(BA4:BA10,"p")</f>
        <v>0</v>
      </c>
      <c r="BB14" s="1">
        <f>COUNTIF(BB4:BB10,"p")</f>
        <v>0</v>
      </c>
      <c r="BC14" s="1">
        <f>COUNTIF(BC4:BC10,"p")</f>
        <v>0</v>
      </c>
      <c r="BD14" s="1">
        <f>COUNTIF(BD4:BD10,"p")</f>
        <v>0</v>
      </c>
      <c r="BE14" s="1">
        <f>COUNTIF(BE4:BE10,"p")</f>
        <v>0</v>
      </c>
      <c r="BF14" s="1">
        <f>COUNTIF(BF4:BF10,"p")</f>
        <v>0</v>
      </c>
      <c r="BG14" s="1">
        <f>COUNTIF(BG4:BG10,"p")</f>
        <v>0</v>
      </c>
      <c r="BH14" s="1">
        <f>COUNTIF(BH4:BH10,"p")</f>
        <v>0</v>
      </c>
      <c r="BI14" s="1">
        <f>COUNTIF(BI4:BI10,"p")</f>
        <v>7</v>
      </c>
      <c r="BJ14" s="1">
        <f>COUNTIF(BJ4:BJ10,"p")</f>
        <v>7</v>
      </c>
      <c r="BK14" s="1">
        <f>COUNTIF(BK4:BK10,"p")</f>
        <v>7</v>
      </c>
      <c r="BL14" s="1">
        <f>COUNTIF(BL4:BL10,"p")</f>
        <v>7</v>
      </c>
      <c r="BM14" s="1">
        <f>COUNTIF(BM4:BM10,"p")</f>
        <v>7</v>
      </c>
      <c r="BN14" s="1">
        <f>COUNTIF(BN4:BN10,"p")</f>
        <v>7</v>
      </c>
      <c r="BO14" s="1">
        <f>COUNTIF(BO4:BO10,"p")</f>
        <v>7</v>
      </c>
      <c r="BP14" s="1">
        <f>COUNTIF(BP4:BP10,"p")</f>
        <v>7</v>
      </c>
      <c r="BQ14" s="1">
        <f>COUNTIF(BQ4:BQ10,"p")</f>
        <v>7</v>
      </c>
      <c r="BR14" s="1">
        <f>COUNTIF(BR4:BR10,"p")</f>
        <v>0</v>
      </c>
      <c r="BS14" s="1">
        <f>COUNTIF(BS4:BS10,"p")</f>
        <v>0</v>
      </c>
      <c r="BT14" s="1">
        <f>COUNTIF(BT4:BT10,"p")</f>
        <v>0</v>
      </c>
      <c r="BU14" s="1">
        <f>COUNTIF(BU4:BU10,"p")</f>
        <v>0</v>
      </c>
      <c r="BV14" s="1">
        <f>COUNTIF(BV4:BV10,"p")</f>
        <v>0</v>
      </c>
      <c r="BW14" s="1">
        <f>COUNTIF(BW4:BW10,"p")</f>
        <v>0</v>
      </c>
      <c r="BX14" s="1">
        <f>COUNTIF(BX4:BX10,"p")</f>
        <v>0</v>
      </c>
      <c r="BY14" s="1">
        <f>COUNTIF(BY4:BY10,"p")</f>
        <v>0</v>
      </c>
      <c r="BZ14" s="1">
        <f>COUNTIF(BZ4:BZ10,"p")</f>
        <v>0</v>
      </c>
      <c r="CA14" s="1">
        <f>COUNTIF(CA4:CA10,"p")</f>
        <v>0</v>
      </c>
      <c r="CB14" s="1">
        <f>COUNTIF(CB4:CB10,"p")</f>
        <v>0</v>
      </c>
      <c r="CC14" s="1">
        <f>COUNTIF(CC4:CC10,"p")</f>
        <v>0</v>
      </c>
      <c r="CD14" s="1">
        <f>COUNTIF(CD4:CD10,"p")</f>
        <v>0</v>
      </c>
      <c r="CE14" s="1">
        <f>COUNTIF(CE4:CE10,"p")</f>
        <v>0</v>
      </c>
      <c r="CF14" s="1">
        <f>COUNTIF(CF4:CF10,"p")</f>
        <v>0</v>
      </c>
      <c r="CG14" s="1">
        <f>COUNTIF(CG4:CG10,"p")</f>
        <v>0</v>
      </c>
      <c r="CH14" s="1">
        <f>COUNTIF(CH4:CH10,"p")</f>
        <v>0</v>
      </c>
      <c r="CI14" s="1">
        <f>COUNTIF(CI4:CI10,"p")</f>
        <v>0</v>
      </c>
      <c r="CJ14" s="1">
        <f>COUNTIF(CJ4:CJ10,"p")</f>
        <v>0</v>
      </c>
      <c r="CK14" s="1">
        <f>COUNTIF(CK4:CK10,"p")</f>
        <v>0</v>
      </c>
      <c r="CL14" s="1">
        <f>COUNTIF(CL4:CL10,"p")</f>
        <v>0</v>
      </c>
      <c r="CM14" s="1">
        <f>COUNTIF(CM4:CM10,"p")</f>
        <v>0</v>
      </c>
      <c r="CN14" s="1">
        <f>COUNTIF(CN4:CN10,"p")</f>
        <v>0</v>
      </c>
      <c r="CO14" s="1">
        <f>COUNTIF(CO4:CO10,"p")</f>
        <v>0</v>
      </c>
      <c r="CP14" s="1">
        <f>COUNTIF(CP4:CP10,"p")</f>
        <v>0</v>
      </c>
      <c r="CQ14" s="1">
        <f>COUNTIF(CQ4:CQ10,"p")</f>
        <v>0</v>
      </c>
      <c r="CR14" s="1">
        <f>COUNTIF(CR4:CR10,"p")</f>
        <v>0</v>
      </c>
      <c r="CS14" s="1">
        <f>COUNTIF(CS4:CS10,"p")</f>
        <v>0</v>
      </c>
      <c r="CT14" s="1">
        <f>COUNTIF(CT4:CT10,"p")</f>
        <v>0</v>
      </c>
      <c r="CU14" s="1">
        <f>COUNTIF(CU4:CU10,"p")</f>
        <v>0</v>
      </c>
      <c r="CV14" s="1">
        <f>COUNTIF(CV4:CV10,"p")</f>
        <v>0</v>
      </c>
      <c r="CW14" s="1">
        <f>COUNTIF(CW4:CW10,"p")</f>
        <v>0</v>
      </c>
      <c r="CX14" s="1">
        <f>COUNTIF(CX4:CX10,"p")</f>
        <v>0</v>
      </c>
      <c r="CY14" s="1">
        <f>COUNTIF(CY4:CY10,"p")</f>
        <v>0</v>
      </c>
      <c r="CZ14" s="1">
        <f>COUNTIF(CZ4:CZ10,"p")</f>
        <v>0</v>
      </c>
      <c r="DA14" s="1">
        <f>COUNTIF(DA4:DA10,"p")</f>
        <v>0</v>
      </c>
      <c r="DB14" s="1">
        <f>COUNTIF(DB4:DB10,"p")</f>
        <v>0</v>
      </c>
      <c r="DC14" s="1">
        <f>COUNTIF(DC4:DC10,"p")</f>
        <v>0</v>
      </c>
      <c r="DD14" s="1">
        <f>COUNTIF(DD4:DD10,"p")</f>
        <v>7</v>
      </c>
      <c r="DE14" s="1">
        <f>COUNTIF(DE4:DE10,"p")</f>
        <v>7</v>
      </c>
      <c r="DF14" s="1">
        <f>COUNTIF(DF4:DF10,"p")</f>
        <v>0</v>
      </c>
      <c r="DG14" s="1">
        <f>COUNTIF(DG4:DG10,"p")</f>
        <v>0</v>
      </c>
      <c r="DH14" s="1">
        <f>COUNTIF(DH4:DH10,"p")</f>
        <v>0</v>
      </c>
      <c r="DI14" s="1">
        <f>COUNTIF(DI4:DI10,"p")</f>
        <v>0</v>
      </c>
      <c r="DJ14" s="6">
        <f t="shared" si="2"/>
        <v>110</v>
      </c>
    </row>
    <row r="15" spans="2:116" x14ac:dyDescent="0.3">
      <c r="B15" s="5" t="s">
        <v>73</v>
      </c>
      <c r="C15" s="1">
        <f>COUNTIF(C4:C10,"-")</f>
        <v>0</v>
      </c>
      <c r="D15" s="1">
        <f>COUNTIF(D4:D10,"-")</f>
        <v>0</v>
      </c>
      <c r="E15" s="1">
        <f>COUNTIF(E4:E10,"-")</f>
        <v>0</v>
      </c>
      <c r="F15" s="1">
        <f>COUNTIF(F4:F10,"-")</f>
        <v>0</v>
      </c>
      <c r="G15" s="1">
        <f>COUNTIF(G4:G10,"-")</f>
        <v>0</v>
      </c>
      <c r="H15" s="1">
        <f>COUNTIF(H4:H10,"-")</f>
        <v>0</v>
      </c>
      <c r="I15" s="1">
        <f>COUNTIF(I4:I10,"-")</f>
        <v>0</v>
      </c>
      <c r="J15" s="1">
        <f>COUNTIF(J4:J10,"-")</f>
        <v>0</v>
      </c>
      <c r="K15" s="1">
        <f>COUNTIF(K4:K10,"-")</f>
        <v>0</v>
      </c>
      <c r="L15" s="1">
        <f>COUNTIF(L4:L10,"-")</f>
        <v>4</v>
      </c>
      <c r="M15" s="1">
        <f>COUNTIF(M4:M10,"-")</f>
        <v>2</v>
      </c>
      <c r="N15" s="1">
        <f>COUNTIF(N4:N10,"-")</f>
        <v>2</v>
      </c>
      <c r="O15" s="1">
        <f>COUNTIF(O4:O10,"-")</f>
        <v>2</v>
      </c>
      <c r="P15" s="1">
        <f>COUNTIF(P4:P10,"-")</f>
        <v>0</v>
      </c>
      <c r="Q15" s="1">
        <f>COUNTIF(Q4:Q10,"-")</f>
        <v>0</v>
      </c>
      <c r="R15" s="1">
        <f>COUNTIF(R4:R10,"-")</f>
        <v>0</v>
      </c>
      <c r="S15" s="1">
        <f>COUNTIF(S4:S10,"-")</f>
        <v>0</v>
      </c>
      <c r="T15" s="1">
        <f>COUNTIF(T4:T10,"-")</f>
        <v>7</v>
      </c>
      <c r="U15" s="1">
        <f>COUNTIF(U4:U10,"-")</f>
        <v>7</v>
      </c>
      <c r="V15" s="1">
        <f>COUNTIF(V4:V10,"-")</f>
        <v>2</v>
      </c>
      <c r="W15" s="1">
        <f>COUNTIF(W4:W10,"-")</f>
        <v>7</v>
      </c>
      <c r="X15" s="1">
        <f>COUNTIF(X4:X10,"-")</f>
        <v>0</v>
      </c>
      <c r="Y15" s="1">
        <f>COUNTIF(Y4:Y10,"-")</f>
        <v>0</v>
      </c>
      <c r="Z15" s="1">
        <f>COUNTIF(Z4:Z10,"-")</f>
        <v>0</v>
      </c>
      <c r="AA15" s="1">
        <f>COUNTIF(AA4:AA10,"-")</f>
        <v>0</v>
      </c>
      <c r="AB15" s="1">
        <f>COUNTIF(AB4:AB10,"-")</f>
        <v>0</v>
      </c>
      <c r="AC15" s="1">
        <f>COUNTIF(AC4:AC10,"-")</f>
        <v>0</v>
      </c>
      <c r="AD15" s="1">
        <f>COUNTIF(AD4:AD10,"-")</f>
        <v>0</v>
      </c>
      <c r="AE15" s="1">
        <f>COUNTIF(AE4:AE10,"-")</f>
        <v>0</v>
      </c>
      <c r="AF15" s="1">
        <f>COUNTIF(AF4:AF10,"-")</f>
        <v>0</v>
      </c>
      <c r="AG15" s="1">
        <f>COUNTIF(AG4:AG10,"-")</f>
        <v>0</v>
      </c>
      <c r="AH15" s="1">
        <f>COUNTIF(AH4:AH10,"-")</f>
        <v>0</v>
      </c>
      <c r="AI15" s="1">
        <f>COUNTIF(AI4:AI10,"-")</f>
        <v>0</v>
      </c>
      <c r="AJ15" s="1">
        <f>COUNTIF(AJ4:AJ10,"-")</f>
        <v>0</v>
      </c>
      <c r="AK15" s="1">
        <f>COUNTIF(AK4:AK10,"-")</f>
        <v>0</v>
      </c>
      <c r="AL15" s="1">
        <f>COUNTIF(AL4:AL10,"-")</f>
        <v>0</v>
      </c>
      <c r="AM15" s="1">
        <f>COUNTIF(AM4:AM10,"-")</f>
        <v>0</v>
      </c>
      <c r="AN15" s="1">
        <f>COUNTIF(AN4:AN10,"-")</f>
        <v>0</v>
      </c>
      <c r="AO15" s="1">
        <f>COUNTIF(AO4:AO10,"-")</f>
        <v>0</v>
      </c>
      <c r="AP15" s="1">
        <f>COUNTIF(AP4:AP10,"-")</f>
        <v>0</v>
      </c>
      <c r="AQ15" s="1">
        <f>COUNTIF(AQ4:AQ10,"-")</f>
        <v>0</v>
      </c>
      <c r="AR15" s="1">
        <f>COUNTIF(AR4:AR10,"-")</f>
        <v>0</v>
      </c>
      <c r="AS15" s="1">
        <f>COUNTIF(AS4:AS10,"-")</f>
        <v>0</v>
      </c>
      <c r="AT15" s="1">
        <f>COUNTIF(AT4:AT10,"-")</f>
        <v>0</v>
      </c>
      <c r="AU15" s="1">
        <f>COUNTIF(AU4:AU10,"-")</f>
        <v>0</v>
      </c>
      <c r="AV15" s="1">
        <f>COUNTIF(AV4:AV10,"-")</f>
        <v>0</v>
      </c>
      <c r="AW15" s="1">
        <f>COUNTIF(AW4:AW10,"-")</f>
        <v>0</v>
      </c>
      <c r="AX15" s="1">
        <f>COUNTIF(AX4:AX10,"-")</f>
        <v>0</v>
      </c>
      <c r="AY15" s="1">
        <f>COUNTIF(AY4:AY10,"-")</f>
        <v>0</v>
      </c>
      <c r="AZ15" s="1">
        <f>COUNTIF(AZ4:AZ10,"-")</f>
        <v>0</v>
      </c>
      <c r="BA15" s="1">
        <f>COUNTIF(BA4:BA10,"-")</f>
        <v>0</v>
      </c>
      <c r="BB15" s="1">
        <f>COUNTIF(BB4:BB10,"-")</f>
        <v>0</v>
      </c>
      <c r="BC15" s="1">
        <f>COUNTIF(BC4:BC10,"-")</f>
        <v>0</v>
      </c>
      <c r="BD15" s="1">
        <f>COUNTIF(BD4:BD10,"-")</f>
        <v>0</v>
      </c>
      <c r="BE15" s="1">
        <f>COUNTIF(BE4:BE10,"-")</f>
        <v>0</v>
      </c>
      <c r="BF15" s="1">
        <f>COUNTIF(BF4:BF10,"-")</f>
        <v>0</v>
      </c>
      <c r="BG15" s="1">
        <f>COUNTIF(BG4:BG10,"-")</f>
        <v>0</v>
      </c>
      <c r="BH15" s="1">
        <f>COUNTIF(BH4:BH10,"-")</f>
        <v>0</v>
      </c>
      <c r="BI15" s="1">
        <f>COUNTIF(BI4:BI10,"-")</f>
        <v>0</v>
      </c>
      <c r="BJ15" s="1">
        <f>COUNTIF(BJ4:BJ10,"-")</f>
        <v>0</v>
      </c>
      <c r="BK15" s="1">
        <f>COUNTIF(BK4:BK10,"-")</f>
        <v>0</v>
      </c>
      <c r="BL15" s="1">
        <f>COUNTIF(BL4:BL10,"-")</f>
        <v>0</v>
      </c>
      <c r="BM15" s="1">
        <f>COUNTIF(BM4:BM10,"-")</f>
        <v>0</v>
      </c>
      <c r="BN15" s="1">
        <f>COUNTIF(BN4:BN10,"-")</f>
        <v>0</v>
      </c>
      <c r="BO15" s="1">
        <f>COUNTIF(BO4:BO10,"-")</f>
        <v>0</v>
      </c>
      <c r="BP15" s="1">
        <f>COUNTIF(BP4:BP10,"-")</f>
        <v>0</v>
      </c>
      <c r="BQ15" s="1">
        <f>COUNTIF(BQ4:BQ10,"-")</f>
        <v>0</v>
      </c>
      <c r="BR15" s="1">
        <f>COUNTIF(BR4:BR10,"-")</f>
        <v>7</v>
      </c>
      <c r="BS15" s="1">
        <f>COUNTIF(BS4:BS10,"-")</f>
        <v>7</v>
      </c>
      <c r="BT15" s="1">
        <f>COUNTIF(BT4:BT10,"-")</f>
        <v>7</v>
      </c>
      <c r="BU15" s="1">
        <f>COUNTIF(BU4:BU10,"-")</f>
        <v>7</v>
      </c>
      <c r="BV15" s="1">
        <f>COUNTIF(BV4:BV10,"-")</f>
        <v>7</v>
      </c>
      <c r="BW15" s="1">
        <f>COUNTIF(BW4:BW10,"-")</f>
        <v>7</v>
      </c>
      <c r="BX15" s="1">
        <f>COUNTIF(BX4:BX10,"-")</f>
        <v>7</v>
      </c>
      <c r="BY15" s="1">
        <f>COUNTIF(BY4:BY10,"-")</f>
        <v>7</v>
      </c>
      <c r="BZ15" s="1">
        <f>COUNTIF(BZ4:BZ10,"-")</f>
        <v>7</v>
      </c>
      <c r="CA15" s="1">
        <f>COUNTIF(CA4:CA10,"-")</f>
        <v>7</v>
      </c>
      <c r="CB15" s="1">
        <f>COUNTIF(CB4:CB10,"-")</f>
        <v>7</v>
      </c>
      <c r="CC15" s="1">
        <f>COUNTIF(CC4:CC10,"-")</f>
        <v>7</v>
      </c>
      <c r="CD15" s="1">
        <f>COUNTIF(CD4:CD10,"-")</f>
        <v>7</v>
      </c>
      <c r="CE15" s="1">
        <f>COUNTIF(CE4:CE10,"-")</f>
        <v>7</v>
      </c>
      <c r="CF15" s="1">
        <f>COUNTIF(CF4:CF10,"-")</f>
        <v>7</v>
      </c>
      <c r="CG15" s="1">
        <f>COUNTIF(CG4:CG10,"-")</f>
        <v>7</v>
      </c>
      <c r="CH15" s="1">
        <f>COUNTIF(CH4:CH10,"-")</f>
        <v>7</v>
      </c>
      <c r="CI15" s="1">
        <f>COUNTIF(CI4:CI10,"-")</f>
        <v>7</v>
      </c>
      <c r="CJ15" s="1">
        <f>COUNTIF(CJ4:CJ10,"-")</f>
        <v>7</v>
      </c>
      <c r="CK15" s="1">
        <f>COUNTIF(CK4:CK10,"-")</f>
        <v>7</v>
      </c>
      <c r="CL15" s="1">
        <f>COUNTIF(CL4:CL10,"-")</f>
        <v>7</v>
      </c>
      <c r="CM15" s="1">
        <f>COUNTIF(CM4:CM10,"-")</f>
        <v>7</v>
      </c>
      <c r="CN15" s="1">
        <f>COUNTIF(CN4:CN10,"-")</f>
        <v>7</v>
      </c>
      <c r="CO15" s="1">
        <f>COUNTIF(CO4:CO10,"-")</f>
        <v>0</v>
      </c>
      <c r="CP15" s="1">
        <f>COUNTIF(CP4:CP10,"-")</f>
        <v>0</v>
      </c>
      <c r="CQ15" s="1">
        <f>COUNTIF(CQ4:CQ10,"-")</f>
        <v>0</v>
      </c>
      <c r="CR15" s="1">
        <f>COUNTIF(CR4:CR10,"-")</f>
        <v>0</v>
      </c>
      <c r="CS15" s="1">
        <f>COUNTIF(CS4:CS10,"-")</f>
        <v>0</v>
      </c>
      <c r="CT15" s="1">
        <f>COUNTIF(CT4:CT10,"-")</f>
        <v>0</v>
      </c>
      <c r="CU15" s="1">
        <f t="shared" ref="CU15:DI15" si="3">COUNTIF(CU4:CU10,"-")</f>
        <v>0</v>
      </c>
      <c r="CV15" s="1">
        <f t="shared" si="3"/>
        <v>7</v>
      </c>
      <c r="CW15" s="1">
        <f t="shared" si="3"/>
        <v>0</v>
      </c>
      <c r="CX15" s="1">
        <f t="shared" si="3"/>
        <v>0</v>
      </c>
      <c r="CY15" s="1">
        <f t="shared" si="3"/>
        <v>0</v>
      </c>
      <c r="CZ15" s="1">
        <f t="shared" si="3"/>
        <v>0</v>
      </c>
      <c r="DA15" s="1">
        <f t="shared" si="3"/>
        <v>0</v>
      </c>
      <c r="DB15" s="1">
        <f t="shared" si="3"/>
        <v>7</v>
      </c>
      <c r="DC15" s="1">
        <f t="shared" si="3"/>
        <v>0</v>
      </c>
      <c r="DD15" s="1">
        <f t="shared" si="3"/>
        <v>0</v>
      </c>
      <c r="DE15" s="1">
        <f t="shared" si="3"/>
        <v>0</v>
      </c>
      <c r="DF15" s="1">
        <f t="shared" si="3"/>
        <v>0</v>
      </c>
      <c r="DG15" s="1">
        <f t="shared" si="3"/>
        <v>0</v>
      </c>
      <c r="DH15" s="1">
        <f t="shared" si="3"/>
        <v>7</v>
      </c>
      <c r="DI15" s="1">
        <f t="shared" si="3"/>
        <v>0</v>
      </c>
      <c r="DJ15" s="6">
        <f t="shared" si="2"/>
        <v>215</v>
      </c>
    </row>
  </sheetData>
  <mergeCells count="18">
    <mergeCell ref="BI2:BQ2"/>
    <mergeCell ref="BS2:CD2"/>
    <mergeCell ref="B1:B3"/>
    <mergeCell ref="CE2:CN2"/>
    <mergeCell ref="C1:CN1"/>
    <mergeCell ref="C2:O2"/>
    <mergeCell ref="P2:W2"/>
    <mergeCell ref="X2:AC2"/>
    <mergeCell ref="AE2:AF2"/>
    <mergeCell ref="AG2:AP2"/>
    <mergeCell ref="AQ2:AZ2"/>
    <mergeCell ref="BA2:BF2"/>
    <mergeCell ref="CO1:DI1"/>
    <mergeCell ref="CO2:CQ2"/>
    <mergeCell ref="CR2:CV2"/>
    <mergeCell ref="CW2:DC2"/>
    <mergeCell ref="DD2:DE2"/>
    <mergeCell ref="DF2:DI2"/>
  </mergeCells>
  <conditionalFormatting sqref="C4:D10">
    <cfRule type="containsBlanks" dxfId="3" priority="3">
      <formula>LEN(TRIM(C4))=0</formula>
    </cfRule>
  </conditionalFormatting>
  <conditionalFormatting sqref="C4:DI10">
    <cfRule type="cellIs" dxfId="2" priority="1" operator="equal">
      <formula>"-"</formula>
    </cfRule>
    <cfRule type="cellIs" dxfId="1" priority="2" operator="equal">
      <formula>"p"</formula>
    </cfRule>
  </conditionalFormatting>
  <conditionalFormatting sqref="C12:DI1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DI10">
    <cfRule type="containsBlanks" dxfId="0" priority="4" stopIfTrue="1">
      <formula>LEN(TRIM(E4))=0</formula>
    </cfRule>
  </conditionalFormatting>
  <conditionalFormatting sqref="DK4:DK10">
    <cfRule type="colorScale" priority="236">
      <colorScale>
        <cfvo type="min"/>
        <cfvo type="max"/>
        <color theme="9"/>
        <color rgb="FFFF0000"/>
      </colorScale>
    </cfRule>
  </conditionalFormatting>
  <pageMargins left="0.25" right="0.25" top="0.75" bottom="0.75" header="0.3" footer="0.3"/>
  <pageSetup scale="28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Homero Raul Vargas Cruz</dc:creator>
  <cp:keywords/>
  <dc:description/>
  <cp:lastModifiedBy>Homero Raul Vargas Cruz</cp:lastModifiedBy>
  <cp:revision/>
  <cp:lastPrinted>2024-12-09T01:48:09Z</cp:lastPrinted>
  <dcterms:created xsi:type="dcterms:W3CDTF">2022-03-19T01:35:29Z</dcterms:created>
  <dcterms:modified xsi:type="dcterms:W3CDTF">2025-06-22T06:04:33Z</dcterms:modified>
  <cp:category/>
  <cp:contentStatus/>
</cp:coreProperties>
</file>