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innoboxrr\packages\deals\"/>
    </mc:Choice>
  </mc:AlternateContent>
  <xr:revisionPtr revIDLastSave="0" documentId="13_ncr:1_{95AE91EA-BF1A-4163-814F-3E6DC9BEEE0F}" xr6:coauthVersionLast="47" xr6:coauthVersionMax="47" xr10:uidLastSave="{00000000-0000-0000-0000-000000000000}"/>
  <bookViews>
    <workbookView xWindow="-108" yWindow="-108" windowWidth="23256" windowHeight="12456" xr2:uid="{C4B8113D-0672-4603-BE1D-648575D65001}"/>
  </bookViews>
  <sheets>
    <sheet name="Policy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4" i="7" l="1"/>
  <c r="CO4" i="7" s="1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B37" i="7"/>
  <c r="B36" i="7"/>
  <c r="B35" i="7"/>
  <c r="CM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B34" i="7"/>
  <c r="CN5" i="7"/>
  <c r="CO5" i="7"/>
  <c r="CN6" i="7"/>
  <c r="CO6" i="7"/>
  <c r="CN7" i="7"/>
  <c r="CO7" i="7"/>
  <c r="CN8" i="7"/>
  <c r="CO8" i="7"/>
  <c r="CN9" i="7"/>
  <c r="CO9" i="7"/>
  <c r="CN10" i="7"/>
  <c r="CO10" i="7"/>
  <c r="CN11" i="7"/>
  <c r="CO11" i="7" s="1"/>
  <c r="CN12" i="7"/>
  <c r="CO12" i="7"/>
  <c r="CN13" i="7"/>
  <c r="CO13" i="7"/>
  <c r="CN14" i="7"/>
  <c r="CO14" i="7"/>
  <c r="CN15" i="7"/>
  <c r="CO15" i="7"/>
  <c r="CN16" i="7"/>
  <c r="CO16" i="7"/>
  <c r="CN17" i="7"/>
  <c r="CO17" i="7" s="1"/>
  <c r="CN18" i="7"/>
  <c r="CO18" i="7"/>
  <c r="CN19" i="7"/>
  <c r="CO19" i="7"/>
  <c r="CN20" i="7"/>
  <c r="CO20" i="7"/>
  <c r="CN21" i="7"/>
  <c r="CO21" i="7"/>
  <c r="CN22" i="7"/>
  <c r="CO22" i="7"/>
  <c r="CN23" i="7"/>
  <c r="CO23" i="7"/>
  <c r="CN24" i="7"/>
  <c r="CO24" i="7"/>
  <c r="CN25" i="7"/>
  <c r="CO25" i="7"/>
  <c r="CN26" i="7"/>
  <c r="CO26" i="7"/>
  <c r="CN27" i="7"/>
  <c r="CO27" i="7"/>
  <c r="CN28" i="7"/>
  <c r="CO28" i="7"/>
  <c r="CN29" i="7"/>
  <c r="CO29" i="7"/>
  <c r="CN30" i="7"/>
  <c r="CO30" i="7"/>
  <c r="CN31" i="7"/>
  <c r="CO31" i="7"/>
  <c r="CN32" i="7"/>
  <c r="CO32" i="7"/>
  <c r="CN35" i="7" l="1"/>
  <c r="CN37" i="7"/>
  <c r="CN34" i="7"/>
  <c r="CN36" i="7"/>
  <c r="CP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Homero Raul Vargas Cruz</author>
    <author>tc={252DDB23-4005-4FA4-A024-A6ACE29A6BF0}</author>
    <author>tc={7E0D6798-4564-4470-8223-D0545701785D}</author>
    <author>tc={D050F0FC-368E-48DB-8F1E-EF57E7B67E66}</author>
    <author>tc={8E52CB5C-C3C6-47DF-AA78-456FBD2A27B8}</author>
    <author>tc={D8B377C4-CD5D-4FB8-9F19-FC29777D0FE9}</author>
    <author>tc={3F36EED6-5C1A-45C8-8926-50127EF95CFC}</author>
    <author>tc={9619351D-6ADA-480F-B156-F36BB2506159}</author>
  </authors>
  <commentList>
    <comment ref="S3" authorId="0" shapeId="0" xr:uid="{E714F407-860B-43EF-A953-D73A5ECE9382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Verificar que en los policies, las asignaciones solo se realicen sobre elementos del mismo contexto,
Añadir los policies a los métodos de policies y policy</t>
        </r>
      </text>
    </comment>
    <comment ref="T3" authorId="0" shapeId="0" xr:uid="{C0C3DFF4-D6DE-4847-BC00-2FB5B76B4951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Sirve para ordenar aquellos modelos que usan la columna order
</t>
        </r>
      </text>
    </comment>
    <comment ref="AE3" authorId="1" shapeId="0" xr:uid="{252DDB23-4005-4FA4-A024-A6ACE29A6BF0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se tengan todos los payload definidos, se deben distribuir en el archivo de exportación de excel</t>
      </text>
    </comment>
    <comment ref="AH3" authorId="2" shapeId="0" xr:uid="{7E0D6798-4564-4470-8223-D0545701785D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I3" authorId="3" shapeId="0" xr:uid="{D050F0FC-368E-48DB-8F1E-EF57E7B67E66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R3" authorId="4" shapeId="0" xr:uid="{8E52CB5C-C3C6-47DF-AA78-456FBD2A27B8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S3" authorId="5" shapeId="0" xr:uid="{D8B377C4-CD5D-4FB8-9F19-FC29777D0FE9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BH3" authorId="6" shapeId="0" xr:uid="{3F36EED6-5C1A-45C8-8926-50127EF95CFC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BJ3" authorId="7" shapeId="0" xr:uid="{9619351D-6ADA-480F-B156-F36BB2506159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</commentList>
</comments>
</file>

<file path=xl/sharedStrings.xml><?xml version="1.0" encoding="utf-8"?>
<sst xmlns="http://schemas.openxmlformats.org/spreadsheetml/2006/main" count="141" uniqueCount="116">
  <si>
    <t>Backend</t>
  </si>
  <si>
    <t>Model</t>
  </si>
  <si>
    <t>Filters</t>
  </si>
  <si>
    <t>Exports</t>
  </si>
  <si>
    <t>Controllers</t>
  </si>
  <si>
    <t>Request</t>
  </si>
  <si>
    <t>Events &amp; Listeners</t>
  </si>
  <si>
    <t>Resources</t>
  </si>
  <si>
    <t>Notifications</t>
  </si>
  <si>
    <t>Policies</t>
  </si>
  <si>
    <t>Model CRUD test</t>
  </si>
  <si>
    <t>Postman</t>
  </si>
  <si>
    <t>D. E-R</t>
  </si>
  <si>
    <t>fillable</t>
  </si>
  <si>
    <t>creatable</t>
  </si>
  <si>
    <t>updatable</t>
  </si>
  <si>
    <t>cast</t>
  </si>
  <si>
    <t>ModelMetas</t>
  </si>
  <si>
    <t>protected_metas</t>
  </si>
  <si>
    <t>editable_metas</t>
  </si>
  <si>
    <t>Relations</t>
  </si>
  <si>
    <t>Storage</t>
  </si>
  <si>
    <t>Assignment</t>
  </si>
  <si>
    <t>Sort Operations</t>
  </si>
  <si>
    <t>Operations</t>
  </si>
  <si>
    <t>Mutators</t>
  </si>
  <si>
    <t>Id</t>
  </si>
  <si>
    <t>Managed</t>
  </si>
  <si>
    <t>EagerLoader</t>
  </si>
  <si>
    <t>Custom filters</t>
  </si>
  <si>
    <t>Creation</t>
  </si>
  <si>
    <t>Updated</t>
  </si>
  <si>
    <t>ExportClass</t>
  </si>
  <si>
    <t>Blade</t>
  </si>
  <si>
    <t>policies</t>
  </si>
  <si>
    <t>policy</t>
  </si>
  <si>
    <t>index</t>
  </si>
  <si>
    <t>show</t>
  </si>
  <si>
    <t>create</t>
  </si>
  <si>
    <t>update</t>
  </si>
  <si>
    <t>delete</t>
  </si>
  <si>
    <t>restore</t>
  </si>
  <si>
    <t>forceDelete</t>
  </si>
  <si>
    <t>export</t>
  </si>
  <si>
    <t>PoliciesRequest</t>
  </si>
  <si>
    <t>PolicyRequest</t>
  </si>
  <si>
    <t>IndexRequest</t>
  </si>
  <si>
    <t>ShowRequest</t>
  </si>
  <si>
    <t>CreateRequest</t>
  </si>
  <si>
    <t>UpdateRequest</t>
  </si>
  <si>
    <t>DeleteRequest</t>
  </si>
  <si>
    <t>RestoreRequest</t>
  </si>
  <si>
    <t>ForceDeleteRequest</t>
  </si>
  <si>
    <t>ExportRequest</t>
  </si>
  <si>
    <t>CreateEvent</t>
  </si>
  <si>
    <t>DeleteEvent</t>
  </si>
  <si>
    <t>ExportEvent</t>
  </si>
  <si>
    <t>ForceDeleteEvent</t>
  </si>
  <si>
    <t>RestoreEvent</t>
  </si>
  <si>
    <t>UpdateEvent</t>
  </si>
  <si>
    <t>viewAny</t>
  </si>
  <si>
    <t>view</t>
  </si>
  <si>
    <t>Factories</t>
  </si>
  <si>
    <t>index_auth</t>
  </si>
  <si>
    <t>index_guest</t>
  </si>
  <si>
    <t>show_auth</t>
  </si>
  <si>
    <t>show_guest</t>
  </si>
  <si>
    <t>force_delete</t>
  </si>
  <si>
    <t>Progreso</t>
  </si>
  <si>
    <t>Pendientes</t>
  </si>
  <si>
    <t>Allowed data</t>
  </si>
  <si>
    <t>Sin revisar</t>
  </si>
  <si>
    <t>Terminadas</t>
  </si>
  <si>
    <t>Ignorados</t>
  </si>
  <si>
    <t>Migración</t>
  </si>
  <si>
    <t>Filas</t>
  </si>
  <si>
    <t>Columnas</t>
  </si>
  <si>
    <t>export_cols</t>
  </si>
  <si>
    <t>load_relations</t>
  </si>
  <si>
    <t>load_counts</t>
  </si>
  <si>
    <t>Observer</t>
  </si>
  <si>
    <t>Audit</t>
  </si>
  <si>
    <t>Model Traits</t>
  </si>
  <si>
    <t>R</t>
  </si>
  <si>
    <t>N</t>
  </si>
  <si>
    <t>I</t>
  </si>
  <si>
    <t>Import</t>
  </si>
  <si>
    <t>Deal</t>
  </si>
  <si>
    <t>DealProduct</t>
  </si>
  <si>
    <t>DealPerformanceSnapshot</t>
  </si>
  <si>
    <t>DealAlert</t>
  </si>
  <si>
    <t>DealGateway</t>
  </si>
  <si>
    <t>DealSession</t>
  </si>
  <si>
    <t>DealSessionEvent</t>
  </si>
  <si>
    <t>DealLead</t>
  </si>
  <si>
    <t>DealAdvertiser</t>
  </si>
  <si>
    <t>DealAdvertiserAgreement</t>
  </si>
  <si>
    <t>DealAdvertiserAgreementIntegration</t>
  </si>
  <si>
    <t>DealAdvertiserAgreementConfig</t>
  </si>
  <si>
    <t>DealAdvertiserAgreementConstraint</t>
  </si>
  <si>
    <t>DealAdvertiserAgreementPostback</t>
  </si>
  <si>
    <t>DealAdvertiserAgreementDaily</t>
  </si>
  <si>
    <t>DealAdvertiserAgreementCplAdjustment</t>
  </si>
  <si>
    <t>DealAdvertiserPaymentMethod</t>
  </si>
  <si>
    <t>DealAdvertiserAgreementInvoice</t>
  </si>
  <si>
    <t>DealRouter</t>
  </si>
  <si>
    <t>DealRouterExecution</t>
  </si>
  <si>
    <t>DealAssignment</t>
  </si>
  <si>
    <t>DealLeadTrackingEvent</t>
  </si>
  <si>
    <t>DealPixelFire</t>
  </si>
  <si>
    <t>DealAdPlatform</t>
  </si>
  <si>
    <t>DealAdCampaign</t>
  </si>
  <si>
    <t>DealAdCampaignRule</t>
  </si>
  <si>
    <t>DealAdGroup</t>
  </si>
  <si>
    <t>DealAd</t>
  </si>
  <si>
    <t>DealAdPerformanceSnapshot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</si>
</sst>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textRotation="90"/>
    </xf>
    <xf numFmtId="0" fontId="5" fillId="0" borderId="0" xfId="0" applyFont="1" applyAlignment="1">
      <alignment horizontal="left"/>
    </xf>
    <xf numFmtId="165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textRotation="90"/>
    </xf>
    <xf numFmtId="0" fontId="0" fillId="2" borderId="6" xfId="0" applyFill="1" applyBorder="1" applyAlignment="1">
      <alignment horizontal="center" textRotation="90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textRotation="90"/>
    </xf>
    <xf numFmtId="0" fontId="0" fillId="0" borderId="11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11" xfId="0" applyBorder="1" applyAlignment="1">
      <alignment horizontal="center" textRotation="90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 textRotation="90"/>
    </xf>
    <xf numFmtId="0" fontId="0" fillId="0" borderId="15" xfId="0" applyBorder="1" applyAlignment="1">
      <alignment horizontal="center" vertical="center"/>
    </xf>
    <xf numFmtId="0" fontId="5" fillId="2" borderId="11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5" fillId="0" borderId="5" xfId="1" applyNumberFormat="1" applyFont="1" applyBorder="1" applyAlignment="1">
      <alignment horizontal="center" vertical="center"/>
    </xf>
    <xf numFmtId="10" fontId="5" fillId="0" borderId="9" xfId="1" applyNumberFormat="1" applyFont="1" applyBorder="1" applyAlignment="1">
      <alignment horizontal="center" vertical="center"/>
    </xf>
    <xf numFmtId="10" fontId="5" fillId="0" borderId="10" xfId="1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11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12"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mero Raul Vargas Cruz" id="{4BB41065-6C04-4773-8517-BA93AE0BA9C8}" userId="74f3c60a1d8a975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3" dT="2022-03-21T05:13:18.06" personId="{4BB41065-6C04-4773-8517-BA93AE0BA9C8}" id="{252DDB23-4005-4FA4-A024-A6ACE29A6BF0}">
    <text>Cuando se tengan todos los payload definidos, se deben distribuir en el archivo de exportación de excel</text>
  </threadedComment>
  <threadedComment ref="AH3" dT="2022-03-21T16:13:24.96" personId="{4BB41065-6C04-4773-8517-BA93AE0BA9C8}" id="{7E0D6798-4564-4470-8223-D0545701785D}">
    <text>Aun se debe verificar cuáles modelos no requieren autenticación</text>
  </threadedComment>
  <threadedComment ref="AI3" dT="2022-03-21T16:13:15.27" personId="{4BB41065-6C04-4773-8517-BA93AE0BA9C8}" id="{D050F0FC-368E-48DB-8F1E-EF57E7B67E66}">
    <text>Aun se debe verificar cuáles modelos no requieren autenticación</text>
  </threadedComment>
  <threadedComment ref="AR3" dT="2022-03-21T16:12:57.30" personId="{4BB41065-6C04-4773-8517-BA93AE0BA9C8}" id="{8E52CB5C-C3C6-47DF-AA78-456FBD2A27B8}">
    <text>Aun se debe verificar cuáles modelos no requieren autenticación</text>
  </threadedComment>
  <threadedComment ref="AS3" dT="2022-03-21T16:12:49.43" personId="{4BB41065-6C04-4773-8517-BA93AE0BA9C8}" id="{D8B377C4-CD5D-4FB8-9F19-FC29777D0FE9}">
    <text>Aun se debe verificar cuáles modelos no requieren autenticación</text>
  </threadedComment>
  <threadedComment ref="BH3" dT="2022-03-21T16:13:37.75" personId="{4BB41065-6C04-4773-8517-BA93AE0BA9C8}" id="{3F36EED6-5C1A-45C8-8926-50127EF95CFC}">
    <text>Aun se debe verificar cuáles modelos no requieren autenticación</text>
  </threadedComment>
  <threadedComment ref="BJ3" dT="2022-03-21T16:13:42.89" personId="{4BB41065-6C04-4773-8517-BA93AE0BA9C8}" id="{9619351D-6ADA-480F-B156-F36BB2506159}">
    <text>Aun se debe verificar cuáles modelos no requieren autenticación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43B7-B66E-44B0-8A27-29B3E5BE17B5}">
  <sheetPr>
    <pageSetUpPr fitToPage="1"/>
  </sheetPr>
  <dimension ref="A1:CP37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A14" sqref="CA14"/>
    </sheetView>
  </sheetViews>
  <sheetFormatPr defaultColWidth="11.44140625" defaultRowHeight="14.4" x14ac:dyDescent="0.3"/>
  <cols>
    <col min="1" max="1" width="39.33203125" style="5" bestFit="1" customWidth="1"/>
    <col min="2" max="2" width="3.5546875" style="1" bestFit="1" customWidth="1"/>
    <col min="3" max="3" width="3.5546875" style="1" customWidth="1"/>
    <col min="4" max="7" width="3.5546875" style="1" bestFit="1" customWidth="1"/>
    <col min="8" max="10" width="4.109375" style="1" bestFit="1" customWidth="1"/>
    <col min="11" max="13" width="3.5546875" style="1" customWidth="1"/>
    <col min="14" max="15" width="3.5546875" style="1" bestFit="1" customWidth="1"/>
    <col min="16" max="17" width="3.5546875" style="1" customWidth="1"/>
    <col min="18" max="19" width="3.5546875" style="1" bestFit="1" customWidth="1"/>
    <col min="20" max="20" width="3.5546875" style="1" customWidth="1"/>
    <col min="21" max="25" width="3.5546875" style="1" bestFit="1" customWidth="1"/>
    <col min="26" max="26" width="3.5546875" style="1" customWidth="1"/>
    <col min="27" max="28" width="3.5546875" style="1" bestFit="1" customWidth="1"/>
    <col min="29" max="29" width="3.5546875" style="1" customWidth="1"/>
    <col min="30" max="68" width="3.5546875" style="1" bestFit="1" customWidth="1"/>
    <col min="69" max="69" width="3.5546875" style="1" customWidth="1"/>
    <col min="70" max="74" width="3.5546875" style="1" bestFit="1" customWidth="1"/>
    <col min="75" max="75" width="3.5546875" style="1" customWidth="1"/>
    <col min="76" max="91" width="3.5546875" style="1" bestFit="1" customWidth="1"/>
    <col min="92" max="92" width="6.77734375" style="1" bestFit="1" customWidth="1"/>
    <col min="93" max="16384" width="11.44140625" style="1"/>
  </cols>
  <sheetData>
    <row r="1" spans="1:94" ht="15" thickBot="1" x14ac:dyDescent="0.35">
      <c r="A1" s="31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O1" s="7" t="s">
        <v>75</v>
      </c>
      <c r="CP1" s="7">
        <v>29</v>
      </c>
    </row>
    <row r="2" spans="1:94" ht="15" customHeight="1" x14ac:dyDescent="0.3">
      <c r="A2" s="32"/>
      <c r="B2" s="28" t="s">
        <v>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  <c r="O2" s="28" t="s">
        <v>82</v>
      </c>
      <c r="P2" s="29"/>
      <c r="Q2" s="29"/>
      <c r="R2" s="29"/>
      <c r="S2" s="29"/>
      <c r="T2" s="29"/>
      <c r="U2" s="29"/>
      <c r="V2" s="30"/>
      <c r="W2" s="28" t="s">
        <v>2</v>
      </c>
      <c r="X2" s="29"/>
      <c r="Y2" s="29"/>
      <c r="Z2" s="29"/>
      <c r="AA2" s="29"/>
      <c r="AB2" s="30"/>
      <c r="AC2" s="23" t="s">
        <v>85</v>
      </c>
      <c r="AD2" s="28" t="s">
        <v>3</v>
      </c>
      <c r="AE2" s="30"/>
      <c r="AF2" s="28" t="s">
        <v>4</v>
      </c>
      <c r="AG2" s="29"/>
      <c r="AH2" s="29"/>
      <c r="AI2" s="29"/>
      <c r="AJ2" s="29"/>
      <c r="AK2" s="29"/>
      <c r="AL2" s="29"/>
      <c r="AM2" s="29"/>
      <c r="AN2" s="29"/>
      <c r="AO2" s="30"/>
      <c r="AP2" s="28" t="s">
        <v>5</v>
      </c>
      <c r="AQ2" s="29"/>
      <c r="AR2" s="29"/>
      <c r="AS2" s="29"/>
      <c r="AT2" s="29"/>
      <c r="AU2" s="29"/>
      <c r="AV2" s="29"/>
      <c r="AW2" s="29"/>
      <c r="AX2" s="29"/>
      <c r="AY2" s="30"/>
      <c r="AZ2" s="28" t="s">
        <v>6</v>
      </c>
      <c r="BA2" s="29"/>
      <c r="BB2" s="29"/>
      <c r="BC2" s="29"/>
      <c r="BD2" s="29"/>
      <c r="BE2" s="30"/>
      <c r="BF2" s="18" t="s">
        <v>83</v>
      </c>
      <c r="BG2" s="18" t="s">
        <v>84</v>
      </c>
      <c r="BH2" s="28" t="s">
        <v>9</v>
      </c>
      <c r="BI2" s="29"/>
      <c r="BJ2" s="29"/>
      <c r="BK2" s="29"/>
      <c r="BL2" s="29"/>
      <c r="BM2" s="29"/>
      <c r="BN2" s="29"/>
      <c r="BO2" s="29"/>
      <c r="BP2" s="30"/>
      <c r="BQ2" s="21"/>
      <c r="BR2" s="28" t="s">
        <v>10</v>
      </c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30"/>
      <c r="CD2" s="28" t="s">
        <v>11</v>
      </c>
      <c r="CE2" s="29"/>
      <c r="CF2" s="29"/>
      <c r="CG2" s="29"/>
      <c r="CH2" s="29"/>
      <c r="CI2" s="29"/>
      <c r="CJ2" s="29"/>
      <c r="CK2" s="29"/>
      <c r="CL2" s="29"/>
      <c r="CM2" s="30"/>
      <c r="CO2" s="7" t="s">
        <v>76</v>
      </c>
      <c r="CP2" s="7">
        <v>90</v>
      </c>
    </row>
    <row r="3" spans="1:94" s="4" customFormat="1" ht="95.4" x14ac:dyDescent="0.3">
      <c r="A3" s="33"/>
      <c r="B3" s="13" t="s">
        <v>12</v>
      </c>
      <c r="C3" s="10" t="s">
        <v>74</v>
      </c>
      <c r="D3" s="10" t="s">
        <v>13</v>
      </c>
      <c r="E3" s="10" t="s">
        <v>14</v>
      </c>
      <c r="F3" s="10" t="s">
        <v>15</v>
      </c>
      <c r="G3" s="10" t="s">
        <v>16</v>
      </c>
      <c r="H3" s="10" t="s">
        <v>77</v>
      </c>
      <c r="I3" s="10" t="s">
        <v>78</v>
      </c>
      <c r="J3" s="10" t="s">
        <v>79</v>
      </c>
      <c r="K3" s="10" t="s">
        <v>70</v>
      </c>
      <c r="L3" s="10" t="s">
        <v>17</v>
      </c>
      <c r="M3" s="10" t="s">
        <v>18</v>
      </c>
      <c r="N3" s="14" t="s">
        <v>19</v>
      </c>
      <c r="O3" s="13" t="s">
        <v>20</v>
      </c>
      <c r="P3" s="10" t="s">
        <v>80</v>
      </c>
      <c r="Q3" s="10" t="s">
        <v>81</v>
      </c>
      <c r="R3" s="10" t="s">
        <v>21</v>
      </c>
      <c r="S3" s="10" t="s">
        <v>22</v>
      </c>
      <c r="T3" s="10" t="s">
        <v>23</v>
      </c>
      <c r="U3" s="10" t="s">
        <v>24</v>
      </c>
      <c r="V3" s="14" t="s">
        <v>25</v>
      </c>
      <c r="W3" s="13" t="s">
        <v>26</v>
      </c>
      <c r="X3" s="10" t="s">
        <v>27</v>
      </c>
      <c r="Y3" s="10" t="s">
        <v>28</v>
      </c>
      <c r="Z3" s="10" t="s">
        <v>29</v>
      </c>
      <c r="AA3" s="10" t="s">
        <v>30</v>
      </c>
      <c r="AB3" s="14" t="s">
        <v>31</v>
      </c>
      <c r="AC3" s="24" t="s">
        <v>86</v>
      </c>
      <c r="AD3" s="13" t="s">
        <v>32</v>
      </c>
      <c r="AE3" s="14" t="s">
        <v>33</v>
      </c>
      <c r="AF3" s="13" t="s">
        <v>34</v>
      </c>
      <c r="AG3" s="10" t="s">
        <v>35</v>
      </c>
      <c r="AH3" s="10" t="s">
        <v>36</v>
      </c>
      <c r="AI3" s="10" t="s">
        <v>37</v>
      </c>
      <c r="AJ3" s="10" t="s">
        <v>38</v>
      </c>
      <c r="AK3" s="10" t="s">
        <v>39</v>
      </c>
      <c r="AL3" s="10" t="s">
        <v>40</v>
      </c>
      <c r="AM3" s="10" t="s">
        <v>41</v>
      </c>
      <c r="AN3" s="10" t="s">
        <v>42</v>
      </c>
      <c r="AO3" s="14" t="s">
        <v>43</v>
      </c>
      <c r="AP3" s="13" t="s">
        <v>44</v>
      </c>
      <c r="AQ3" s="10" t="s">
        <v>45</v>
      </c>
      <c r="AR3" s="10" t="s">
        <v>46</v>
      </c>
      <c r="AS3" s="10" t="s">
        <v>47</v>
      </c>
      <c r="AT3" s="10" t="s">
        <v>48</v>
      </c>
      <c r="AU3" s="10" t="s">
        <v>49</v>
      </c>
      <c r="AV3" s="10" t="s">
        <v>50</v>
      </c>
      <c r="AW3" s="10" t="s">
        <v>51</v>
      </c>
      <c r="AX3" s="10" t="s">
        <v>52</v>
      </c>
      <c r="AY3" s="14" t="s">
        <v>53</v>
      </c>
      <c r="AZ3" s="13" t="s">
        <v>54</v>
      </c>
      <c r="BA3" s="10" t="s">
        <v>55</v>
      </c>
      <c r="BB3" s="10" t="s">
        <v>56</v>
      </c>
      <c r="BC3" s="10" t="s">
        <v>57</v>
      </c>
      <c r="BD3" s="10" t="s">
        <v>58</v>
      </c>
      <c r="BE3" s="14" t="s">
        <v>59</v>
      </c>
      <c r="BF3" s="19" t="s">
        <v>7</v>
      </c>
      <c r="BG3" s="19" t="s">
        <v>8</v>
      </c>
      <c r="BH3" s="13" t="s">
        <v>36</v>
      </c>
      <c r="BI3" s="10" t="s">
        <v>60</v>
      </c>
      <c r="BJ3" s="10" t="s">
        <v>61</v>
      </c>
      <c r="BK3" s="10" t="s">
        <v>38</v>
      </c>
      <c r="BL3" s="10" t="s">
        <v>39</v>
      </c>
      <c r="BM3" s="10" t="s">
        <v>40</v>
      </c>
      <c r="BN3" s="10" t="s">
        <v>41</v>
      </c>
      <c r="BO3" s="10" t="s">
        <v>42</v>
      </c>
      <c r="BP3" s="14" t="s">
        <v>43</v>
      </c>
      <c r="BQ3" s="22" t="s">
        <v>62</v>
      </c>
      <c r="BR3" s="13" t="s">
        <v>34</v>
      </c>
      <c r="BS3" s="10" t="s">
        <v>35</v>
      </c>
      <c r="BT3" s="10" t="s">
        <v>63</v>
      </c>
      <c r="BU3" s="10" t="s">
        <v>64</v>
      </c>
      <c r="BV3" s="11" t="s">
        <v>65</v>
      </c>
      <c r="BW3" s="11" t="s">
        <v>66</v>
      </c>
      <c r="BX3" s="10" t="s">
        <v>38</v>
      </c>
      <c r="BY3" s="10" t="s">
        <v>39</v>
      </c>
      <c r="BZ3" s="10" t="s">
        <v>40</v>
      </c>
      <c r="CA3" s="10" t="s">
        <v>41</v>
      </c>
      <c r="CB3" s="10" t="s">
        <v>67</v>
      </c>
      <c r="CC3" s="14" t="s">
        <v>43</v>
      </c>
      <c r="CD3" s="13" t="s">
        <v>34</v>
      </c>
      <c r="CE3" s="10" t="s">
        <v>35</v>
      </c>
      <c r="CF3" s="10" t="s">
        <v>37</v>
      </c>
      <c r="CG3" s="10" t="s">
        <v>36</v>
      </c>
      <c r="CH3" s="10" t="s">
        <v>38</v>
      </c>
      <c r="CI3" s="10" t="s">
        <v>39</v>
      </c>
      <c r="CJ3" s="10" t="s">
        <v>40</v>
      </c>
      <c r="CK3" s="10" t="s">
        <v>41</v>
      </c>
      <c r="CL3" s="10" t="s">
        <v>42</v>
      </c>
      <c r="CM3" s="14" t="s">
        <v>43</v>
      </c>
      <c r="CN3" s="4" t="s">
        <v>71</v>
      </c>
      <c r="CO3" s="7" t="s">
        <v>68</v>
      </c>
      <c r="CP3" s="8">
        <f>SUM(CN35,CN37)*100/(CP2*CP1) * 0.01</f>
        <v>0</v>
      </c>
    </row>
    <row r="4" spans="1:94" x14ac:dyDescent="0.3">
      <c r="A4" s="26" t="s">
        <v>87</v>
      </c>
      <c r="B4" s="15"/>
      <c r="C4" s="9"/>
      <c r="D4" s="12"/>
      <c r="E4" s="12"/>
      <c r="F4" s="12"/>
      <c r="G4" s="12"/>
      <c r="H4" s="12"/>
      <c r="I4" s="12"/>
      <c r="J4" s="9"/>
      <c r="K4" s="12"/>
      <c r="L4" s="12"/>
      <c r="M4" s="12"/>
      <c r="N4" s="12"/>
      <c r="O4" s="17"/>
      <c r="P4" s="12"/>
      <c r="Q4" s="12"/>
      <c r="R4" s="12"/>
      <c r="S4" s="12"/>
      <c r="T4" s="12"/>
      <c r="U4" s="12"/>
      <c r="V4" s="16"/>
      <c r="W4" s="17"/>
      <c r="X4" s="12"/>
      <c r="Y4" s="12"/>
      <c r="Z4" s="12"/>
      <c r="AA4" s="12"/>
      <c r="AB4" s="16"/>
      <c r="AC4" s="25"/>
      <c r="AD4" s="17"/>
      <c r="AE4" s="16"/>
      <c r="AF4" s="17"/>
      <c r="AG4" s="12"/>
      <c r="AH4" s="12"/>
      <c r="AI4" s="12"/>
      <c r="AJ4" s="12"/>
      <c r="AK4" s="12"/>
      <c r="AL4" s="12"/>
      <c r="AM4" s="12"/>
      <c r="AN4" s="12"/>
      <c r="AO4" s="16"/>
      <c r="AP4" s="17"/>
      <c r="AQ4" s="12"/>
      <c r="AR4" s="12"/>
      <c r="AS4" s="12"/>
      <c r="AT4" s="9"/>
      <c r="AU4" s="9"/>
      <c r="AV4" s="12"/>
      <c r="AW4" s="12"/>
      <c r="AX4" s="12"/>
      <c r="AY4" s="16"/>
      <c r="AZ4" s="17"/>
      <c r="BA4" s="12"/>
      <c r="BB4" s="12"/>
      <c r="BC4" s="12"/>
      <c r="BD4" s="12"/>
      <c r="BE4" s="16"/>
      <c r="BF4" s="20"/>
      <c r="BG4" s="20"/>
      <c r="BH4" s="17"/>
      <c r="BI4" s="12"/>
      <c r="BJ4" s="12"/>
      <c r="BK4" s="12"/>
      <c r="BL4" s="12"/>
      <c r="BM4" s="12"/>
      <c r="BN4" s="12"/>
      <c r="BO4" s="12"/>
      <c r="BP4" s="16"/>
      <c r="BQ4" s="20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">
        <f>COUNTIF(B4:CM4,"")</f>
        <v>90</v>
      </c>
      <c r="CO4" s="3">
        <f t="shared" ref="CO4:CO21" si="0">CN4/$CP$2</f>
        <v>1</v>
      </c>
    </row>
    <row r="5" spans="1:94" x14ac:dyDescent="0.3">
      <c r="A5" s="26" t="s">
        <v>88</v>
      </c>
      <c r="B5" s="15"/>
      <c r="C5" s="9"/>
      <c r="D5" s="12"/>
      <c r="E5" s="12"/>
      <c r="F5" s="12"/>
      <c r="G5" s="12"/>
      <c r="H5" s="12"/>
      <c r="I5" s="12"/>
      <c r="J5" s="9"/>
      <c r="K5" s="12"/>
      <c r="L5" s="12"/>
      <c r="M5" s="12"/>
      <c r="N5" s="12"/>
      <c r="O5" s="17"/>
      <c r="P5" s="12"/>
      <c r="Q5" s="12"/>
      <c r="R5" s="12"/>
      <c r="S5" s="12"/>
      <c r="T5" s="12"/>
      <c r="U5" s="12"/>
      <c r="V5" s="16"/>
      <c r="W5" s="17"/>
      <c r="X5" s="12"/>
      <c r="Y5" s="12"/>
      <c r="Z5" s="12"/>
      <c r="AA5" s="12"/>
      <c r="AB5" s="16"/>
      <c r="AC5" s="25"/>
      <c r="AD5" s="17"/>
      <c r="AE5" s="16"/>
      <c r="AF5" s="17"/>
      <c r="AG5" s="12"/>
      <c r="AH5" s="12"/>
      <c r="AI5" s="12"/>
      <c r="AJ5" s="12"/>
      <c r="AK5" s="12"/>
      <c r="AL5" s="12"/>
      <c r="AM5" s="12"/>
      <c r="AN5" s="12"/>
      <c r="AO5" s="16"/>
      <c r="AP5" s="17"/>
      <c r="AQ5" s="12"/>
      <c r="AR5" s="12"/>
      <c r="AS5" s="12"/>
      <c r="AT5" s="9"/>
      <c r="AU5" s="9"/>
      <c r="AV5" s="12"/>
      <c r="AW5" s="12"/>
      <c r="AX5" s="12"/>
      <c r="AY5" s="16"/>
      <c r="AZ5" s="17"/>
      <c r="BA5" s="12"/>
      <c r="BB5" s="12"/>
      <c r="BC5" s="12"/>
      <c r="BD5" s="12"/>
      <c r="BE5" s="16"/>
      <c r="BF5" s="20"/>
      <c r="BG5" s="20"/>
      <c r="BH5" s="17"/>
      <c r="BI5" s="12"/>
      <c r="BJ5" s="12"/>
      <c r="BK5" s="12"/>
      <c r="BL5" s="12"/>
      <c r="BM5" s="12"/>
      <c r="BN5" s="12"/>
      <c r="BO5" s="12"/>
      <c r="BP5" s="16"/>
      <c r="BQ5" s="20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">
        <f t="shared" ref="CN5:CN32" si="1">COUNTIF(B5:CM5,"")</f>
        <v>90</v>
      </c>
      <c r="CO5" s="3">
        <f t="shared" ref="CO5:CO32" si="2">CN5/$CP$2</f>
        <v>1</v>
      </c>
    </row>
    <row r="6" spans="1:94" x14ac:dyDescent="0.3">
      <c r="A6" s="27" t="s">
        <v>89</v>
      </c>
      <c r="B6" s="15"/>
      <c r="C6" s="9"/>
      <c r="D6" s="12"/>
      <c r="E6" s="12"/>
      <c r="F6" s="12"/>
      <c r="G6" s="12"/>
      <c r="H6" s="12"/>
      <c r="I6" s="12"/>
      <c r="J6" s="9"/>
      <c r="K6" s="12"/>
      <c r="L6" s="12"/>
      <c r="M6" s="12"/>
      <c r="N6" s="12"/>
      <c r="O6" s="17"/>
      <c r="P6" s="12"/>
      <c r="Q6" s="12"/>
      <c r="R6" s="12"/>
      <c r="S6" s="12"/>
      <c r="T6" s="12"/>
      <c r="U6" s="12"/>
      <c r="V6" s="16"/>
      <c r="W6" s="17"/>
      <c r="X6" s="12"/>
      <c r="Y6" s="12"/>
      <c r="Z6" s="12"/>
      <c r="AA6" s="12"/>
      <c r="AB6" s="16"/>
      <c r="AC6" s="25"/>
      <c r="AD6" s="17"/>
      <c r="AE6" s="16"/>
      <c r="AF6" s="17"/>
      <c r="AG6" s="12"/>
      <c r="AH6" s="12"/>
      <c r="AI6" s="12"/>
      <c r="AJ6" s="12"/>
      <c r="AK6" s="12"/>
      <c r="AL6" s="12"/>
      <c r="AM6" s="12"/>
      <c r="AN6" s="12"/>
      <c r="AO6" s="16"/>
      <c r="AP6" s="17"/>
      <c r="AQ6" s="12"/>
      <c r="AR6" s="12"/>
      <c r="AS6" s="12"/>
      <c r="AT6" s="9"/>
      <c r="AU6" s="9"/>
      <c r="AV6" s="12"/>
      <c r="AW6" s="12"/>
      <c r="AX6" s="12"/>
      <c r="AY6" s="16"/>
      <c r="AZ6" s="17"/>
      <c r="BA6" s="12"/>
      <c r="BB6" s="12"/>
      <c r="BC6" s="12"/>
      <c r="BD6" s="12"/>
      <c r="BE6" s="16"/>
      <c r="BF6" s="20"/>
      <c r="BG6" s="20"/>
      <c r="BH6" s="17"/>
      <c r="BI6" s="12"/>
      <c r="BJ6" s="12"/>
      <c r="BK6" s="12"/>
      <c r="BL6" s="12"/>
      <c r="BM6" s="12"/>
      <c r="BN6" s="12"/>
      <c r="BO6" s="12"/>
      <c r="BP6" s="16"/>
      <c r="BQ6" s="20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">
        <f t="shared" si="1"/>
        <v>90</v>
      </c>
      <c r="CO6" s="3">
        <f t="shared" si="2"/>
        <v>1</v>
      </c>
    </row>
    <row r="7" spans="1:94" x14ac:dyDescent="0.3">
      <c r="A7" s="36" t="s">
        <v>90</v>
      </c>
      <c r="B7" s="15"/>
      <c r="C7" s="9"/>
      <c r="D7" s="12"/>
      <c r="E7" s="12"/>
      <c r="F7" s="12"/>
      <c r="G7" s="12"/>
      <c r="H7" s="12"/>
      <c r="I7" s="12"/>
      <c r="J7" s="9"/>
      <c r="K7" s="12"/>
      <c r="L7" s="12"/>
      <c r="M7" s="12"/>
      <c r="N7" s="12"/>
      <c r="O7" s="17"/>
      <c r="P7" s="12"/>
      <c r="Q7" s="12"/>
      <c r="R7" s="12"/>
      <c r="S7" s="12"/>
      <c r="T7" s="12"/>
      <c r="U7" s="12"/>
      <c r="V7" s="16"/>
      <c r="W7" s="17"/>
      <c r="X7" s="12"/>
      <c r="Y7" s="12"/>
      <c r="Z7" s="12"/>
      <c r="AA7" s="12"/>
      <c r="AB7" s="16"/>
      <c r="AC7" s="25"/>
      <c r="AD7" s="17"/>
      <c r="AE7" s="16"/>
      <c r="AF7" s="17"/>
      <c r="AG7" s="12"/>
      <c r="AH7" s="12"/>
      <c r="AI7" s="12"/>
      <c r="AJ7" s="12"/>
      <c r="AK7" s="12"/>
      <c r="AL7" s="12"/>
      <c r="AM7" s="12"/>
      <c r="AN7" s="12"/>
      <c r="AO7" s="16"/>
      <c r="AP7" s="17"/>
      <c r="AQ7" s="12"/>
      <c r="AR7" s="12"/>
      <c r="AS7" s="12"/>
      <c r="AT7" s="9"/>
      <c r="AU7" s="9"/>
      <c r="AV7" s="12"/>
      <c r="AW7" s="12"/>
      <c r="AX7" s="12"/>
      <c r="AY7" s="16"/>
      <c r="AZ7" s="17"/>
      <c r="BA7" s="12"/>
      <c r="BB7" s="12"/>
      <c r="BC7" s="12"/>
      <c r="BD7" s="12"/>
      <c r="BE7" s="16"/>
      <c r="BF7" s="20"/>
      <c r="BG7" s="20"/>
      <c r="BH7" s="17"/>
      <c r="BI7" s="12"/>
      <c r="BJ7" s="12"/>
      <c r="BK7" s="12"/>
      <c r="BL7" s="12"/>
      <c r="BM7" s="12"/>
      <c r="BN7" s="12"/>
      <c r="BO7" s="12"/>
      <c r="BP7" s="16"/>
      <c r="BQ7" s="20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">
        <f t="shared" si="1"/>
        <v>90</v>
      </c>
      <c r="CO7" s="3">
        <f t="shared" si="2"/>
        <v>1</v>
      </c>
    </row>
    <row r="8" spans="1:94" x14ac:dyDescent="0.3">
      <c r="A8" s="27" t="s">
        <v>91</v>
      </c>
      <c r="B8" s="15"/>
      <c r="C8" s="9"/>
      <c r="D8" s="12"/>
      <c r="E8" s="12"/>
      <c r="F8" s="12"/>
      <c r="G8" s="12"/>
      <c r="H8" s="12"/>
      <c r="I8" s="12"/>
      <c r="J8" s="9"/>
      <c r="K8" s="12"/>
      <c r="L8" s="12"/>
      <c r="M8" s="12"/>
      <c r="N8" s="12"/>
      <c r="O8" s="17"/>
      <c r="P8" s="12"/>
      <c r="Q8" s="12"/>
      <c r="R8" s="12"/>
      <c r="S8" s="12"/>
      <c r="T8" s="12"/>
      <c r="U8" s="12"/>
      <c r="V8" s="16"/>
      <c r="W8" s="17"/>
      <c r="X8" s="12"/>
      <c r="Y8" s="12"/>
      <c r="Z8" s="12"/>
      <c r="AA8" s="12"/>
      <c r="AB8" s="16"/>
      <c r="AC8" s="25"/>
      <c r="AD8" s="17"/>
      <c r="AE8" s="16"/>
      <c r="AF8" s="17"/>
      <c r="AG8" s="12"/>
      <c r="AH8" s="12"/>
      <c r="AI8" s="12"/>
      <c r="AJ8" s="12"/>
      <c r="AK8" s="12"/>
      <c r="AL8" s="12"/>
      <c r="AM8" s="12"/>
      <c r="AN8" s="12"/>
      <c r="AO8" s="16"/>
      <c r="AP8" s="17"/>
      <c r="AQ8" s="12"/>
      <c r="AR8" s="12"/>
      <c r="AS8" s="12"/>
      <c r="AT8" s="9"/>
      <c r="AU8" s="9"/>
      <c r="AV8" s="12"/>
      <c r="AW8" s="12"/>
      <c r="AX8" s="12"/>
      <c r="AY8" s="16"/>
      <c r="AZ8" s="17"/>
      <c r="BA8" s="12"/>
      <c r="BB8" s="12"/>
      <c r="BC8" s="12"/>
      <c r="BD8" s="12"/>
      <c r="BE8" s="16"/>
      <c r="BF8" s="20"/>
      <c r="BG8" s="20"/>
      <c r="BH8" s="17"/>
      <c r="BI8" s="12"/>
      <c r="BJ8" s="12"/>
      <c r="BK8" s="12"/>
      <c r="BL8" s="12"/>
      <c r="BM8" s="12"/>
      <c r="BN8" s="12"/>
      <c r="BO8" s="12"/>
      <c r="BP8" s="16"/>
      <c r="BQ8" s="20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">
        <f t="shared" si="1"/>
        <v>90</v>
      </c>
      <c r="CO8" s="3">
        <f t="shared" si="2"/>
        <v>1</v>
      </c>
    </row>
    <row r="9" spans="1:94" x14ac:dyDescent="0.3">
      <c r="A9" s="27" t="s">
        <v>92</v>
      </c>
      <c r="B9" s="15"/>
      <c r="C9" s="9"/>
      <c r="D9" s="12"/>
      <c r="E9" s="12"/>
      <c r="F9" s="12"/>
      <c r="G9" s="12"/>
      <c r="H9" s="12"/>
      <c r="I9" s="12"/>
      <c r="J9" s="9"/>
      <c r="K9" s="12"/>
      <c r="L9" s="12"/>
      <c r="M9" s="12"/>
      <c r="N9" s="12"/>
      <c r="O9" s="17"/>
      <c r="P9" s="12"/>
      <c r="Q9" s="12"/>
      <c r="R9" s="12"/>
      <c r="S9" s="12"/>
      <c r="T9" s="12"/>
      <c r="U9" s="12"/>
      <c r="V9" s="16"/>
      <c r="W9" s="17"/>
      <c r="X9" s="12"/>
      <c r="Y9" s="12"/>
      <c r="Z9" s="12"/>
      <c r="AA9" s="12"/>
      <c r="AB9" s="16"/>
      <c r="AC9" s="25"/>
      <c r="AD9" s="17"/>
      <c r="AE9" s="16"/>
      <c r="AF9" s="17"/>
      <c r="AG9" s="12"/>
      <c r="AH9" s="12"/>
      <c r="AI9" s="12"/>
      <c r="AJ9" s="12"/>
      <c r="AK9" s="12"/>
      <c r="AL9" s="12"/>
      <c r="AM9" s="12"/>
      <c r="AN9" s="12"/>
      <c r="AO9" s="16"/>
      <c r="AP9" s="17"/>
      <c r="AQ9" s="12"/>
      <c r="AR9" s="12"/>
      <c r="AS9" s="12"/>
      <c r="AT9" s="9"/>
      <c r="AU9" s="9"/>
      <c r="AV9" s="12"/>
      <c r="AW9" s="12"/>
      <c r="AX9" s="12"/>
      <c r="AY9" s="16"/>
      <c r="AZ9" s="17"/>
      <c r="BA9" s="12"/>
      <c r="BB9" s="12"/>
      <c r="BC9" s="12"/>
      <c r="BD9" s="12"/>
      <c r="BE9" s="16"/>
      <c r="BF9" s="20"/>
      <c r="BG9" s="20"/>
      <c r="BH9" s="17"/>
      <c r="BI9" s="12"/>
      <c r="BJ9" s="12"/>
      <c r="BK9" s="12"/>
      <c r="BL9" s="12"/>
      <c r="BM9" s="12"/>
      <c r="BN9" s="12"/>
      <c r="BO9" s="12"/>
      <c r="BP9" s="16"/>
      <c r="BQ9" s="20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">
        <f t="shared" si="1"/>
        <v>90</v>
      </c>
      <c r="CO9" s="3">
        <f t="shared" si="2"/>
        <v>1</v>
      </c>
    </row>
    <row r="10" spans="1:94" x14ac:dyDescent="0.3">
      <c r="A10" s="27" t="s">
        <v>93</v>
      </c>
      <c r="B10" s="15"/>
      <c r="C10" s="9"/>
      <c r="D10" s="12"/>
      <c r="E10" s="12"/>
      <c r="F10" s="12"/>
      <c r="G10" s="12"/>
      <c r="H10" s="12"/>
      <c r="I10" s="12"/>
      <c r="J10" s="9"/>
      <c r="K10" s="12"/>
      <c r="L10" s="12"/>
      <c r="M10" s="12"/>
      <c r="N10" s="12"/>
      <c r="O10" s="17"/>
      <c r="P10" s="12"/>
      <c r="Q10" s="12"/>
      <c r="R10" s="12"/>
      <c r="S10" s="12"/>
      <c r="T10" s="12"/>
      <c r="U10" s="12"/>
      <c r="V10" s="16"/>
      <c r="W10" s="17"/>
      <c r="X10" s="12"/>
      <c r="Y10" s="12"/>
      <c r="Z10" s="12"/>
      <c r="AA10" s="12"/>
      <c r="AB10" s="16"/>
      <c r="AC10" s="25"/>
      <c r="AD10" s="17"/>
      <c r="AE10" s="16"/>
      <c r="AF10" s="17"/>
      <c r="AG10" s="12"/>
      <c r="AH10" s="12"/>
      <c r="AI10" s="12"/>
      <c r="AJ10" s="12"/>
      <c r="AK10" s="12"/>
      <c r="AL10" s="12"/>
      <c r="AM10" s="12"/>
      <c r="AN10" s="12"/>
      <c r="AO10" s="16"/>
      <c r="AP10" s="17"/>
      <c r="AQ10" s="12"/>
      <c r="AR10" s="12"/>
      <c r="AS10" s="12"/>
      <c r="AT10" s="9"/>
      <c r="AU10" s="9"/>
      <c r="AV10" s="12"/>
      <c r="AW10" s="12"/>
      <c r="AX10" s="12"/>
      <c r="AY10" s="16"/>
      <c r="AZ10" s="17"/>
      <c r="BA10" s="12"/>
      <c r="BB10" s="12"/>
      <c r="BC10" s="12"/>
      <c r="BD10" s="12"/>
      <c r="BE10" s="16"/>
      <c r="BF10" s="20"/>
      <c r="BG10" s="20"/>
      <c r="BH10" s="17"/>
      <c r="BI10" s="12"/>
      <c r="BJ10" s="12"/>
      <c r="BK10" s="12"/>
      <c r="BL10" s="12"/>
      <c r="BM10" s="12"/>
      <c r="BN10" s="12"/>
      <c r="BO10" s="12"/>
      <c r="BP10" s="16"/>
      <c r="BQ10" s="20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">
        <f t="shared" si="1"/>
        <v>90</v>
      </c>
      <c r="CO10" s="3">
        <f t="shared" si="2"/>
        <v>1</v>
      </c>
    </row>
    <row r="11" spans="1:94" x14ac:dyDescent="0.3">
      <c r="A11" s="27" t="s">
        <v>94</v>
      </c>
      <c r="B11" s="15"/>
      <c r="C11" s="9"/>
      <c r="D11" s="12"/>
      <c r="E11" s="12"/>
      <c r="F11" s="12"/>
      <c r="G11" s="12"/>
      <c r="H11" s="12"/>
      <c r="I11" s="12"/>
      <c r="J11" s="9"/>
      <c r="K11" s="12"/>
      <c r="L11" s="12"/>
      <c r="M11" s="12"/>
      <c r="N11" s="12"/>
      <c r="O11" s="17"/>
      <c r="P11" s="12"/>
      <c r="Q11" s="12"/>
      <c r="R11" s="12"/>
      <c r="S11" s="12"/>
      <c r="T11" s="12"/>
      <c r="U11" s="12"/>
      <c r="V11" s="16"/>
      <c r="W11" s="17"/>
      <c r="X11" s="12"/>
      <c r="Y11" s="12"/>
      <c r="Z11" s="12"/>
      <c r="AA11" s="12"/>
      <c r="AB11" s="16"/>
      <c r="AC11" s="25"/>
      <c r="AD11" s="17"/>
      <c r="AE11" s="16"/>
      <c r="AF11" s="17"/>
      <c r="AG11" s="12"/>
      <c r="AH11" s="12"/>
      <c r="AI11" s="12"/>
      <c r="AJ11" s="12"/>
      <c r="AK11" s="12"/>
      <c r="AL11" s="12"/>
      <c r="AM11" s="12"/>
      <c r="AN11" s="12"/>
      <c r="AO11" s="16"/>
      <c r="AP11" s="17"/>
      <c r="AQ11" s="12"/>
      <c r="AR11" s="12"/>
      <c r="AS11" s="12"/>
      <c r="AT11" s="9"/>
      <c r="AU11" s="9"/>
      <c r="AV11" s="12"/>
      <c r="AW11" s="12"/>
      <c r="AX11" s="12"/>
      <c r="AY11" s="16"/>
      <c r="AZ11" s="17"/>
      <c r="BA11" s="12"/>
      <c r="BB11" s="12"/>
      <c r="BC11" s="12"/>
      <c r="BD11" s="12"/>
      <c r="BE11" s="16"/>
      <c r="BF11" s="20"/>
      <c r="BG11" s="20"/>
      <c r="BH11" s="17"/>
      <c r="BI11" s="12"/>
      <c r="BJ11" s="12"/>
      <c r="BK11" s="12"/>
      <c r="BL11" s="12"/>
      <c r="BM11" s="12"/>
      <c r="BN11" s="12"/>
      <c r="BO11" s="12"/>
      <c r="BP11" s="16"/>
      <c r="BQ11" s="20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">
        <f t="shared" si="1"/>
        <v>90</v>
      </c>
      <c r="CO11" s="3">
        <f t="shared" si="2"/>
        <v>1</v>
      </c>
    </row>
    <row r="12" spans="1:94" x14ac:dyDescent="0.3">
      <c r="A12" s="26" t="s">
        <v>95</v>
      </c>
      <c r="B12" s="15"/>
      <c r="C12" s="9"/>
      <c r="D12" s="12"/>
      <c r="E12" s="12"/>
      <c r="F12" s="12"/>
      <c r="G12" s="12"/>
      <c r="H12" s="12"/>
      <c r="I12" s="12"/>
      <c r="J12" s="9"/>
      <c r="K12" s="12"/>
      <c r="L12" s="12"/>
      <c r="M12" s="12"/>
      <c r="N12" s="12"/>
      <c r="O12" s="17"/>
      <c r="P12" s="12"/>
      <c r="Q12" s="12"/>
      <c r="R12" s="12"/>
      <c r="S12" s="12"/>
      <c r="T12" s="12"/>
      <c r="U12" s="12"/>
      <c r="V12" s="16"/>
      <c r="W12" s="17"/>
      <c r="X12" s="12"/>
      <c r="Y12" s="12"/>
      <c r="Z12" s="12"/>
      <c r="AA12" s="12"/>
      <c r="AB12" s="16"/>
      <c r="AC12" s="25"/>
      <c r="AD12" s="17"/>
      <c r="AE12" s="16"/>
      <c r="AF12" s="17"/>
      <c r="AG12" s="12"/>
      <c r="AH12" s="12"/>
      <c r="AI12" s="12"/>
      <c r="AJ12" s="12"/>
      <c r="AK12" s="12"/>
      <c r="AL12" s="12"/>
      <c r="AM12" s="12"/>
      <c r="AN12" s="12"/>
      <c r="AO12" s="16"/>
      <c r="AP12" s="17"/>
      <c r="AQ12" s="12"/>
      <c r="AR12" s="12"/>
      <c r="AS12" s="12"/>
      <c r="AT12" s="9"/>
      <c r="AU12" s="9"/>
      <c r="AV12" s="12"/>
      <c r="AW12" s="12"/>
      <c r="AX12" s="12"/>
      <c r="AY12" s="16"/>
      <c r="AZ12" s="17"/>
      <c r="BA12" s="12"/>
      <c r="BB12" s="12"/>
      <c r="BC12" s="12"/>
      <c r="BD12" s="12"/>
      <c r="BE12" s="16"/>
      <c r="BF12" s="20"/>
      <c r="BG12" s="20"/>
      <c r="BH12" s="17"/>
      <c r="BI12" s="12"/>
      <c r="BJ12" s="12"/>
      <c r="BK12" s="12"/>
      <c r="BL12" s="12"/>
      <c r="BM12" s="12"/>
      <c r="BN12" s="12"/>
      <c r="BO12" s="12"/>
      <c r="BP12" s="16"/>
      <c r="BQ12" s="20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">
        <f t="shared" si="1"/>
        <v>90</v>
      </c>
      <c r="CO12" s="3">
        <f t="shared" si="2"/>
        <v>1</v>
      </c>
    </row>
    <row r="13" spans="1:94" x14ac:dyDescent="0.3">
      <c r="A13" s="26" t="s">
        <v>96</v>
      </c>
      <c r="B13" s="15"/>
      <c r="C13" s="9"/>
      <c r="D13" s="12"/>
      <c r="E13" s="12"/>
      <c r="F13" s="12"/>
      <c r="G13" s="12"/>
      <c r="H13" s="12"/>
      <c r="I13" s="12"/>
      <c r="J13" s="9"/>
      <c r="K13" s="12"/>
      <c r="L13" s="12"/>
      <c r="M13" s="12"/>
      <c r="N13" s="12"/>
      <c r="O13" s="17"/>
      <c r="P13" s="12"/>
      <c r="Q13" s="12"/>
      <c r="R13" s="12"/>
      <c r="S13" s="12"/>
      <c r="T13" s="12"/>
      <c r="U13" s="12"/>
      <c r="V13" s="16"/>
      <c r="W13" s="17"/>
      <c r="X13" s="12"/>
      <c r="Y13" s="12"/>
      <c r="Z13" s="12"/>
      <c r="AA13" s="12"/>
      <c r="AB13" s="16"/>
      <c r="AC13" s="25"/>
      <c r="AD13" s="17"/>
      <c r="AE13" s="16"/>
      <c r="AF13" s="17"/>
      <c r="AG13" s="12"/>
      <c r="AH13" s="12"/>
      <c r="AI13" s="12"/>
      <c r="AJ13" s="12"/>
      <c r="AK13" s="12"/>
      <c r="AL13" s="12"/>
      <c r="AM13" s="12"/>
      <c r="AN13" s="12"/>
      <c r="AO13" s="16"/>
      <c r="AP13" s="17"/>
      <c r="AQ13" s="12"/>
      <c r="AR13" s="12"/>
      <c r="AS13" s="12"/>
      <c r="AT13" s="9"/>
      <c r="AU13" s="9"/>
      <c r="AV13" s="12"/>
      <c r="AW13" s="12"/>
      <c r="AX13" s="12"/>
      <c r="AY13" s="16"/>
      <c r="AZ13" s="17"/>
      <c r="BA13" s="12"/>
      <c r="BB13" s="12"/>
      <c r="BC13" s="12"/>
      <c r="BD13" s="12"/>
      <c r="BE13" s="16"/>
      <c r="BF13" s="20"/>
      <c r="BG13" s="20"/>
      <c r="BH13" s="17"/>
      <c r="BI13" s="12"/>
      <c r="BJ13" s="12"/>
      <c r="BK13" s="12"/>
      <c r="BL13" s="12"/>
      <c r="BM13" s="12"/>
      <c r="BN13" s="12"/>
      <c r="BO13" s="12"/>
      <c r="BP13" s="16"/>
      <c r="BQ13" s="20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">
        <f t="shared" si="1"/>
        <v>90</v>
      </c>
      <c r="CO13" s="3">
        <f t="shared" si="2"/>
        <v>1</v>
      </c>
    </row>
    <row r="14" spans="1:94" x14ac:dyDescent="0.3">
      <c r="A14" s="36" t="s">
        <v>97</v>
      </c>
      <c r="B14" s="15"/>
      <c r="C14" s="9"/>
      <c r="D14" s="12"/>
      <c r="E14" s="12"/>
      <c r="F14" s="12"/>
      <c r="G14" s="12"/>
      <c r="H14" s="12"/>
      <c r="I14" s="12"/>
      <c r="J14" s="9"/>
      <c r="K14" s="12"/>
      <c r="L14" s="12"/>
      <c r="M14" s="12"/>
      <c r="N14" s="12"/>
      <c r="O14" s="17"/>
      <c r="P14" s="12"/>
      <c r="Q14" s="12"/>
      <c r="R14" s="12"/>
      <c r="S14" s="12"/>
      <c r="T14" s="12"/>
      <c r="U14" s="12"/>
      <c r="V14" s="16"/>
      <c r="W14" s="17"/>
      <c r="X14" s="12"/>
      <c r="Y14" s="12"/>
      <c r="Z14" s="12"/>
      <c r="AA14" s="12"/>
      <c r="AB14" s="16"/>
      <c r="AC14" s="25"/>
      <c r="AD14" s="17"/>
      <c r="AE14" s="16"/>
      <c r="AF14" s="17"/>
      <c r="AG14" s="12"/>
      <c r="AH14" s="12"/>
      <c r="AI14" s="12"/>
      <c r="AJ14" s="12"/>
      <c r="AK14" s="12"/>
      <c r="AL14" s="12"/>
      <c r="AM14" s="12"/>
      <c r="AN14" s="12"/>
      <c r="AO14" s="16"/>
      <c r="AP14" s="17"/>
      <c r="AQ14" s="12"/>
      <c r="AR14" s="12"/>
      <c r="AS14" s="12"/>
      <c r="AT14" s="9"/>
      <c r="AU14" s="9"/>
      <c r="AV14" s="12"/>
      <c r="AW14" s="12"/>
      <c r="AX14" s="12"/>
      <c r="AY14" s="16"/>
      <c r="AZ14" s="17"/>
      <c r="BA14" s="12"/>
      <c r="BB14" s="12"/>
      <c r="BC14" s="12"/>
      <c r="BD14" s="12"/>
      <c r="BE14" s="16"/>
      <c r="BF14" s="20"/>
      <c r="BG14" s="20"/>
      <c r="BH14" s="17"/>
      <c r="BI14" s="12"/>
      <c r="BJ14" s="12"/>
      <c r="BK14" s="12"/>
      <c r="BL14" s="12"/>
      <c r="BM14" s="12"/>
      <c r="BN14" s="12"/>
      <c r="BO14" s="12"/>
      <c r="BP14" s="16"/>
      <c r="BQ14" s="20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">
        <f t="shared" si="1"/>
        <v>90</v>
      </c>
      <c r="CO14" s="3">
        <f t="shared" si="2"/>
        <v>1</v>
      </c>
    </row>
    <row r="15" spans="1:94" x14ac:dyDescent="0.3">
      <c r="A15" s="26" t="s">
        <v>98</v>
      </c>
      <c r="B15" s="15"/>
      <c r="C15" s="9"/>
      <c r="D15" s="12"/>
      <c r="E15" s="12"/>
      <c r="F15" s="12"/>
      <c r="G15" s="12"/>
      <c r="H15" s="12"/>
      <c r="I15" s="12"/>
      <c r="J15" s="9"/>
      <c r="K15" s="12"/>
      <c r="L15" s="12"/>
      <c r="M15" s="12"/>
      <c r="N15" s="12"/>
      <c r="O15" s="17"/>
      <c r="P15" s="12"/>
      <c r="Q15" s="12"/>
      <c r="R15" s="12"/>
      <c r="S15" s="12"/>
      <c r="T15" s="12"/>
      <c r="U15" s="12"/>
      <c r="V15" s="16"/>
      <c r="W15" s="17"/>
      <c r="X15" s="12"/>
      <c r="Y15" s="12"/>
      <c r="Z15" s="12"/>
      <c r="AA15" s="12"/>
      <c r="AB15" s="16"/>
      <c r="AC15" s="25"/>
      <c r="AD15" s="17"/>
      <c r="AE15" s="16"/>
      <c r="AF15" s="17"/>
      <c r="AG15" s="12"/>
      <c r="AH15" s="12"/>
      <c r="AI15" s="12"/>
      <c r="AJ15" s="12"/>
      <c r="AK15" s="12"/>
      <c r="AL15" s="12"/>
      <c r="AM15" s="12"/>
      <c r="AN15" s="12"/>
      <c r="AO15" s="16"/>
      <c r="AP15" s="17"/>
      <c r="AQ15" s="12"/>
      <c r="AR15" s="12"/>
      <c r="AS15" s="12"/>
      <c r="AT15" s="9"/>
      <c r="AU15" s="9"/>
      <c r="AV15" s="12"/>
      <c r="AW15" s="12"/>
      <c r="AX15" s="12"/>
      <c r="AY15" s="16"/>
      <c r="AZ15" s="17"/>
      <c r="BA15" s="12"/>
      <c r="BB15" s="12"/>
      <c r="BC15" s="12"/>
      <c r="BD15" s="12"/>
      <c r="BE15" s="16"/>
      <c r="BF15" s="20"/>
      <c r="BG15" s="20"/>
      <c r="BH15" s="17"/>
      <c r="BI15" s="12"/>
      <c r="BJ15" s="12"/>
      <c r="BK15" s="12"/>
      <c r="BL15" s="12"/>
      <c r="BM15" s="12"/>
      <c r="BN15" s="12"/>
      <c r="BO15" s="12"/>
      <c r="BP15" s="16"/>
      <c r="BQ15" s="20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">
        <f t="shared" si="1"/>
        <v>90</v>
      </c>
      <c r="CO15" s="3">
        <f t="shared" si="2"/>
        <v>1</v>
      </c>
    </row>
    <row r="16" spans="1:94" x14ac:dyDescent="0.3">
      <c r="A16" s="27" t="s">
        <v>99</v>
      </c>
      <c r="B16" s="15"/>
      <c r="C16" s="9"/>
      <c r="D16" s="12"/>
      <c r="E16" s="12"/>
      <c r="F16" s="12"/>
      <c r="G16" s="12"/>
      <c r="H16" s="12"/>
      <c r="I16" s="12"/>
      <c r="J16" s="9"/>
      <c r="K16" s="12"/>
      <c r="L16" s="12"/>
      <c r="M16" s="12"/>
      <c r="N16" s="12"/>
      <c r="O16" s="17"/>
      <c r="P16" s="12"/>
      <c r="Q16" s="12"/>
      <c r="R16" s="12"/>
      <c r="S16" s="12"/>
      <c r="T16" s="12"/>
      <c r="U16" s="12"/>
      <c r="V16" s="16"/>
      <c r="W16" s="17"/>
      <c r="X16" s="12"/>
      <c r="Y16" s="12"/>
      <c r="Z16" s="12"/>
      <c r="AA16" s="12"/>
      <c r="AB16" s="16"/>
      <c r="AC16" s="25"/>
      <c r="AD16" s="17"/>
      <c r="AE16" s="16"/>
      <c r="AF16" s="17"/>
      <c r="AG16" s="12"/>
      <c r="AH16" s="12"/>
      <c r="AI16" s="12"/>
      <c r="AJ16" s="12"/>
      <c r="AK16" s="12"/>
      <c r="AL16" s="12"/>
      <c r="AM16" s="12"/>
      <c r="AN16" s="12"/>
      <c r="AO16" s="16"/>
      <c r="AP16" s="17"/>
      <c r="AQ16" s="12"/>
      <c r="AR16" s="12"/>
      <c r="AS16" s="12"/>
      <c r="AT16" s="9"/>
      <c r="AU16" s="9"/>
      <c r="AV16" s="12"/>
      <c r="AW16" s="12"/>
      <c r="AX16" s="12"/>
      <c r="AY16" s="16"/>
      <c r="AZ16" s="17"/>
      <c r="BA16" s="12"/>
      <c r="BB16" s="12"/>
      <c r="BC16" s="12"/>
      <c r="BD16" s="12"/>
      <c r="BE16" s="16"/>
      <c r="BF16" s="20"/>
      <c r="BG16" s="20"/>
      <c r="BH16" s="17"/>
      <c r="BI16" s="12"/>
      <c r="BJ16" s="12"/>
      <c r="BK16" s="12"/>
      <c r="BL16" s="12"/>
      <c r="BM16" s="12"/>
      <c r="BN16" s="12"/>
      <c r="BO16" s="12"/>
      <c r="BP16" s="16"/>
      <c r="BQ16" s="20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">
        <f t="shared" si="1"/>
        <v>90</v>
      </c>
      <c r="CO16" s="3">
        <f t="shared" si="2"/>
        <v>1</v>
      </c>
    </row>
    <row r="17" spans="1:93" x14ac:dyDescent="0.3">
      <c r="A17" s="27" t="s">
        <v>100</v>
      </c>
      <c r="B17" s="15"/>
      <c r="C17" s="9"/>
      <c r="D17" s="12"/>
      <c r="E17" s="12"/>
      <c r="F17" s="12"/>
      <c r="G17" s="12"/>
      <c r="H17" s="12"/>
      <c r="I17" s="12"/>
      <c r="J17" s="9"/>
      <c r="K17" s="12"/>
      <c r="L17" s="12"/>
      <c r="M17" s="12"/>
      <c r="N17" s="12"/>
      <c r="O17" s="17"/>
      <c r="P17" s="12"/>
      <c r="Q17" s="12"/>
      <c r="R17" s="12"/>
      <c r="S17" s="12"/>
      <c r="T17" s="12"/>
      <c r="U17" s="12"/>
      <c r="V17" s="16"/>
      <c r="W17" s="17"/>
      <c r="X17" s="12"/>
      <c r="Y17" s="12"/>
      <c r="Z17" s="12"/>
      <c r="AA17" s="12"/>
      <c r="AB17" s="16"/>
      <c r="AC17" s="25"/>
      <c r="AD17" s="17"/>
      <c r="AE17" s="16"/>
      <c r="AF17" s="17"/>
      <c r="AG17" s="12"/>
      <c r="AH17" s="12"/>
      <c r="AI17" s="12"/>
      <c r="AJ17" s="12"/>
      <c r="AK17" s="12"/>
      <c r="AL17" s="12"/>
      <c r="AM17" s="12"/>
      <c r="AN17" s="12"/>
      <c r="AO17" s="16"/>
      <c r="AP17" s="17"/>
      <c r="AQ17" s="12"/>
      <c r="AR17" s="12"/>
      <c r="AS17" s="12"/>
      <c r="AT17" s="9"/>
      <c r="AU17" s="9"/>
      <c r="AV17" s="12"/>
      <c r="AW17" s="12"/>
      <c r="AX17" s="12"/>
      <c r="AY17" s="16"/>
      <c r="AZ17" s="17"/>
      <c r="BA17" s="12"/>
      <c r="BB17" s="12"/>
      <c r="BC17" s="12"/>
      <c r="BD17" s="12"/>
      <c r="BE17" s="16"/>
      <c r="BF17" s="20"/>
      <c r="BG17" s="20"/>
      <c r="BH17" s="17"/>
      <c r="BI17" s="12"/>
      <c r="BJ17" s="12"/>
      <c r="BK17" s="12"/>
      <c r="BL17" s="12"/>
      <c r="BM17" s="12"/>
      <c r="BN17" s="12"/>
      <c r="BO17" s="12"/>
      <c r="BP17" s="16"/>
      <c r="BQ17" s="20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">
        <f t="shared" si="1"/>
        <v>90</v>
      </c>
      <c r="CO17" s="3">
        <f t="shared" si="2"/>
        <v>1</v>
      </c>
    </row>
    <row r="18" spans="1:93" x14ac:dyDescent="0.3">
      <c r="A18" s="27" t="s">
        <v>101</v>
      </c>
      <c r="B18" s="15"/>
      <c r="C18" s="9"/>
      <c r="D18" s="12"/>
      <c r="E18" s="12"/>
      <c r="F18" s="12"/>
      <c r="G18" s="12"/>
      <c r="H18" s="12"/>
      <c r="I18" s="12"/>
      <c r="J18" s="9"/>
      <c r="K18" s="12"/>
      <c r="L18" s="12"/>
      <c r="M18" s="12"/>
      <c r="N18" s="12"/>
      <c r="O18" s="17"/>
      <c r="P18" s="12"/>
      <c r="Q18" s="12"/>
      <c r="R18" s="12"/>
      <c r="S18" s="12"/>
      <c r="T18" s="12"/>
      <c r="U18" s="12"/>
      <c r="V18" s="16"/>
      <c r="W18" s="17"/>
      <c r="X18" s="12"/>
      <c r="Y18" s="12"/>
      <c r="Z18" s="12"/>
      <c r="AA18" s="12"/>
      <c r="AB18" s="16"/>
      <c r="AC18" s="25"/>
      <c r="AD18" s="17"/>
      <c r="AE18" s="16"/>
      <c r="AF18" s="17"/>
      <c r="AG18" s="12"/>
      <c r="AH18" s="12"/>
      <c r="AI18" s="12"/>
      <c r="AJ18" s="12"/>
      <c r="AK18" s="12"/>
      <c r="AL18" s="12"/>
      <c r="AM18" s="12"/>
      <c r="AN18" s="12"/>
      <c r="AO18" s="16"/>
      <c r="AP18" s="17"/>
      <c r="AQ18" s="12"/>
      <c r="AR18" s="12"/>
      <c r="AS18" s="12"/>
      <c r="AT18" s="9"/>
      <c r="AU18" s="9"/>
      <c r="AV18" s="12"/>
      <c r="AW18" s="12"/>
      <c r="AX18" s="12"/>
      <c r="AY18" s="16"/>
      <c r="AZ18" s="17"/>
      <c r="BA18" s="12"/>
      <c r="BB18" s="12"/>
      <c r="BC18" s="12"/>
      <c r="BD18" s="12"/>
      <c r="BE18" s="16"/>
      <c r="BF18" s="20"/>
      <c r="BG18" s="20"/>
      <c r="BH18" s="17"/>
      <c r="BI18" s="12"/>
      <c r="BJ18" s="12"/>
      <c r="BK18" s="12"/>
      <c r="BL18" s="12"/>
      <c r="BM18" s="12"/>
      <c r="BN18" s="12"/>
      <c r="BO18" s="12"/>
      <c r="BP18" s="16"/>
      <c r="BQ18" s="20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">
        <f t="shared" si="1"/>
        <v>90</v>
      </c>
      <c r="CO18" s="3">
        <f t="shared" si="2"/>
        <v>1</v>
      </c>
    </row>
    <row r="19" spans="1:93" x14ac:dyDescent="0.3">
      <c r="A19" s="27" t="s">
        <v>102</v>
      </c>
      <c r="B19" s="15"/>
      <c r="C19" s="9"/>
      <c r="D19" s="12"/>
      <c r="E19" s="12"/>
      <c r="F19" s="12"/>
      <c r="G19" s="12"/>
      <c r="H19" s="12"/>
      <c r="I19" s="12"/>
      <c r="J19" s="9"/>
      <c r="K19" s="12"/>
      <c r="L19" s="12"/>
      <c r="M19" s="12"/>
      <c r="N19" s="12"/>
      <c r="O19" s="17"/>
      <c r="P19" s="12"/>
      <c r="Q19" s="12"/>
      <c r="R19" s="12"/>
      <c r="S19" s="12"/>
      <c r="T19" s="12"/>
      <c r="U19" s="12"/>
      <c r="V19" s="16"/>
      <c r="W19" s="17"/>
      <c r="X19" s="12"/>
      <c r="Y19" s="12"/>
      <c r="Z19" s="12"/>
      <c r="AA19" s="12"/>
      <c r="AB19" s="16"/>
      <c r="AC19" s="25"/>
      <c r="AD19" s="17"/>
      <c r="AE19" s="16"/>
      <c r="AF19" s="17"/>
      <c r="AG19" s="12"/>
      <c r="AH19" s="12"/>
      <c r="AI19" s="12"/>
      <c r="AJ19" s="12"/>
      <c r="AK19" s="12"/>
      <c r="AL19" s="12"/>
      <c r="AM19" s="12"/>
      <c r="AN19" s="12"/>
      <c r="AO19" s="16"/>
      <c r="AP19" s="17"/>
      <c r="AQ19" s="12"/>
      <c r="AR19" s="12"/>
      <c r="AS19" s="12"/>
      <c r="AT19" s="9"/>
      <c r="AU19" s="9"/>
      <c r="AV19" s="12"/>
      <c r="AW19" s="12"/>
      <c r="AX19" s="12"/>
      <c r="AY19" s="16"/>
      <c r="AZ19" s="17"/>
      <c r="BA19" s="12"/>
      <c r="BB19" s="12"/>
      <c r="BC19" s="12"/>
      <c r="BD19" s="12"/>
      <c r="BE19" s="16"/>
      <c r="BF19" s="20"/>
      <c r="BG19" s="20"/>
      <c r="BH19" s="17"/>
      <c r="BI19" s="12"/>
      <c r="BJ19" s="12"/>
      <c r="BK19" s="12"/>
      <c r="BL19" s="12"/>
      <c r="BM19" s="12"/>
      <c r="BN19" s="12"/>
      <c r="BO19" s="12"/>
      <c r="BP19" s="16"/>
      <c r="BQ19" s="20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">
        <f t="shared" si="1"/>
        <v>90</v>
      </c>
      <c r="CO19" s="3">
        <f t="shared" si="2"/>
        <v>1</v>
      </c>
    </row>
    <row r="20" spans="1:93" x14ac:dyDescent="0.3">
      <c r="A20" s="27" t="s">
        <v>103</v>
      </c>
      <c r="B20" s="15"/>
      <c r="C20" s="9"/>
      <c r="D20" s="12"/>
      <c r="E20" s="12"/>
      <c r="F20" s="12"/>
      <c r="G20" s="12"/>
      <c r="H20" s="12"/>
      <c r="I20" s="12"/>
      <c r="J20" s="9"/>
      <c r="K20" s="12"/>
      <c r="L20" s="12"/>
      <c r="M20" s="12"/>
      <c r="N20" s="12"/>
      <c r="O20" s="17"/>
      <c r="P20" s="12"/>
      <c r="Q20" s="12"/>
      <c r="R20" s="12"/>
      <c r="S20" s="12"/>
      <c r="T20" s="12"/>
      <c r="U20" s="12"/>
      <c r="V20" s="16"/>
      <c r="W20" s="17"/>
      <c r="X20" s="12"/>
      <c r="Y20" s="12"/>
      <c r="Z20" s="12"/>
      <c r="AA20" s="12"/>
      <c r="AB20" s="16"/>
      <c r="AC20" s="25"/>
      <c r="AD20" s="17"/>
      <c r="AE20" s="16"/>
      <c r="AF20" s="17"/>
      <c r="AG20" s="12"/>
      <c r="AH20" s="12"/>
      <c r="AI20" s="12"/>
      <c r="AJ20" s="12"/>
      <c r="AK20" s="12"/>
      <c r="AL20" s="12"/>
      <c r="AM20" s="12"/>
      <c r="AN20" s="12"/>
      <c r="AO20" s="16"/>
      <c r="AP20" s="17"/>
      <c r="AQ20" s="12"/>
      <c r="AR20" s="12"/>
      <c r="AS20" s="12"/>
      <c r="AT20" s="9"/>
      <c r="AU20" s="9"/>
      <c r="AV20" s="12"/>
      <c r="AW20" s="12"/>
      <c r="AX20" s="12"/>
      <c r="AY20" s="16"/>
      <c r="AZ20" s="17"/>
      <c r="BA20" s="12"/>
      <c r="BB20" s="12"/>
      <c r="BC20" s="12"/>
      <c r="BD20" s="12"/>
      <c r="BE20" s="16"/>
      <c r="BF20" s="20"/>
      <c r="BG20" s="20"/>
      <c r="BH20" s="17"/>
      <c r="BI20" s="12"/>
      <c r="BJ20" s="12"/>
      <c r="BK20" s="12"/>
      <c r="BL20" s="12"/>
      <c r="BM20" s="12"/>
      <c r="BN20" s="12"/>
      <c r="BO20" s="12"/>
      <c r="BP20" s="16"/>
      <c r="BQ20" s="20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">
        <f t="shared" si="1"/>
        <v>90</v>
      </c>
      <c r="CO20" s="3">
        <f t="shared" si="2"/>
        <v>1</v>
      </c>
    </row>
    <row r="21" spans="1:93" x14ac:dyDescent="0.3">
      <c r="A21" s="27" t="s">
        <v>104</v>
      </c>
      <c r="B21" s="15"/>
      <c r="C21" s="9"/>
      <c r="D21" s="12"/>
      <c r="E21" s="12"/>
      <c r="F21" s="12"/>
      <c r="G21" s="12"/>
      <c r="H21" s="12"/>
      <c r="I21" s="12"/>
      <c r="J21" s="9"/>
      <c r="K21" s="12"/>
      <c r="L21" s="12"/>
      <c r="M21" s="12"/>
      <c r="N21" s="12"/>
      <c r="O21" s="17"/>
      <c r="P21" s="12"/>
      <c r="Q21" s="12"/>
      <c r="R21" s="12"/>
      <c r="S21" s="12"/>
      <c r="T21" s="12"/>
      <c r="U21" s="12"/>
      <c r="V21" s="16"/>
      <c r="W21" s="17"/>
      <c r="X21" s="12"/>
      <c r="Y21" s="12"/>
      <c r="Z21" s="12"/>
      <c r="AA21" s="12"/>
      <c r="AB21" s="16"/>
      <c r="AC21" s="25"/>
      <c r="AD21" s="17"/>
      <c r="AE21" s="16"/>
      <c r="AF21" s="17"/>
      <c r="AG21" s="12"/>
      <c r="AH21" s="12"/>
      <c r="AI21" s="12"/>
      <c r="AJ21" s="12"/>
      <c r="AK21" s="12"/>
      <c r="AL21" s="12"/>
      <c r="AM21" s="12"/>
      <c r="AN21" s="12"/>
      <c r="AO21" s="16"/>
      <c r="AP21" s="17"/>
      <c r="AQ21" s="12"/>
      <c r="AR21" s="12"/>
      <c r="AS21" s="12"/>
      <c r="AT21" s="9"/>
      <c r="AU21" s="9"/>
      <c r="AV21" s="12"/>
      <c r="AW21" s="12"/>
      <c r="AX21" s="12"/>
      <c r="AY21" s="16"/>
      <c r="AZ21" s="17"/>
      <c r="BA21" s="12"/>
      <c r="BB21" s="12"/>
      <c r="BC21" s="12"/>
      <c r="BD21" s="12"/>
      <c r="BE21" s="16"/>
      <c r="BF21" s="20"/>
      <c r="BG21" s="20"/>
      <c r="BH21" s="17"/>
      <c r="BI21" s="12"/>
      <c r="BJ21" s="12"/>
      <c r="BK21" s="12"/>
      <c r="BL21" s="12"/>
      <c r="BM21" s="12"/>
      <c r="BN21" s="12"/>
      <c r="BO21" s="12"/>
      <c r="BP21" s="16"/>
      <c r="BQ21" s="20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">
        <f t="shared" si="1"/>
        <v>90</v>
      </c>
      <c r="CO21" s="3">
        <f t="shared" si="2"/>
        <v>1</v>
      </c>
    </row>
    <row r="22" spans="1:93" x14ac:dyDescent="0.3">
      <c r="A22" s="27" t="s">
        <v>105</v>
      </c>
      <c r="B22" s="15"/>
      <c r="C22" s="9"/>
      <c r="D22" s="12"/>
      <c r="E22" s="12"/>
      <c r="F22" s="12"/>
      <c r="G22" s="12"/>
      <c r="H22" s="12"/>
      <c r="I22" s="12"/>
      <c r="J22" s="9"/>
      <c r="K22" s="12"/>
      <c r="L22" s="12"/>
      <c r="M22" s="12"/>
      <c r="N22" s="12"/>
      <c r="O22" s="17"/>
      <c r="P22" s="12"/>
      <c r="Q22" s="12"/>
      <c r="R22" s="12"/>
      <c r="S22" s="12"/>
      <c r="T22" s="12"/>
      <c r="U22" s="12"/>
      <c r="V22" s="16"/>
      <c r="W22" s="17"/>
      <c r="X22" s="12"/>
      <c r="Y22" s="12"/>
      <c r="Z22" s="12"/>
      <c r="AA22" s="12"/>
      <c r="AB22" s="16"/>
      <c r="AC22" s="25"/>
      <c r="AD22" s="17"/>
      <c r="AE22" s="16"/>
      <c r="AF22" s="17"/>
      <c r="AG22" s="12"/>
      <c r="AH22" s="12"/>
      <c r="AI22" s="12"/>
      <c r="AJ22" s="12"/>
      <c r="AK22" s="12"/>
      <c r="AL22" s="12"/>
      <c r="AM22" s="12"/>
      <c r="AN22" s="12"/>
      <c r="AO22" s="16"/>
      <c r="AP22" s="17"/>
      <c r="AQ22" s="12"/>
      <c r="AR22" s="12"/>
      <c r="AS22" s="12"/>
      <c r="AT22" s="9"/>
      <c r="AU22" s="9"/>
      <c r="AV22" s="12"/>
      <c r="AW22" s="12"/>
      <c r="AX22" s="12"/>
      <c r="AY22" s="16"/>
      <c r="AZ22" s="17"/>
      <c r="BA22" s="12"/>
      <c r="BB22" s="12"/>
      <c r="BC22" s="12"/>
      <c r="BD22" s="12"/>
      <c r="BE22" s="16"/>
      <c r="BF22" s="20"/>
      <c r="BG22" s="20"/>
      <c r="BH22" s="17"/>
      <c r="BI22" s="12"/>
      <c r="BJ22" s="12"/>
      <c r="BK22" s="12"/>
      <c r="BL22" s="12"/>
      <c r="BM22" s="12"/>
      <c r="BN22" s="12"/>
      <c r="BO22" s="12"/>
      <c r="BP22" s="16"/>
      <c r="BQ22" s="20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">
        <f t="shared" si="1"/>
        <v>90</v>
      </c>
      <c r="CO22" s="3">
        <f t="shared" si="2"/>
        <v>1</v>
      </c>
    </row>
    <row r="23" spans="1:93" x14ac:dyDescent="0.3">
      <c r="A23" s="27" t="s">
        <v>106</v>
      </c>
      <c r="B23" s="15"/>
      <c r="C23" s="9"/>
      <c r="D23" s="12"/>
      <c r="E23" s="12"/>
      <c r="F23" s="12"/>
      <c r="G23" s="12"/>
      <c r="H23" s="12"/>
      <c r="I23" s="12"/>
      <c r="J23" s="9"/>
      <c r="K23" s="12"/>
      <c r="L23" s="12"/>
      <c r="M23" s="12"/>
      <c r="N23" s="12"/>
      <c r="O23" s="17"/>
      <c r="P23" s="12"/>
      <c r="Q23" s="12"/>
      <c r="R23" s="12"/>
      <c r="S23" s="12"/>
      <c r="T23" s="12"/>
      <c r="U23" s="12"/>
      <c r="V23" s="16"/>
      <c r="W23" s="17"/>
      <c r="X23" s="12"/>
      <c r="Y23" s="12"/>
      <c r="Z23" s="12"/>
      <c r="AA23" s="12"/>
      <c r="AB23" s="16"/>
      <c r="AC23" s="25"/>
      <c r="AD23" s="17"/>
      <c r="AE23" s="16"/>
      <c r="AF23" s="17"/>
      <c r="AG23" s="12"/>
      <c r="AH23" s="12"/>
      <c r="AI23" s="12"/>
      <c r="AJ23" s="12"/>
      <c r="AK23" s="12"/>
      <c r="AL23" s="12"/>
      <c r="AM23" s="12"/>
      <c r="AN23" s="12"/>
      <c r="AO23" s="16"/>
      <c r="AP23" s="17"/>
      <c r="AQ23" s="12"/>
      <c r="AR23" s="12"/>
      <c r="AS23" s="12"/>
      <c r="AT23" s="9"/>
      <c r="AU23" s="9"/>
      <c r="AV23" s="12"/>
      <c r="AW23" s="12"/>
      <c r="AX23" s="12"/>
      <c r="AY23" s="16"/>
      <c r="AZ23" s="17"/>
      <c r="BA23" s="12"/>
      <c r="BB23" s="12"/>
      <c r="BC23" s="12"/>
      <c r="BD23" s="12"/>
      <c r="BE23" s="16"/>
      <c r="BF23" s="20"/>
      <c r="BG23" s="20"/>
      <c r="BH23" s="17"/>
      <c r="BI23" s="12"/>
      <c r="BJ23" s="12"/>
      <c r="BK23" s="12"/>
      <c r="BL23" s="12"/>
      <c r="BM23" s="12"/>
      <c r="BN23" s="12"/>
      <c r="BO23" s="12"/>
      <c r="BP23" s="16"/>
      <c r="BQ23" s="20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">
        <f t="shared" si="1"/>
        <v>90</v>
      </c>
      <c r="CO23" s="3">
        <f t="shared" si="2"/>
        <v>1</v>
      </c>
    </row>
    <row r="24" spans="1:93" x14ac:dyDescent="0.3">
      <c r="A24" s="27" t="s">
        <v>107</v>
      </c>
      <c r="B24" s="15"/>
      <c r="C24" s="9"/>
      <c r="D24" s="12"/>
      <c r="E24" s="12"/>
      <c r="F24" s="12"/>
      <c r="G24" s="12"/>
      <c r="H24" s="12"/>
      <c r="I24" s="12"/>
      <c r="J24" s="9"/>
      <c r="K24" s="12"/>
      <c r="L24" s="12"/>
      <c r="M24" s="12"/>
      <c r="N24" s="12"/>
      <c r="O24" s="17"/>
      <c r="P24" s="12"/>
      <c r="Q24" s="12"/>
      <c r="R24" s="12"/>
      <c r="S24" s="12"/>
      <c r="T24" s="12"/>
      <c r="U24" s="12"/>
      <c r="V24" s="16"/>
      <c r="W24" s="17"/>
      <c r="X24" s="12"/>
      <c r="Y24" s="12"/>
      <c r="Z24" s="12"/>
      <c r="AA24" s="12"/>
      <c r="AB24" s="16"/>
      <c r="AC24" s="25"/>
      <c r="AD24" s="17"/>
      <c r="AE24" s="16"/>
      <c r="AF24" s="17"/>
      <c r="AG24" s="12"/>
      <c r="AH24" s="12"/>
      <c r="AI24" s="12"/>
      <c r="AJ24" s="12"/>
      <c r="AK24" s="12"/>
      <c r="AL24" s="12"/>
      <c r="AM24" s="12"/>
      <c r="AN24" s="12"/>
      <c r="AO24" s="16"/>
      <c r="AP24" s="17"/>
      <c r="AQ24" s="12"/>
      <c r="AR24" s="12"/>
      <c r="AS24" s="12"/>
      <c r="AT24" s="9"/>
      <c r="AU24" s="9"/>
      <c r="AV24" s="12"/>
      <c r="AW24" s="12"/>
      <c r="AX24" s="12"/>
      <c r="AY24" s="16"/>
      <c r="AZ24" s="17"/>
      <c r="BA24" s="12"/>
      <c r="BB24" s="12"/>
      <c r="BC24" s="12"/>
      <c r="BD24" s="12"/>
      <c r="BE24" s="16"/>
      <c r="BF24" s="20"/>
      <c r="BG24" s="20"/>
      <c r="BH24" s="17"/>
      <c r="BI24" s="12"/>
      <c r="BJ24" s="12"/>
      <c r="BK24" s="12"/>
      <c r="BL24" s="12"/>
      <c r="BM24" s="12"/>
      <c r="BN24" s="12"/>
      <c r="BO24" s="12"/>
      <c r="BP24" s="16"/>
      <c r="BQ24" s="20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">
        <f t="shared" si="1"/>
        <v>90</v>
      </c>
      <c r="CO24" s="3">
        <f t="shared" si="2"/>
        <v>1</v>
      </c>
    </row>
    <row r="25" spans="1:93" x14ac:dyDescent="0.3">
      <c r="A25" s="27" t="s">
        <v>108</v>
      </c>
      <c r="B25" s="15"/>
      <c r="C25" s="9"/>
      <c r="D25" s="12"/>
      <c r="E25" s="12"/>
      <c r="F25" s="12"/>
      <c r="G25" s="12"/>
      <c r="H25" s="12"/>
      <c r="I25" s="12"/>
      <c r="J25" s="9"/>
      <c r="K25" s="12"/>
      <c r="L25" s="12"/>
      <c r="M25" s="12"/>
      <c r="N25" s="12"/>
      <c r="O25" s="17"/>
      <c r="P25" s="12"/>
      <c r="Q25" s="12"/>
      <c r="R25" s="12"/>
      <c r="S25" s="12"/>
      <c r="T25" s="12"/>
      <c r="U25" s="12"/>
      <c r="V25" s="16"/>
      <c r="W25" s="17"/>
      <c r="X25" s="12"/>
      <c r="Y25" s="12"/>
      <c r="Z25" s="12"/>
      <c r="AA25" s="12"/>
      <c r="AB25" s="16"/>
      <c r="AC25" s="25"/>
      <c r="AD25" s="17"/>
      <c r="AE25" s="16"/>
      <c r="AF25" s="17"/>
      <c r="AG25" s="12"/>
      <c r="AH25" s="12"/>
      <c r="AI25" s="12"/>
      <c r="AJ25" s="12"/>
      <c r="AK25" s="12"/>
      <c r="AL25" s="12"/>
      <c r="AM25" s="12"/>
      <c r="AN25" s="12"/>
      <c r="AO25" s="16"/>
      <c r="AP25" s="17"/>
      <c r="AQ25" s="12"/>
      <c r="AR25" s="12"/>
      <c r="AS25" s="12"/>
      <c r="AT25" s="9"/>
      <c r="AU25" s="9"/>
      <c r="AV25" s="12"/>
      <c r="AW25" s="12"/>
      <c r="AX25" s="12"/>
      <c r="AY25" s="16"/>
      <c r="AZ25" s="17"/>
      <c r="BA25" s="12"/>
      <c r="BB25" s="12"/>
      <c r="BC25" s="12"/>
      <c r="BD25" s="12"/>
      <c r="BE25" s="16"/>
      <c r="BF25" s="20"/>
      <c r="BG25" s="20"/>
      <c r="BH25" s="17"/>
      <c r="BI25" s="12"/>
      <c r="BJ25" s="12"/>
      <c r="BK25" s="12"/>
      <c r="BL25" s="12"/>
      <c r="BM25" s="12"/>
      <c r="BN25" s="12"/>
      <c r="BO25" s="12"/>
      <c r="BP25" s="16"/>
      <c r="BQ25" s="20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">
        <f t="shared" si="1"/>
        <v>90</v>
      </c>
      <c r="CO25" s="3">
        <f t="shared" si="2"/>
        <v>1</v>
      </c>
    </row>
    <row r="26" spans="1:93" x14ac:dyDescent="0.3">
      <c r="A26" s="27" t="s">
        <v>109</v>
      </c>
      <c r="B26" s="15"/>
      <c r="C26" s="9"/>
      <c r="D26" s="12"/>
      <c r="E26" s="12"/>
      <c r="F26" s="12"/>
      <c r="G26" s="12"/>
      <c r="H26" s="12"/>
      <c r="I26" s="12"/>
      <c r="J26" s="9"/>
      <c r="K26" s="12"/>
      <c r="L26" s="12"/>
      <c r="M26" s="12"/>
      <c r="N26" s="12"/>
      <c r="O26" s="17"/>
      <c r="P26" s="12"/>
      <c r="Q26" s="12"/>
      <c r="R26" s="12"/>
      <c r="S26" s="12"/>
      <c r="T26" s="12"/>
      <c r="U26" s="12"/>
      <c r="V26" s="16"/>
      <c r="W26" s="17"/>
      <c r="X26" s="12"/>
      <c r="Y26" s="12"/>
      <c r="Z26" s="12"/>
      <c r="AA26" s="12"/>
      <c r="AB26" s="16"/>
      <c r="AC26" s="25"/>
      <c r="AD26" s="17"/>
      <c r="AE26" s="16"/>
      <c r="AF26" s="17"/>
      <c r="AG26" s="12"/>
      <c r="AH26" s="12"/>
      <c r="AI26" s="12"/>
      <c r="AJ26" s="12"/>
      <c r="AK26" s="12"/>
      <c r="AL26" s="12"/>
      <c r="AM26" s="12"/>
      <c r="AN26" s="12"/>
      <c r="AO26" s="16"/>
      <c r="AP26" s="17"/>
      <c r="AQ26" s="12"/>
      <c r="AR26" s="12"/>
      <c r="AS26" s="12"/>
      <c r="AT26" s="9"/>
      <c r="AU26" s="9"/>
      <c r="AV26" s="12"/>
      <c r="AW26" s="12"/>
      <c r="AX26" s="12"/>
      <c r="AY26" s="16"/>
      <c r="AZ26" s="17"/>
      <c r="BA26" s="12"/>
      <c r="BB26" s="12"/>
      <c r="BC26" s="12"/>
      <c r="BD26" s="12"/>
      <c r="BE26" s="16"/>
      <c r="BF26" s="20"/>
      <c r="BG26" s="20"/>
      <c r="BH26" s="17"/>
      <c r="BI26" s="12"/>
      <c r="BJ26" s="12"/>
      <c r="BK26" s="12"/>
      <c r="BL26" s="12"/>
      <c r="BM26" s="12"/>
      <c r="BN26" s="12"/>
      <c r="BO26" s="12"/>
      <c r="BP26" s="16"/>
      <c r="BQ26" s="20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">
        <f t="shared" si="1"/>
        <v>90</v>
      </c>
      <c r="CO26" s="3">
        <f t="shared" si="2"/>
        <v>1</v>
      </c>
    </row>
    <row r="27" spans="1:93" x14ac:dyDescent="0.3">
      <c r="A27" s="26" t="s">
        <v>110</v>
      </c>
      <c r="B27" s="15"/>
      <c r="C27" s="9"/>
      <c r="D27" s="12"/>
      <c r="E27" s="12"/>
      <c r="F27" s="12"/>
      <c r="G27" s="12"/>
      <c r="H27" s="12"/>
      <c r="I27" s="12"/>
      <c r="J27" s="9"/>
      <c r="K27" s="12"/>
      <c r="L27" s="12"/>
      <c r="M27" s="12"/>
      <c r="N27" s="12"/>
      <c r="O27" s="17"/>
      <c r="P27" s="12"/>
      <c r="Q27" s="12"/>
      <c r="R27" s="12"/>
      <c r="S27" s="12"/>
      <c r="T27" s="12"/>
      <c r="U27" s="12"/>
      <c r="V27" s="16"/>
      <c r="W27" s="17"/>
      <c r="X27" s="12"/>
      <c r="Y27" s="12"/>
      <c r="Z27" s="12"/>
      <c r="AA27" s="12"/>
      <c r="AB27" s="16"/>
      <c r="AC27" s="25"/>
      <c r="AD27" s="17"/>
      <c r="AE27" s="16"/>
      <c r="AF27" s="17"/>
      <c r="AG27" s="12"/>
      <c r="AH27" s="12"/>
      <c r="AI27" s="12"/>
      <c r="AJ27" s="12"/>
      <c r="AK27" s="12"/>
      <c r="AL27" s="12"/>
      <c r="AM27" s="12"/>
      <c r="AN27" s="12"/>
      <c r="AO27" s="16"/>
      <c r="AP27" s="17"/>
      <c r="AQ27" s="12"/>
      <c r="AR27" s="12"/>
      <c r="AS27" s="12"/>
      <c r="AT27" s="9"/>
      <c r="AU27" s="9"/>
      <c r="AV27" s="12"/>
      <c r="AW27" s="12"/>
      <c r="AX27" s="12"/>
      <c r="AY27" s="16"/>
      <c r="AZ27" s="17"/>
      <c r="BA27" s="12"/>
      <c r="BB27" s="12"/>
      <c r="BC27" s="12"/>
      <c r="BD27" s="12"/>
      <c r="BE27" s="16"/>
      <c r="BF27" s="20"/>
      <c r="BG27" s="20"/>
      <c r="BH27" s="17"/>
      <c r="BI27" s="12"/>
      <c r="BJ27" s="12"/>
      <c r="BK27" s="12"/>
      <c r="BL27" s="12"/>
      <c r="BM27" s="12"/>
      <c r="BN27" s="12"/>
      <c r="BO27" s="12"/>
      <c r="BP27" s="16"/>
      <c r="BQ27" s="20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">
        <f t="shared" si="1"/>
        <v>90</v>
      </c>
      <c r="CO27" s="3">
        <f t="shared" si="2"/>
        <v>1</v>
      </c>
    </row>
    <row r="28" spans="1:93" x14ac:dyDescent="0.3">
      <c r="A28" s="26" t="s">
        <v>111</v>
      </c>
      <c r="B28" s="15"/>
      <c r="C28" s="9"/>
      <c r="D28" s="12"/>
      <c r="E28" s="12"/>
      <c r="F28" s="12"/>
      <c r="G28" s="12"/>
      <c r="H28" s="12"/>
      <c r="I28" s="12"/>
      <c r="J28" s="9"/>
      <c r="K28" s="12"/>
      <c r="L28" s="12"/>
      <c r="M28" s="12"/>
      <c r="N28" s="12"/>
      <c r="O28" s="17"/>
      <c r="P28" s="12"/>
      <c r="Q28" s="12"/>
      <c r="R28" s="12"/>
      <c r="S28" s="12"/>
      <c r="T28" s="12"/>
      <c r="U28" s="12"/>
      <c r="V28" s="16"/>
      <c r="W28" s="17"/>
      <c r="X28" s="12"/>
      <c r="Y28" s="12"/>
      <c r="Z28" s="12"/>
      <c r="AA28" s="12"/>
      <c r="AB28" s="16"/>
      <c r="AC28" s="25"/>
      <c r="AD28" s="17"/>
      <c r="AE28" s="16"/>
      <c r="AF28" s="17"/>
      <c r="AG28" s="12"/>
      <c r="AH28" s="12"/>
      <c r="AI28" s="12"/>
      <c r="AJ28" s="12"/>
      <c r="AK28" s="12"/>
      <c r="AL28" s="12"/>
      <c r="AM28" s="12"/>
      <c r="AN28" s="12"/>
      <c r="AO28" s="16"/>
      <c r="AP28" s="17"/>
      <c r="AQ28" s="12"/>
      <c r="AR28" s="12"/>
      <c r="AS28" s="12"/>
      <c r="AT28" s="9"/>
      <c r="AU28" s="9"/>
      <c r="AV28" s="12"/>
      <c r="AW28" s="12"/>
      <c r="AX28" s="12"/>
      <c r="AY28" s="16"/>
      <c r="AZ28" s="17"/>
      <c r="BA28" s="12"/>
      <c r="BB28" s="12"/>
      <c r="BC28" s="12"/>
      <c r="BD28" s="12"/>
      <c r="BE28" s="16"/>
      <c r="BF28" s="20"/>
      <c r="BG28" s="20"/>
      <c r="BH28" s="17"/>
      <c r="BI28" s="12"/>
      <c r="BJ28" s="12"/>
      <c r="BK28" s="12"/>
      <c r="BL28" s="12"/>
      <c r="BM28" s="12"/>
      <c r="BN28" s="12"/>
      <c r="BO28" s="12"/>
      <c r="BP28" s="16"/>
      <c r="BQ28" s="20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">
        <f t="shared" si="1"/>
        <v>90</v>
      </c>
      <c r="CO28" s="3">
        <f t="shared" si="2"/>
        <v>1</v>
      </c>
    </row>
    <row r="29" spans="1:93" x14ac:dyDescent="0.3">
      <c r="A29" s="27" t="s">
        <v>112</v>
      </c>
      <c r="B29" s="15"/>
      <c r="C29" s="9"/>
      <c r="D29" s="12"/>
      <c r="E29" s="12"/>
      <c r="F29" s="12"/>
      <c r="G29" s="12"/>
      <c r="H29" s="12"/>
      <c r="I29" s="12"/>
      <c r="J29" s="9"/>
      <c r="K29" s="12"/>
      <c r="L29" s="12"/>
      <c r="M29" s="12"/>
      <c r="N29" s="12"/>
      <c r="O29" s="17"/>
      <c r="P29" s="12"/>
      <c r="Q29" s="12"/>
      <c r="R29" s="12"/>
      <c r="S29" s="12"/>
      <c r="T29" s="12"/>
      <c r="U29" s="12"/>
      <c r="V29" s="16"/>
      <c r="W29" s="17"/>
      <c r="X29" s="12"/>
      <c r="Y29" s="12"/>
      <c r="Z29" s="12"/>
      <c r="AA29" s="12"/>
      <c r="AB29" s="16"/>
      <c r="AC29" s="25"/>
      <c r="AD29" s="17"/>
      <c r="AE29" s="16"/>
      <c r="AF29" s="17"/>
      <c r="AG29" s="12"/>
      <c r="AH29" s="12"/>
      <c r="AI29" s="12"/>
      <c r="AJ29" s="12"/>
      <c r="AK29" s="12"/>
      <c r="AL29" s="12"/>
      <c r="AM29" s="12"/>
      <c r="AN29" s="12"/>
      <c r="AO29" s="16"/>
      <c r="AP29" s="17"/>
      <c r="AQ29" s="12"/>
      <c r="AR29" s="12"/>
      <c r="AS29" s="12"/>
      <c r="AT29" s="9"/>
      <c r="AU29" s="9"/>
      <c r="AV29" s="12"/>
      <c r="AW29" s="12"/>
      <c r="AX29" s="12"/>
      <c r="AY29" s="16"/>
      <c r="AZ29" s="17"/>
      <c r="BA29" s="12"/>
      <c r="BB29" s="12"/>
      <c r="BC29" s="12"/>
      <c r="BD29" s="12"/>
      <c r="BE29" s="16"/>
      <c r="BF29" s="20"/>
      <c r="BG29" s="20"/>
      <c r="BH29" s="17"/>
      <c r="BI29" s="12"/>
      <c r="BJ29" s="12"/>
      <c r="BK29" s="12"/>
      <c r="BL29" s="12"/>
      <c r="BM29" s="12"/>
      <c r="BN29" s="12"/>
      <c r="BO29" s="12"/>
      <c r="BP29" s="16"/>
      <c r="BQ29" s="20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">
        <f t="shared" si="1"/>
        <v>90</v>
      </c>
      <c r="CO29" s="3">
        <f t="shared" si="2"/>
        <v>1</v>
      </c>
    </row>
    <row r="30" spans="1:93" x14ac:dyDescent="0.3">
      <c r="A30" s="26" t="s">
        <v>113</v>
      </c>
      <c r="B30" s="15"/>
      <c r="C30" s="9"/>
      <c r="D30" s="12"/>
      <c r="E30" s="12"/>
      <c r="F30" s="12"/>
      <c r="G30" s="12"/>
      <c r="H30" s="12"/>
      <c r="I30" s="12"/>
      <c r="J30" s="9"/>
      <c r="K30" s="12"/>
      <c r="L30" s="12"/>
      <c r="M30" s="12"/>
      <c r="N30" s="12"/>
      <c r="O30" s="17"/>
      <c r="P30" s="12"/>
      <c r="Q30" s="12"/>
      <c r="R30" s="12"/>
      <c r="S30" s="12"/>
      <c r="T30" s="12"/>
      <c r="U30" s="12"/>
      <c r="V30" s="16"/>
      <c r="W30" s="17"/>
      <c r="X30" s="12"/>
      <c r="Y30" s="12"/>
      <c r="Z30" s="12"/>
      <c r="AA30" s="12"/>
      <c r="AB30" s="16"/>
      <c r="AC30" s="25"/>
      <c r="AD30" s="17"/>
      <c r="AE30" s="16"/>
      <c r="AF30" s="17"/>
      <c r="AG30" s="12"/>
      <c r="AH30" s="12"/>
      <c r="AI30" s="12"/>
      <c r="AJ30" s="12"/>
      <c r="AK30" s="12"/>
      <c r="AL30" s="12"/>
      <c r="AM30" s="12"/>
      <c r="AN30" s="12"/>
      <c r="AO30" s="16"/>
      <c r="AP30" s="17"/>
      <c r="AQ30" s="12"/>
      <c r="AR30" s="12"/>
      <c r="AS30" s="12"/>
      <c r="AT30" s="9"/>
      <c r="AU30" s="9"/>
      <c r="AV30" s="12"/>
      <c r="AW30" s="12"/>
      <c r="AX30" s="12"/>
      <c r="AY30" s="16"/>
      <c r="AZ30" s="17"/>
      <c r="BA30" s="12"/>
      <c r="BB30" s="12"/>
      <c r="BC30" s="12"/>
      <c r="BD30" s="12"/>
      <c r="BE30" s="16"/>
      <c r="BF30" s="20"/>
      <c r="BG30" s="20"/>
      <c r="BH30" s="17"/>
      <c r="BI30" s="12"/>
      <c r="BJ30" s="12"/>
      <c r="BK30" s="12"/>
      <c r="BL30" s="12"/>
      <c r="BM30" s="12"/>
      <c r="BN30" s="12"/>
      <c r="BO30" s="12"/>
      <c r="BP30" s="16"/>
      <c r="BQ30" s="20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">
        <f t="shared" si="1"/>
        <v>90</v>
      </c>
      <c r="CO30" s="3">
        <f t="shared" si="2"/>
        <v>1</v>
      </c>
    </row>
    <row r="31" spans="1:93" x14ac:dyDescent="0.3">
      <c r="A31" s="26" t="s">
        <v>114</v>
      </c>
      <c r="B31" s="15"/>
      <c r="C31" s="9"/>
      <c r="D31" s="12"/>
      <c r="E31" s="12"/>
      <c r="F31" s="12"/>
      <c r="G31" s="12"/>
      <c r="H31" s="12"/>
      <c r="I31" s="12"/>
      <c r="J31" s="9"/>
      <c r="K31" s="12"/>
      <c r="L31" s="12"/>
      <c r="M31" s="12"/>
      <c r="N31" s="12"/>
      <c r="O31" s="17"/>
      <c r="P31" s="12"/>
      <c r="Q31" s="12"/>
      <c r="R31" s="12"/>
      <c r="S31" s="12"/>
      <c r="T31" s="12"/>
      <c r="U31" s="12"/>
      <c r="V31" s="16"/>
      <c r="W31" s="17"/>
      <c r="X31" s="12"/>
      <c r="Y31" s="12"/>
      <c r="Z31" s="12"/>
      <c r="AA31" s="12"/>
      <c r="AB31" s="16"/>
      <c r="AC31" s="25"/>
      <c r="AD31" s="17"/>
      <c r="AE31" s="16"/>
      <c r="AF31" s="17"/>
      <c r="AG31" s="12"/>
      <c r="AH31" s="12"/>
      <c r="AI31" s="12"/>
      <c r="AJ31" s="12"/>
      <c r="AK31" s="12"/>
      <c r="AL31" s="12"/>
      <c r="AM31" s="12"/>
      <c r="AN31" s="12"/>
      <c r="AO31" s="16"/>
      <c r="AP31" s="17"/>
      <c r="AQ31" s="12"/>
      <c r="AR31" s="12"/>
      <c r="AS31" s="12"/>
      <c r="AT31" s="9"/>
      <c r="AU31" s="9"/>
      <c r="AV31" s="12"/>
      <c r="AW31" s="12"/>
      <c r="AX31" s="12"/>
      <c r="AY31" s="16"/>
      <c r="AZ31" s="17"/>
      <c r="BA31" s="12"/>
      <c r="BB31" s="12"/>
      <c r="BC31" s="12"/>
      <c r="BD31" s="12"/>
      <c r="BE31" s="16"/>
      <c r="BF31" s="20"/>
      <c r="BG31" s="20"/>
      <c r="BH31" s="17"/>
      <c r="BI31" s="12"/>
      <c r="BJ31" s="12"/>
      <c r="BK31" s="12"/>
      <c r="BL31" s="12"/>
      <c r="BM31" s="12"/>
      <c r="BN31" s="12"/>
      <c r="BO31" s="12"/>
      <c r="BP31" s="16"/>
      <c r="BQ31" s="20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">
        <f t="shared" si="1"/>
        <v>90</v>
      </c>
      <c r="CO31" s="3">
        <f t="shared" si="2"/>
        <v>1</v>
      </c>
    </row>
    <row r="32" spans="1:93" x14ac:dyDescent="0.3">
      <c r="A32" s="27" t="s">
        <v>115</v>
      </c>
      <c r="B32" s="15"/>
      <c r="C32" s="9"/>
      <c r="D32" s="12"/>
      <c r="E32" s="12"/>
      <c r="F32" s="12"/>
      <c r="G32" s="12"/>
      <c r="H32" s="12"/>
      <c r="I32" s="12"/>
      <c r="J32" s="9"/>
      <c r="K32" s="12"/>
      <c r="L32" s="12"/>
      <c r="M32" s="12"/>
      <c r="N32" s="12"/>
      <c r="O32" s="17"/>
      <c r="P32" s="12"/>
      <c r="Q32" s="12"/>
      <c r="R32" s="12"/>
      <c r="S32" s="12"/>
      <c r="T32" s="12"/>
      <c r="U32" s="12"/>
      <c r="V32" s="16"/>
      <c r="W32" s="17"/>
      <c r="X32" s="12"/>
      <c r="Y32" s="12"/>
      <c r="Z32" s="12"/>
      <c r="AA32" s="12"/>
      <c r="AB32" s="16"/>
      <c r="AC32" s="25"/>
      <c r="AD32" s="17"/>
      <c r="AE32" s="16"/>
      <c r="AF32" s="17"/>
      <c r="AG32" s="12"/>
      <c r="AH32" s="12"/>
      <c r="AI32" s="12"/>
      <c r="AJ32" s="12"/>
      <c r="AK32" s="12"/>
      <c r="AL32" s="12"/>
      <c r="AM32" s="12"/>
      <c r="AN32" s="12"/>
      <c r="AO32" s="16"/>
      <c r="AP32" s="17"/>
      <c r="AQ32" s="12"/>
      <c r="AR32" s="12"/>
      <c r="AS32" s="12"/>
      <c r="AT32" s="9"/>
      <c r="AU32" s="9"/>
      <c r="AV32" s="12"/>
      <c r="AW32" s="12"/>
      <c r="AX32" s="12"/>
      <c r="AY32" s="16"/>
      <c r="AZ32" s="17"/>
      <c r="BA32" s="12"/>
      <c r="BB32" s="12"/>
      <c r="BC32" s="12"/>
      <c r="BD32" s="12"/>
      <c r="BE32" s="16"/>
      <c r="BF32" s="20"/>
      <c r="BG32" s="20"/>
      <c r="BH32" s="17"/>
      <c r="BI32" s="12"/>
      <c r="BJ32" s="12"/>
      <c r="BK32" s="12"/>
      <c r="BL32" s="12"/>
      <c r="BM32" s="12"/>
      <c r="BN32" s="12"/>
      <c r="BO32" s="12"/>
      <c r="BP32" s="16"/>
      <c r="BQ32" s="20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">
        <f t="shared" si="1"/>
        <v>90</v>
      </c>
      <c r="CO32" s="3">
        <f t="shared" si="2"/>
        <v>1</v>
      </c>
    </row>
    <row r="33" spans="1:93" x14ac:dyDescent="0.3">
      <c r="CN33" s="6"/>
    </row>
    <row r="34" spans="1:93" x14ac:dyDescent="0.3">
      <c r="A34" s="5" t="s">
        <v>71</v>
      </c>
      <c r="B34" s="1">
        <f>COUNTIF(B4:B32,"")</f>
        <v>29</v>
      </c>
      <c r="C34" s="1">
        <f t="shared" ref="C34:BN34" si="3">COUNTIF(C4:C32,"")</f>
        <v>29</v>
      </c>
      <c r="D34" s="1">
        <f t="shared" si="3"/>
        <v>29</v>
      </c>
      <c r="E34" s="1">
        <f t="shared" si="3"/>
        <v>29</v>
      </c>
      <c r="F34" s="1">
        <f t="shared" si="3"/>
        <v>29</v>
      </c>
      <c r="G34" s="1">
        <f t="shared" si="3"/>
        <v>29</v>
      </c>
      <c r="H34" s="1">
        <f t="shared" si="3"/>
        <v>29</v>
      </c>
      <c r="I34" s="1">
        <f t="shared" si="3"/>
        <v>29</v>
      </c>
      <c r="J34" s="1">
        <f t="shared" si="3"/>
        <v>29</v>
      </c>
      <c r="K34" s="1">
        <f t="shared" si="3"/>
        <v>29</v>
      </c>
      <c r="L34" s="1">
        <f t="shared" si="3"/>
        <v>29</v>
      </c>
      <c r="M34" s="1">
        <f t="shared" si="3"/>
        <v>29</v>
      </c>
      <c r="N34" s="1">
        <f t="shared" si="3"/>
        <v>29</v>
      </c>
      <c r="O34" s="1">
        <f t="shared" si="3"/>
        <v>29</v>
      </c>
      <c r="P34" s="1">
        <f t="shared" si="3"/>
        <v>29</v>
      </c>
      <c r="Q34" s="1">
        <f t="shared" si="3"/>
        <v>29</v>
      </c>
      <c r="R34" s="1">
        <f t="shared" si="3"/>
        <v>29</v>
      </c>
      <c r="S34" s="1">
        <f t="shared" si="3"/>
        <v>29</v>
      </c>
      <c r="T34" s="1">
        <f t="shared" si="3"/>
        <v>29</v>
      </c>
      <c r="U34" s="1">
        <f t="shared" si="3"/>
        <v>29</v>
      </c>
      <c r="V34" s="1">
        <f t="shared" si="3"/>
        <v>29</v>
      </c>
      <c r="W34" s="1">
        <f t="shared" si="3"/>
        <v>29</v>
      </c>
      <c r="X34" s="1">
        <f t="shared" si="3"/>
        <v>29</v>
      </c>
      <c r="Y34" s="1">
        <f t="shared" si="3"/>
        <v>29</v>
      </c>
      <c r="Z34" s="1">
        <f t="shared" si="3"/>
        <v>29</v>
      </c>
      <c r="AA34" s="1">
        <f t="shared" si="3"/>
        <v>29</v>
      </c>
      <c r="AB34" s="1">
        <f t="shared" si="3"/>
        <v>29</v>
      </c>
      <c r="AC34" s="1">
        <f t="shared" si="3"/>
        <v>29</v>
      </c>
      <c r="AD34" s="1">
        <f t="shared" si="3"/>
        <v>29</v>
      </c>
      <c r="AE34" s="1">
        <f t="shared" si="3"/>
        <v>29</v>
      </c>
      <c r="AF34" s="1">
        <f t="shared" si="3"/>
        <v>29</v>
      </c>
      <c r="AG34" s="1">
        <f t="shared" si="3"/>
        <v>29</v>
      </c>
      <c r="AH34" s="1">
        <f t="shared" si="3"/>
        <v>29</v>
      </c>
      <c r="AI34" s="1">
        <f t="shared" si="3"/>
        <v>29</v>
      </c>
      <c r="AJ34" s="1">
        <f t="shared" si="3"/>
        <v>29</v>
      </c>
      <c r="AK34" s="1">
        <f t="shared" si="3"/>
        <v>29</v>
      </c>
      <c r="AL34" s="1">
        <f t="shared" si="3"/>
        <v>29</v>
      </c>
      <c r="AM34" s="1">
        <f t="shared" si="3"/>
        <v>29</v>
      </c>
      <c r="AN34" s="1">
        <f t="shared" si="3"/>
        <v>29</v>
      </c>
      <c r="AO34" s="1">
        <f t="shared" si="3"/>
        <v>29</v>
      </c>
      <c r="AP34" s="1">
        <f t="shared" si="3"/>
        <v>29</v>
      </c>
      <c r="AQ34" s="1">
        <f t="shared" si="3"/>
        <v>29</v>
      </c>
      <c r="AR34" s="1">
        <f t="shared" si="3"/>
        <v>29</v>
      </c>
      <c r="AS34" s="1">
        <f t="shared" si="3"/>
        <v>29</v>
      </c>
      <c r="AT34" s="1">
        <f t="shared" si="3"/>
        <v>29</v>
      </c>
      <c r="AU34" s="1">
        <f t="shared" si="3"/>
        <v>29</v>
      </c>
      <c r="AV34" s="1">
        <f t="shared" si="3"/>
        <v>29</v>
      </c>
      <c r="AW34" s="1">
        <f t="shared" si="3"/>
        <v>29</v>
      </c>
      <c r="AX34" s="1">
        <f t="shared" si="3"/>
        <v>29</v>
      </c>
      <c r="AY34" s="1">
        <f t="shared" si="3"/>
        <v>29</v>
      </c>
      <c r="AZ34" s="1">
        <f t="shared" si="3"/>
        <v>29</v>
      </c>
      <c r="BA34" s="1">
        <f t="shared" si="3"/>
        <v>29</v>
      </c>
      <c r="BB34" s="1">
        <f t="shared" si="3"/>
        <v>29</v>
      </c>
      <c r="BC34" s="1">
        <f t="shared" si="3"/>
        <v>29</v>
      </c>
      <c r="BD34" s="1">
        <f t="shared" si="3"/>
        <v>29</v>
      </c>
      <c r="BE34" s="1">
        <f t="shared" si="3"/>
        <v>29</v>
      </c>
      <c r="BF34" s="1">
        <f t="shared" si="3"/>
        <v>29</v>
      </c>
      <c r="BG34" s="1">
        <f t="shared" si="3"/>
        <v>29</v>
      </c>
      <c r="BH34" s="1">
        <f t="shared" si="3"/>
        <v>29</v>
      </c>
      <c r="BI34" s="1">
        <f t="shared" si="3"/>
        <v>29</v>
      </c>
      <c r="BJ34" s="1">
        <f t="shared" si="3"/>
        <v>29</v>
      </c>
      <c r="BK34" s="1">
        <f t="shared" si="3"/>
        <v>29</v>
      </c>
      <c r="BL34" s="1">
        <f t="shared" si="3"/>
        <v>29</v>
      </c>
      <c r="BM34" s="1">
        <f t="shared" si="3"/>
        <v>29</v>
      </c>
      <c r="BN34" s="1">
        <f t="shared" si="3"/>
        <v>29</v>
      </c>
      <c r="BO34" s="1">
        <f t="shared" ref="BO34:CM34" si="4">COUNTIF(BO4:BO32,"")</f>
        <v>29</v>
      </c>
      <c r="BP34" s="1">
        <f t="shared" si="4"/>
        <v>29</v>
      </c>
      <c r="BQ34" s="1">
        <f t="shared" si="4"/>
        <v>29</v>
      </c>
      <c r="BR34" s="1">
        <f t="shared" si="4"/>
        <v>29</v>
      </c>
      <c r="BS34" s="1">
        <f t="shared" si="4"/>
        <v>29</v>
      </c>
      <c r="BT34" s="1">
        <f t="shared" si="4"/>
        <v>29</v>
      </c>
      <c r="BU34" s="1">
        <f t="shared" si="4"/>
        <v>29</v>
      </c>
      <c r="BV34" s="1">
        <f t="shared" si="4"/>
        <v>29</v>
      </c>
      <c r="BW34" s="1">
        <f t="shared" si="4"/>
        <v>29</v>
      </c>
      <c r="BX34" s="1">
        <f t="shared" si="4"/>
        <v>29</v>
      </c>
      <c r="BY34" s="1">
        <f t="shared" si="4"/>
        <v>29</v>
      </c>
      <c r="BZ34" s="1">
        <f t="shared" si="4"/>
        <v>29</v>
      </c>
      <c r="CA34" s="1">
        <f t="shared" si="4"/>
        <v>29</v>
      </c>
      <c r="CB34" s="1">
        <f t="shared" si="4"/>
        <v>29</v>
      </c>
      <c r="CC34" s="1">
        <f t="shared" si="4"/>
        <v>29</v>
      </c>
      <c r="CD34" s="1">
        <f t="shared" si="4"/>
        <v>29</v>
      </c>
      <c r="CE34" s="1">
        <f t="shared" si="4"/>
        <v>29</v>
      </c>
      <c r="CF34" s="1">
        <f t="shared" si="4"/>
        <v>29</v>
      </c>
      <c r="CG34" s="1">
        <f t="shared" si="4"/>
        <v>29</v>
      </c>
      <c r="CH34" s="1">
        <f t="shared" si="4"/>
        <v>29</v>
      </c>
      <c r="CI34" s="1">
        <f t="shared" si="4"/>
        <v>29</v>
      </c>
      <c r="CJ34" s="1">
        <f t="shared" si="4"/>
        <v>29</v>
      </c>
      <c r="CK34" s="1">
        <f t="shared" si="4"/>
        <v>29</v>
      </c>
      <c r="CL34" s="1">
        <f t="shared" si="4"/>
        <v>29</v>
      </c>
      <c r="CM34" s="1">
        <f>COUNTIF(CM4:CM32,"")</f>
        <v>29</v>
      </c>
      <c r="CN34" s="6">
        <f>SUM(B34:CM34)</f>
        <v>2610</v>
      </c>
      <c r="CO34" s="2"/>
    </row>
    <row r="35" spans="1:93" x14ac:dyDescent="0.3">
      <c r="A35" s="5" t="s">
        <v>72</v>
      </c>
      <c r="B35" s="1">
        <f>COUNTIF(B4:B32,"x")</f>
        <v>0</v>
      </c>
      <c r="C35" s="1">
        <f t="shared" ref="C35:BN35" si="5">COUNTIF(C4:C32,"x")</f>
        <v>0</v>
      </c>
      <c r="D35" s="1">
        <f t="shared" si="5"/>
        <v>0</v>
      </c>
      <c r="E35" s="1">
        <f t="shared" si="5"/>
        <v>0</v>
      </c>
      <c r="F35" s="1">
        <f t="shared" si="5"/>
        <v>0</v>
      </c>
      <c r="G35" s="1">
        <f t="shared" si="5"/>
        <v>0</v>
      </c>
      <c r="H35" s="1">
        <f t="shared" si="5"/>
        <v>0</v>
      </c>
      <c r="I35" s="1">
        <f t="shared" si="5"/>
        <v>0</v>
      </c>
      <c r="J35" s="1">
        <f t="shared" si="5"/>
        <v>0</v>
      </c>
      <c r="K35" s="1">
        <f t="shared" si="5"/>
        <v>0</v>
      </c>
      <c r="L35" s="1">
        <f t="shared" si="5"/>
        <v>0</v>
      </c>
      <c r="M35" s="1">
        <f t="shared" si="5"/>
        <v>0</v>
      </c>
      <c r="N35" s="1">
        <f t="shared" si="5"/>
        <v>0</v>
      </c>
      <c r="O35" s="1">
        <f t="shared" si="5"/>
        <v>0</v>
      </c>
      <c r="P35" s="1">
        <f t="shared" si="5"/>
        <v>0</v>
      </c>
      <c r="Q35" s="1">
        <f t="shared" si="5"/>
        <v>0</v>
      </c>
      <c r="R35" s="1">
        <f t="shared" si="5"/>
        <v>0</v>
      </c>
      <c r="S35" s="1">
        <f t="shared" si="5"/>
        <v>0</v>
      </c>
      <c r="T35" s="1">
        <f t="shared" si="5"/>
        <v>0</v>
      </c>
      <c r="U35" s="1">
        <f t="shared" si="5"/>
        <v>0</v>
      </c>
      <c r="V35" s="1">
        <f t="shared" si="5"/>
        <v>0</v>
      </c>
      <c r="W35" s="1">
        <f t="shared" si="5"/>
        <v>0</v>
      </c>
      <c r="X35" s="1">
        <f t="shared" si="5"/>
        <v>0</v>
      </c>
      <c r="Y35" s="1">
        <f t="shared" si="5"/>
        <v>0</v>
      </c>
      <c r="Z35" s="1">
        <f t="shared" si="5"/>
        <v>0</v>
      </c>
      <c r="AA35" s="1">
        <f t="shared" si="5"/>
        <v>0</v>
      </c>
      <c r="AB35" s="1">
        <f t="shared" si="5"/>
        <v>0</v>
      </c>
      <c r="AC35" s="1">
        <f t="shared" si="5"/>
        <v>0</v>
      </c>
      <c r="AD35" s="1">
        <f t="shared" si="5"/>
        <v>0</v>
      </c>
      <c r="AE35" s="1">
        <f t="shared" si="5"/>
        <v>0</v>
      </c>
      <c r="AF35" s="1">
        <f t="shared" si="5"/>
        <v>0</v>
      </c>
      <c r="AG35" s="1">
        <f t="shared" si="5"/>
        <v>0</v>
      </c>
      <c r="AH35" s="1">
        <f t="shared" si="5"/>
        <v>0</v>
      </c>
      <c r="AI35" s="1">
        <f t="shared" si="5"/>
        <v>0</v>
      </c>
      <c r="AJ35" s="1">
        <f t="shared" si="5"/>
        <v>0</v>
      </c>
      <c r="AK35" s="1">
        <f t="shared" si="5"/>
        <v>0</v>
      </c>
      <c r="AL35" s="1">
        <f t="shared" si="5"/>
        <v>0</v>
      </c>
      <c r="AM35" s="1">
        <f t="shared" si="5"/>
        <v>0</v>
      </c>
      <c r="AN35" s="1">
        <f t="shared" si="5"/>
        <v>0</v>
      </c>
      <c r="AO35" s="1">
        <f t="shared" si="5"/>
        <v>0</v>
      </c>
      <c r="AP35" s="1">
        <f t="shared" si="5"/>
        <v>0</v>
      </c>
      <c r="AQ35" s="1">
        <f t="shared" si="5"/>
        <v>0</v>
      </c>
      <c r="AR35" s="1">
        <f t="shared" si="5"/>
        <v>0</v>
      </c>
      <c r="AS35" s="1">
        <f t="shared" si="5"/>
        <v>0</v>
      </c>
      <c r="AT35" s="1">
        <f t="shared" si="5"/>
        <v>0</v>
      </c>
      <c r="AU35" s="1">
        <f t="shared" si="5"/>
        <v>0</v>
      </c>
      <c r="AV35" s="1">
        <f t="shared" si="5"/>
        <v>0</v>
      </c>
      <c r="AW35" s="1">
        <f t="shared" si="5"/>
        <v>0</v>
      </c>
      <c r="AX35" s="1">
        <f t="shared" si="5"/>
        <v>0</v>
      </c>
      <c r="AY35" s="1">
        <f t="shared" si="5"/>
        <v>0</v>
      </c>
      <c r="AZ35" s="1">
        <f t="shared" si="5"/>
        <v>0</v>
      </c>
      <c r="BA35" s="1">
        <f t="shared" si="5"/>
        <v>0</v>
      </c>
      <c r="BB35" s="1">
        <f t="shared" si="5"/>
        <v>0</v>
      </c>
      <c r="BC35" s="1">
        <f t="shared" si="5"/>
        <v>0</v>
      </c>
      <c r="BD35" s="1">
        <f t="shared" si="5"/>
        <v>0</v>
      </c>
      <c r="BE35" s="1">
        <f t="shared" si="5"/>
        <v>0</v>
      </c>
      <c r="BF35" s="1">
        <f t="shared" si="5"/>
        <v>0</v>
      </c>
      <c r="BG35" s="1">
        <f t="shared" si="5"/>
        <v>0</v>
      </c>
      <c r="BH35" s="1">
        <f t="shared" si="5"/>
        <v>0</v>
      </c>
      <c r="BI35" s="1">
        <f t="shared" si="5"/>
        <v>0</v>
      </c>
      <c r="BJ35" s="1">
        <f t="shared" si="5"/>
        <v>0</v>
      </c>
      <c r="BK35" s="1">
        <f t="shared" si="5"/>
        <v>0</v>
      </c>
      <c r="BL35" s="1">
        <f t="shared" si="5"/>
        <v>0</v>
      </c>
      <c r="BM35" s="1">
        <f t="shared" si="5"/>
        <v>0</v>
      </c>
      <c r="BN35" s="1">
        <f t="shared" si="5"/>
        <v>0</v>
      </c>
      <c r="BO35" s="1">
        <f t="shared" ref="BO35:CM35" si="6">COUNTIF(BO4:BO32,"x")</f>
        <v>0</v>
      </c>
      <c r="BP35" s="1">
        <f t="shared" si="6"/>
        <v>0</v>
      </c>
      <c r="BQ35" s="1">
        <f t="shared" si="6"/>
        <v>0</v>
      </c>
      <c r="BR35" s="1">
        <f t="shared" si="6"/>
        <v>0</v>
      </c>
      <c r="BS35" s="1">
        <f t="shared" si="6"/>
        <v>0</v>
      </c>
      <c r="BT35" s="1">
        <f t="shared" si="6"/>
        <v>0</v>
      </c>
      <c r="BU35" s="1">
        <f t="shared" si="6"/>
        <v>0</v>
      </c>
      <c r="BV35" s="1">
        <f t="shared" si="6"/>
        <v>0</v>
      </c>
      <c r="BW35" s="1">
        <f t="shared" si="6"/>
        <v>0</v>
      </c>
      <c r="BX35" s="1">
        <f t="shared" si="6"/>
        <v>0</v>
      </c>
      <c r="BY35" s="1">
        <f t="shared" si="6"/>
        <v>0</v>
      </c>
      <c r="BZ35" s="1">
        <f t="shared" si="6"/>
        <v>0</v>
      </c>
      <c r="CA35" s="1">
        <f t="shared" si="6"/>
        <v>0</v>
      </c>
      <c r="CB35" s="1">
        <f t="shared" si="6"/>
        <v>0</v>
      </c>
      <c r="CC35" s="1">
        <f t="shared" si="6"/>
        <v>0</v>
      </c>
      <c r="CD35" s="1">
        <f t="shared" si="6"/>
        <v>0</v>
      </c>
      <c r="CE35" s="1">
        <f t="shared" si="6"/>
        <v>0</v>
      </c>
      <c r="CF35" s="1">
        <f t="shared" si="6"/>
        <v>0</v>
      </c>
      <c r="CG35" s="1">
        <f t="shared" si="6"/>
        <v>0</v>
      </c>
      <c r="CH35" s="1">
        <f t="shared" si="6"/>
        <v>0</v>
      </c>
      <c r="CI35" s="1">
        <f t="shared" si="6"/>
        <v>0</v>
      </c>
      <c r="CJ35" s="1">
        <f t="shared" si="6"/>
        <v>0</v>
      </c>
      <c r="CK35" s="1">
        <f t="shared" si="6"/>
        <v>0</v>
      </c>
      <c r="CL35" s="1">
        <f t="shared" si="6"/>
        <v>0</v>
      </c>
      <c r="CM35" s="1">
        <f t="shared" si="6"/>
        <v>0</v>
      </c>
      <c r="CN35" s="1">
        <f>SUM(B35:CM35)</f>
        <v>0</v>
      </c>
      <c r="CO35" s="2"/>
    </row>
    <row r="36" spans="1:93" x14ac:dyDescent="0.3">
      <c r="A36" s="5" t="s">
        <v>69</v>
      </c>
      <c r="B36" s="1">
        <f>COUNTIF(B4:B32,"p")</f>
        <v>0</v>
      </c>
      <c r="C36" s="1">
        <f t="shared" ref="C36:BN36" si="7">COUNTIF(C4:C32,"p")</f>
        <v>0</v>
      </c>
      <c r="D36" s="1">
        <f t="shared" si="7"/>
        <v>0</v>
      </c>
      <c r="E36" s="1">
        <f t="shared" si="7"/>
        <v>0</v>
      </c>
      <c r="F36" s="1">
        <f t="shared" si="7"/>
        <v>0</v>
      </c>
      <c r="G36" s="1">
        <f t="shared" si="7"/>
        <v>0</v>
      </c>
      <c r="H36" s="1">
        <f t="shared" si="7"/>
        <v>0</v>
      </c>
      <c r="I36" s="1">
        <f t="shared" si="7"/>
        <v>0</v>
      </c>
      <c r="J36" s="1">
        <f t="shared" si="7"/>
        <v>0</v>
      </c>
      <c r="K36" s="1">
        <f t="shared" si="7"/>
        <v>0</v>
      </c>
      <c r="L36" s="1">
        <f t="shared" si="7"/>
        <v>0</v>
      </c>
      <c r="M36" s="1">
        <f t="shared" si="7"/>
        <v>0</v>
      </c>
      <c r="N36" s="1">
        <f t="shared" si="7"/>
        <v>0</v>
      </c>
      <c r="O36" s="1">
        <f t="shared" si="7"/>
        <v>0</v>
      </c>
      <c r="P36" s="1">
        <f t="shared" si="7"/>
        <v>0</v>
      </c>
      <c r="Q36" s="1">
        <f t="shared" si="7"/>
        <v>0</v>
      </c>
      <c r="R36" s="1">
        <f t="shared" si="7"/>
        <v>0</v>
      </c>
      <c r="S36" s="1">
        <f t="shared" si="7"/>
        <v>0</v>
      </c>
      <c r="T36" s="1">
        <f t="shared" si="7"/>
        <v>0</v>
      </c>
      <c r="U36" s="1">
        <f t="shared" si="7"/>
        <v>0</v>
      </c>
      <c r="V36" s="1">
        <f t="shared" si="7"/>
        <v>0</v>
      </c>
      <c r="W36" s="1">
        <f t="shared" si="7"/>
        <v>0</v>
      </c>
      <c r="X36" s="1">
        <f t="shared" si="7"/>
        <v>0</v>
      </c>
      <c r="Y36" s="1">
        <f t="shared" si="7"/>
        <v>0</v>
      </c>
      <c r="Z36" s="1">
        <f t="shared" si="7"/>
        <v>0</v>
      </c>
      <c r="AA36" s="1">
        <f t="shared" si="7"/>
        <v>0</v>
      </c>
      <c r="AB36" s="1">
        <f t="shared" si="7"/>
        <v>0</v>
      </c>
      <c r="AC36" s="1">
        <f t="shared" si="7"/>
        <v>0</v>
      </c>
      <c r="AD36" s="1">
        <f t="shared" si="7"/>
        <v>0</v>
      </c>
      <c r="AE36" s="1">
        <f t="shared" si="7"/>
        <v>0</v>
      </c>
      <c r="AF36" s="1">
        <f t="shared" si="7"/>
        <v>0</v>
      </c>
      <c r="AG36" s="1">
        <f t="shared" si="7"/>
        <v>0</v>
      </c>
      <c r="AH36" s="1">
        <f t="shared" si="7"/>
        <v>0</v>
      </c>
      <c r="AI36" s="1">
        <f t="shared" si="7"/>
        <v>0</v>
      </c>
      <c r="AJ36" s="1">
        <f t="shared" si="7"/>
        <v>0</v>
      </c>
      <c r="AK36" s="1">
        <f t="shared" si="7"/>
        <v>0</v>
      </c>
      <c r="AL36" s="1">
        <f t="shared" si="7"/>
        <v>0</v>
      </c>
      <c r="AM36" s="1">
        <f t="shared" si="7"/>
        <v>0</v>
      </c>
      <c r="AN36" s="1">
        <f t="shared" si="7"/>
        <v>0</v>
      </c>
      <c r="AO36" s="1">
        <f t="shared" si="7"/>
        <v>0</v>
      </c>
      <c r="AP36" s="1">
        <f t="shared" si="7"/>
        <v>0</v>
      </c>
      <c r="AQ36" s="1">
        <f t="shared" si="7"/>
        <v>0</v>
      </c>
      <c r="AR36" s="1">
        <f t="shared" si="7"/>
        <v>0</v>
      </c>
      <c r="AS36" s="1">
        <f t="shared" si="7"/>
        <v>0</v>
      </c>
      <c r="AT36" s="1">
        <f t="shared" si="7"/>
        <v>0</v>
      </c>
      <c r="AU36" s="1">
        <f t="shared" si="7"/>
        <v>0</v>
      </c>
      <c r="AV36" s="1">
        <f t="shared" si="7"/>
        <v>0</v>
      </c>
      <c r="AW36" s="1">
        <f t="shared" si="7"/>
        <v>0</v>
      </c>
      <c r="AX36" s="1">
        <f t="shared" si="7"/>
        <v>0</v>
      </c>
      <c r="AY36" s="1">
        <f t="shared" si="7"/>
        <v>0</v>
      </c>
      <c r="AZ36" s="1">
        <f t="shared" si="7"/>
        <v>0</v>
      </c>
      <c r="BA36" s="1">
        <f t="shared" si="7"/>
        <v>0</v>
      </c>
      <c r="BB36" s="1">
        <f t="shared" si="7"/>
        <v>0</v>
      </c>
      <c r="BC36" s="1">
        <f t="shared" si="7"/>
        <v>0</v>
      </c>
      <c r="BD36" s="1">
        <f t="shared" si="7"/>
        <v>0</v>
      </c>
      <c r="BE36" s="1">
        <f t="shared" si="7"/>
        <v>0</v>
      </c>
      <c r="BF36" s="1">
        <f t="shared" si="7"/>
        <v>0</v>
      </c>
      <c r="BG36" s="1">
        <f t="shared" si="7"/>
        <v>0</v>
      </c>
      <c r="BH36" s="1">
        <f t="shared" si="7"/>
        <v>0</v>
      </c>
      <c r="BI36" s="1">
        <f t="shared" si="7"/>
        <v>0</v>
      </c>
      <c r="BJ36" s="1">
        <f t="shared" si="7"/>
        <v>0</v>
      </c>
      <c r="BK36" s="1">
        <f t="shared" si="7"/>
        <v>0</v>
      </c>
      <c r="BL36" s="1">
        <f t="shared" si="7"/>
        <v>0</v>
      </c>
      <c r="BM36" s="1">
        <f t="shared" si="7"/>
        <v>0</v>
      </c>
      <c r="BN36" s="1">
        <f t="shared" si="7"/>
        <v>0</v>
      </c>
      <c r="BO36" s="1">
        <f t="shared" ref="BO36:CM36" si="8">COUNTIF(BO4:BO32,"p")</f>
        <v>0</v>
      </c>
      <c r="BP36" s="1">
        <f t="shared" si="8"/>
        <v>0</v>
      </c>
      <c r="BQ36" s="1">
        <f t="shared" si="8"/>
        <v>0</v>
      </c>
      <c r="BR36" s="1">
        <f t="shared" si="8"/>
        <v>0</v>
      </c>
      <c r="BS36" s="1">
        <f t="shared" si="8"/>
        <v>0</v>
      </c>
      <c r="BT36" s="1">
        <f t="shared" si="8"/>
        <v>0</v>
      </c>
      <c r="BU36" s="1">
        <f t="shared" si="8"/>
        <v>0</v>
      </c>
      <c r="BV36" s="1">
        <f t="shared" si="8"/>
        <v>0</v>
      </c>
      <c r="BW36" s="1">
        <f t="shared" si="8"/>
        <v>0</v>
      </c>
      <c r="BX36" s="1">
        <f t="shared" si="8"/>
        <v>0</v>
      </c>
      <c r="BY36" s="1">
        <f t="shared" si="8"/>
        <v>0</v>
      </c>
      <c r="BZ36" s="1">
        <f t="shared" si="8"/>
        <v>0</v>
      </c>
      <c r="CA36" s="1">
        <f t="shared" si="8"/>
        <v>0</v>
      </c>
      <c r="CB36" s="1">
        <f t="shared" si="8"/>
        <v>0</v>
      </c>
      <c r="CC36" s="1">
        <f t="shared" si="8"/>
        <v>0</v>
      </c>
      <c r="CD36" s="1">
        <f t="shared" si="8"/>
        <v>0</v>
      </c>
      <c r="CE36" s="1">
        <f t="shared" si="8"/>
        <v>0</v>
      </c>
      <c r="CF36" s="1">
        <f t="shared" si="8"/>
        <v>0</v>
      </c>
      <c r="CG36" s="1">
        <f t="shared" si="8"/>
        <v>0</v>
      </c>
      <c r="CH36" s="1">
        <f t="shared" si="8"/>
        <v>0</v>
      </c>
      <c r="CI36" s="1">
        <f t="shared" si="8"/>
        <v>0</v>
      </c>
      <c r="CJ36" s="1">
        <f t="shared" si="8"/>
        <v>0</v>
      </c>
      <c r="CK36" s="1">
        <f t="shared" si="8"/>
        <v>0</v>
      </c>
      <c r="CL36" s="1">
        <f t="shared" si="8"/>
        <v>0</v>
      </c>
      <c r="CM36" s="1">
        <f t="shared" si="8"/>
        <v>0</v>
      </c>
      <c r="CN36" s="1">
        <f>SUM(B36:CM36)</f>
        <v>0</v>
      </c>
    </row>
    <row r="37" spans="1:93" x14ac:dyDescent="0.3">
      <c r="A37" s="5" t="s">
        <v>73</v>
      </c>
      <c r="B37" s="1">
        <f>COUNTIF(B4:B32,"-")</f>
        <v>0</v>
      </c>
      <c r="C37" s="1">
        <f t="shared" ref="C37:BN37" si="9">COUNTIF(C4:C32,"-")</f>
        <v>0</v>
      </c>
      <c r="D37" s="1">
        <f t="shared" si="9"/>
        <v>0</v>
      </c>
      <c r="E37" s="1">
        <f t="shared" si="9"/>
        <v>0</v>
      </c>
      <c r="F37" s="1">
        <f t="shared" si="9"/>
        <v>0</v>
      </c>
      <c r="G37" s="1">
        <f t="shared" si="9"/>
        <v>0</v>
      </c>
      <c r="H37" s="1">
        <f t="shared" si="9"/>
        <v>0</v>
      </c>
      <c r="I37" s="1">
        <f t="shared" si="9"/>
        <v>0</v>
      </c>
      <c r="J37" s="1">
        <f t="shared" si="9"/>
        <v>0</v>
      </c>
      <c r="K37" s="1">
        <f t="shared" si="9"/>
        <v>0</v>
      </c>
      <c r="L37" s="1">
        <f t="shared" si="9"/>
        <v>0</v>
      </c>
      <c r="M37" s="1">
        <f t="shared" si="9"/>
        <v>0</v>
      </c>
      <c r="N37" s="1">
        <f t="shared" si="9"/>
        <v>0</v>
      </c>
      <c r="O37" s="1">
        <f t="shared" si="9"/>
        <v>0</v>
      </c>
      <c r="P37" s="1">
        <f t="shared" si="9"/>
        <v>0</v>
      </c>
      <c r="Q37" s="1">
        <f t="shared" si="9"/>
        <v>0</v>
      </c>
      <c r="R37" s="1">
        <f t="shared" si="9"/>
        <v>0</v>
      </c>
      <c r="S37" s="1">
        <f t="shared" si="9"/>
        <v>0</v>
      </c>
      <c r="T37" s="1">
        <f t="shared" si="9"/>
        <v>0</v>
      </c>
      <c r="U37" s="1">
        <f t="shared" si="9"/>
        <v>0</v>
      </c>
      <c r="V37" s="1">
        <f t="shared" si="9"/>
        <v>0</v>
      </c>
      <c r="W37" s="1">
        <f t="shared" si="9"/>
        <v>0</v>
      </c>
      <c r="X37" s="1">
        <f t="shared" si="9"/>
        <v>0</v>
      </c>
      <c r="Y37" s="1">
        <f t="shared" si="9"/>
        <v>0</v>
      </c>
      <c r="Z37" s="1">
        <f t="shared" si="9"/>
        <v>0</v>
      </c>
      <c r="AA37" s="1">
        <f t="shared" si="9"/>
        <v>0</v>
      </c>
      <c r="AB37" s="1">
        <f t="shared" si="9"/>
        <v>0</v>
      </c>
      <c r="AC37" s="1">
        <f t="shared" si="9"/>
        <v>0</v>
      </c>
      <c r="AD37" s="1">
        <f t="shared" si="9"/>
        <v>0</v>
      </c>
      <c r="AE37" s="1">
        <f t="shared" si="9"/>
        <v>0</v>
      </c>
      <c r="AF37" s="1">
        <f t="shared" si="9"/>
        <v>0</v>
      </c>
      <c r="AG37" s="1">
        <f t="shared" si="9"/>
        <v>0</v>
      </c>
      <c r="AH37" s="1">
        <f t="shared" si="9"/>
        <v>0</v>
      </c>
      <c r="AI37" s="1">
        <f t="shared" si="9"/>
        <v>0</v>
      </c>
      <c r="AJ37" s="1">
        <f t="shared" si="9"/>
        <v>0</v>
      </c>
      <c r="AK37" s="1">
        <f t="shared" si="9"/>
        <v>0</v>
      </c>
      <c r="AL37" s="1">
        <f t="shared" si="9"/>
        <v>0</v>
      </c>
      <c r="AM37" s="1">
        <f t="shared" si="9"/>
        <v>0</v>
      </c>
      <c r="AN37" s="1">
        <f t="shared" si="9"/>
        <v>0</v>
      </c>
      <c r="AO37" s="1">
        <f t="shared" si="9"/>
        <v>0</v>
      </c>
      <c r="AP37" s="1">
        <f t="shared" si="9"/>
        <v>0</v>
      </c>
      <c r="AQ37" s="1">
        <f t="shared" si="9"/>
        <v>0</v>
      </c>
      <c r="AR37" s="1">
        <f t="shared" si="9"/>
        <v>0</v>
      </c>
      <c r="AS37" s="1">
        <f t="shared" si="9"/>
        <v>0</v>
      </c>
      <c r="AT37" s="1">
        <f t="shared" si="9"/>
        <v>0</v>
      </c>
      <c r="AU37" s="1">
        <f t="shared" si="9"/>
        <v>0</v>
      </c>
      <c r="AV37" s="1">
        <f t="shared" si="9"/>
        <v>0</v>
      </c>
      <c r="AW37" s="1">
        <f t="shared" si="9"/>
        <v>0</v>
      </c>
      <c r="AX37" s="1">
        <f t="shared" si="9"/>
        <v>0</v>
      </c>
      <c r="AY37" s="1">
        <f t="shared" si="9"/>
        <v>0</v>
      </c>
      <c r="AZ37" s="1">
        <f t="shared" si="9"/>
        <v>0</v>
      </c>
      <c r="BA37" s="1">
        <f t="shared" si="9"/>
        <v>0</v>
      </c>
      <c r="BB37" s="1">
        <f t="shared" si="9"/>
        <v>0</v>
      </c>
      <c r="BC37" s="1">
        <f t="shared" si="9"/>
        <v>0</v>
      </c>
      <c r="BD37" s="1">
        <f t="shared" si="9"/>
        <v>0</v>
      </c>
      <c r="BE37" s="1">
        <f t="shared" si="9"/>
        <v>0</v>
      </c>
      <c r="BF37" s="1">
        <f t="shared" si="9"/>
        <v>0</v>
      </c>
      <c r="BG37" s="1">
        <f t="shared" si="9"/>
        <v>0</v>
      </c>
      <c r="BH37" s="1">
        <f t="shared" si="9"/>
        <v>0</v>
      </c>
      <c r="BI37" s="1">
        <f t="shared" si="9"/>
        <v>0</v>
      </c>
      <c r="BJ37" s="1">
        <f t="shared" si="9"/>
        <v>0</v>
      </c>
      <c r="BK37" s="1">
        <f t="shared" si="9"/>
        <v>0</v>
      </c>
      <c r="BL37" s="1">
        <f t="shared" si="9"/>
        <v>0</v>
      </c>
      <c r="BM37" s="1">
        <f t="shared" si="9"/>
        <v>0</v>
      </c>
      <c r="BN37" s="1">
        <f t="shared" si="9"/>
        <v>0</v>
      </c>
      <c r="BO37" s="1">
        <f t="shared" ref="BO37:CM37" si="10">COUNTIF(BO4:BO32,"-")</f>
        <v>0</v>
      </c>
      <c r="BP37" s="1">
        <f t="shared" si="10"/>
        <v>0</v>
      </c>
      <c r="BQ37" s="1">
        <f t="shared" si="10"/>
        <v>0</v>
      </c>
      <c r="BR37" s="1">
        <f t="shared" si="10"/>
        <v>0</v>
      </c>
      <c r="BS37" s="1">
        <f t="shared" si="10"/>
        <v>0</v>
      </c>
      <c r="BT37" s="1">
        <f t="shared" si="10"/>
        <v>0</v>
      </c>
      <c r="BU37" s="1">
        <f t="shared" si="10"/>
        <v>0</v>
      </c>
      <c r="BV37" s="1">
        <f t="shared" si="10"/>
        <v>0</v>
      </c>
      <c r="BW37" s="1">
        <f t="shared" si="10"/>
        <v>0</v>
      </c>
      <c r="BX37" s="1">
        <f t="shared" si="10"/>
        <v>0</v>
      </c>
      <c r="BY37" s="1">
        <f t="shared" si="10"/>
        <v>0</v>
      </c>
      <c r="BZ37" s="1">
        <f t="shared" si="10"/>
        <v>0</v>
      </c>
      <c r="CA37" s="1">
        <f t="shared" si="10"/>
        <v>0</v>
      </c>
      <c r="CB37" s="1">
        <f t="shared" si="10"/>
        <v>0</v>
      </c>
      <c r="CC37" s="1">
        <f t="shared" si="10"/>
        <v>0</v>
      </c>
      <c r="CD37" s="1">
        <f t="shared" si="10"/>
        <v>0</v>
      </c>
      <c r="CE37" s="1">
        <f t="shared" si="10"/>
        <v>0</v>
      </c>
      <c r="CF37" s="1">
        <f t="shared" si="10"/>
        <v>0</v>
      </c>
      <c r="CG37" s="1">
        <f t="shared" si="10"/>
        <v>0</v>
      </c>
      <c r="CH37" s="1">
        <f t="shared" si="10"/>
        <v>0</v>
      </c>
      <c r="CI37" s="1">
        <f t="shared" si="10"/>
        <v>0</v>
      </c>
      <c r="CJ37" s="1">
        <f t="shared" si="10"/>
        <v>0</v>
      </c>
      <c r="CK37" s="1">
        <f t="shared" si="10"/>
        <v>0</v>
      </c>
      <c r="CL37" s="1">
        <f t="shared" si="10"/>
        <v>0</v>
      </c>
      <c r="CM37" s="1">
        <f t="shared" si="10"/>
        <v>0</v>
      </c>
      <c r="CN37" s="1">
        <f>SUM(B37:CM37)</f>
        <v>0</v>
      </c>
    </row>
  </sheetData>
  <mergeCells count="12">
    <mergeCell ref="BH2:BP2"/>
    <mergeCell ref="BR2:CC2"/>
    <mergeCell ref="A1:A3"/>
    <mergeCell ref="CD2:CM2"/>
    <mergeCell ref="B1:CM1"/>
    <mergeCell ref="B2:N2"/>
    <mergeCell ref="O2:V2"/>
    <mergeCell ref="W2:AB2"/>
    <mergeCell ref="AD2:AE2"/>
    <mergeCell ref="AF2:AO2"/>
    <mergeCell ref="AP2:AY2"/>
    <mergeCell ref="AZ2:BE2"/>
  </mergeCells>
  <conditionalFormatting sqref="C22:C32 B5:B32">
    <cfRule type="containsBlanks" dxfId="11" priority="56">
      <formula>LEN(TRIM(B5))=0</formula>
    </cfRule>
  </conditionalFormatting>
  <conditionalFormatting sqref="C22:CM32 B5:B32">
    <cfRule type="cellIs" dxfId="10" priority="54" operator="equal">
      <formula>"-"</formula>
    </cfRule>
    <cfRule type="cellIs" dxfId="9" priority="55" operator="equal">
      <formula>"p"</formula>
    </cfRule>
  </conditionalFormatting>
  <conditionalFormatting sqref="B34:CM37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CM32">
    <cfRule type="containsBlanks" dxfId="8" priority="57" stopIfTrue="1">
      <formula>LEN(TRIM(D22))=0</formula>
    </cfRule>
  </conditionalFormatting>
  <conditionalFormatting sqref="C20:C21 B4:C4 C5:C8">
    <cfRule type="containsBlanks" dxfId="7" priority="7">
      <formula>LEN(TRIM(B4))=0</formula>
    </cfRule>
  </conditionalFormatting>
  <conditionalFormatting sqref="C20:CM21 B4:CM4 C5:CM8">
    <cfRule type="cellIs" dxfId="6" priority="5" operator="equal">
      <formula>"-"</formula>
    </cfRule>
    <cfRule type="cellIs" dxfId="5" priority="6" operator="equal">
      <formula>"p"</formula>
    </cfRule>
  </conditionalFormatting>
  <conditionalFormatting sqref="D4:CM8 D20:CM21">
    <cfRule type="containsBlanks" dxfId="4" priority="8" stopIfTrue="1">
      <formula>LEN(TRIM(D4))=0</formula>
    </cfRule>
  </conditionalFormatting>
  <conditionalFormatting sqref="C9:C19">
    <cfRule type="containsBlanks" dxfId="3" priority="3">
      <formula>LEN(TRIM(C9))=0</formula>
    </cfRule>
  </conditionalFormatting>
  <conditionalFormatting sqref="C9:CM19">
    <cfRule type="cellIs" dxfId="2" priority="1" operator="equal">
      <formula>"-"</formula>
    </cfRule>
    <cfRule type="cellIs" dxfId="1" priority="2" operator="equal">
      <formula>"p"</formula>
    </cfRule>
  </conditionalFormatting>
  <conditionalFormatting sqref="D9:CM19">
    <cfRule type="containsBlanks" dxfId="0" priority="4" stopIfTrue="1">
      <formula>LEN(TRIM(D9))=0</formula>
    </cfRule>
  </conditionalFormatting>
  <conditionalFormatting sqref="CO4:CO32">
    <cfRule type="colorScale" priority="225">
      <colorScale>
        <cfvo type="min"/>
        <cfvo type="max"/>
        <color theme="9"/>
        <color rgb="FFFF0000"/>
      </colorScale>
    </cfRule>
  </conditionalFormatting>
  <pageMargins left="0.25" right="0.25" top="0.75" bottom="0.75" header="0.3" footer="0.3"/>
  <pageSetup scale="28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Homero Raul Vargas Cruz</dc:creator>
  <cp:keywords/>
  <dc:description/>
  <cp:lastModifiedBy>Homero Raul Vargas Cruz</cp:lastModifiedBy>
  <cp:revision/>
  <cp:lastPrinted>2024-12-09T01:48:09Z</cp:lastPrinted>
  <dcterms:created xsi:type="dcterms:W3CDTF">2022-03-19T01:35:29Z</dcterms:created>
  <dcterms:modified xsi:type="dcterms:W3CDTF">2025-03-26T04:15:03Z</dcterms:modified>
  <cp:category/>
  <cp:contentStatus/>
</cp:coreProperties>
</file>