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Budget" sheetId="1" r:id="rId4"/>
    <sheet name="Resources" sheetId="2" r:id="rId5"/>
    <sheet name="About" sheetId="3" r:id="rId6"/>
  </sheets>
  <definedNames>
    <definedName name="valuevx">'Budget'!L4</definedName>
  </definedNames>
  <calcPr calcId="999999" calcMode="auto" calcCompleted="0" fullCalcOnLoad="1" forceFullCalc="1"/>
</workbook>
</file>

<file path=xl/sharedStrings.xml><?xml version="1.0" encoding="utf-8"?>
<sst xmlns="http://schemas.openxmlformats.org/spreadsheetml/2006/main" uniqueCount="90">
  <si>
    <t>Project Budget</t>
  </si>
  <si>
    <t>Tip: Try using the Tasks by Owner or Tasks by RYG kanban views</t>
  </si>
  <si>
    <t>Total Budget</t>
  </si>
  <si>
    <t>Materials</t>
  </si>
  <si>
    <t>Labor</t>
  </si>
  <si>
    <t>Task</t>
  </si>
  <si>
    <t>Resources</t>
  </si>
  <si>
    <t>Owner</t>
  </si>
  <si>
    <t>RYG</t>
  </si>
  <si>
    <t>Fixed costs</t>
  </si>
  <si>
    <t>Qty</t>
  </si>
  <si>
    <t>Unit price</t>
  </si>
  <si>
    <t>HRS</t>
  </si>
  <si>
    <t>Rate / Hr</t>
  </si>
  <si>
    <t>Other costs</t>
  </si>
  <si>
    <t>Subtotal</t>
  </si>
  <si>
    <t>Budget</t>
  </si>
  <si>
    <t>Category 1</t>
  </si>
  <si>
    <t>$2,647.50</t>
  </si>
  <si>
    <t>Task Level 2</t>
  </si>
  <si>
    <t>Sara Salesleader, Excavator</t>
  </si>
  <si>
    <t>Crystal Codebase</t>
  </si>
  <si>
    <t>Green</t>
  </si>
  <si>
    <t>-</t>
  </si>
  <si>
    <t>Task Level 2 (Summary)</t>
  </si>
  <si>
    <t>$685.00</t>
  </si>
  <si>
    <t>Task Level 3</t>
  </si>
  <si>
    <t>Excavator</t>
  </si>
  <si>
    <t>Yellow</t>
  </si>
  <si>
    <t>Wheel Loader</t>
  </si>
  <si>
    <t>Beth Bigidea</t>
  </si>
  <si>
    <t>Red</t>
  </si>
  <si>
    <t>Benjamin Benefits</t>
  </si>
  <si>
    <t>Harry Helpsalot</t>
  </si>
  <si>
    <t>Category 2</t>
  </si>
  <si>
    <t>$240.00</t>
  </si>
  <si>
    <t>$30.00</t>
  </si>
  <si>
    <t>Category 3</t>
  </si>
  <si>
    <t>$220.00</t>
  </si>
  <si>
    <t>$20.00</t>
  </si>
  <si>
    <t>Category 4</t>
  </si>
  <si>
    <t>Resource</t>
  </si>
  <si>
    <t>Type</t>
  </si>
  <si>
    <t>Image</t>
  </si>
  <si>
    <t>Notes</t>
  </si>
  <si>
    <t>Sara Salesleader</t>
  </si>
  <si>
    <t>Person</t>
  </si>
  <si>
    <t>SaraSalesleader.png</t>
  </si>
  <si>
    <t>Marty Mongo</t>
  </si>
  <si>
    <t>MartyMongo.png</t>
  </si>
  <si>
    <t>Rebecca Roadmap</t>
  </si>
  <si>
    <t>RebeccaRoadmap.png</t>
  </si>
  <si>
    <t>BenjaminBenefits.png</t>
  </si>
  <si>
    <t>Equipment</t>
  </si>
  <si>
    <t>pexels-excavator.jpg</t>
  </si>
  <si>
    <t>Task Level 2, Task Level 3</t>
  </si>
  <si>
    <t>pexels-heavy-equipment.jpg</t>
  </si>
  <si>
    <t>Classroom A</t>
  </si>
  <si>
    <t>Facility</t>
  </si>
  <si>
    <t>computer-classroom.jpg</t>
  </si>
  <si>
    <t>Slack</t>
  </si>
  <si>
    <t>Services</t>
  </si>
  <si>
    <t>pexels-slack.jpg</t>
  </si>
  <si>
    <t>Project Budget Template</t>
  </si>
  <si>
    <t>About This Template</t>
  </si>
  <si>
    <t>You can use this project budget workbook to break down your costs by task. For each task, the cost can be a mixture of fixed costs, materials (quantity and unit price), labor (hours and rate), and other expenses. The Budget for each task is calculated automatically using a Column Formula data type. The Subtotal column uses the DESCENDANTCELLS function and the Indent feature to sum the costs of all sub tasks.</t>
  </si>
  <si>
    <r>
      <rPr>
        <rFont val="Calibri"/>
        <b val="true"/>
        <i val="false"/>
        <strike val="false"/>
        <color rgb="FF000000"/>
        <sz val="11"/>
        <u val="none"/>
      </rPr>
      <t xml:space="preserve">Unique Spreadsheet.com features</t>
    </r>
    <r>
      <rPr>
        <rFont val="Calibri"/>
        <b val="false"/>
        <i val="false"/>
        <strike val="false"/>
        <color rgb="FF000000"/>
        <sz val="11"/>
        <u val="none"/>
      </rPr>
      <t xml:space="preserve">: Indenting for hierarchical tasks, DESCENDANTCELLS for calculating Subtotals, Related Row data type for linking to Resources, Icon Set data type for the RYG column, Column Formula data type for the Budget column, Kanban views showing tasks by owner and RYG.</t>
    </r>
  </si>
  <si>
    <t>Instructions / Notes</t>
  </si>
  <si>
    <t>When adding new rows, copy the formula in the Subtotal column down to fill in the new rows.</t>
  </si>
  <si>
    <t>If a summary task (Parent row) lists sub tasks (Child rows) via the Indent feature, do not put any costs in the summary (Parent) task row. Instead, the amount in the Subtotal column will show the sum of the costs for all the descendant rows.</t>
  </si>
  <si>
    <t>Format the background color of summary task rows to help distinguish these rows from the tasks that include cost information.</t>
  </si>
  <si>
    <t>To view the formula used in the Budget column, right-click on the column header and select Edit Data Type.</t>
  </si>
  <si>
    <t>Use the Resources worksheet to list people, equipment, services, and facilities. Use the Resource column select resource(s) associated with each task.</t>
  </si>
  <si>
    <t>Help and Comments</t>
  </si>
  <si>
    <t>See the related post in the SSDC forum regarding this template:</t>
  </si>
  <si>
    <t>https://community.spreadsheet.com/t/using-descendantcells-for-subtotals-in-a-project-budget/342</t>
  </si>
  <si>
    <t>Tips for Estimating a Project Budget</t>
  </si>
  <si>
    <t>• Use a combination of development phases, task categories, and scheduling to come up with a work breakdown structure that makes sense for your project.</t>
  </si>
  <si>
    <t>• Research and communicate with the people who will be involved in your project to come up with estimates. Ask follow-up questions to determine root causes for expenses that you do not fully understand.</t>
  </si>
  <si>
    <t>• If a task involves multiple resources, you can create separate rows (like sub tasks) to identify and list the costs for each of the separate resources.</t>
  </si>
  <si>
    <t>• Fixed costs are expenses that do not change based on quantity or time. However, fixed costs may still be uncertain.</t>
  </si>
  <si>
    <t>• Avoid underestimating project costs. Plan for unexpected costs due to delays, mistakes, rework, etc. The "Other" column can be used for adding these types of unexpected costs.</t>
  </si>
  <si>
    <t>• Use cell messages as notes to provide additional information about specific amounts, or to describe a task in more detail.</t>
  </si>
  <si>
    <t>• One way to handle uncertainty is to use a basic average such as a 2-point estimate (Best + Worst)/2 or a 3-point estimate: (Best + Most Likely + Worst)/3. For example, in the Hours column you could enter a formula like =(3+4.5+7)/3</t>
  </si>
  <si>
    <t>• Use data as much as possible and when relevant. Look for data in related projects, but be careful when making assumptions. Document and explain your assumptions.</t>
  </si>
  <si>
    <t>• Remember to include indirect costs such as management overhead, travel, billing, reporting, etc.</t>
  </si>
  <si>
    <t>Terms of Use</t>
  </si>
  <si>
    <t>This template was designed for use within Spreadsheet.com for individuals and organizations. It is not for export to other software or for public distribution or resale. See the License Agreement below for more details. For other versions of this template, see the link below to Vertex42.com.</t>
  </si>
  <si>
    <t>© 2021-2022 Vertex42 LLC</t>
  </si>
  <si>
    <t>www.vertex42.com</t>
  </si>
</sst>
</file>

<file path=xl/styles.xml><?xml version="1.0" encoding="utf-8"?>
<styleSheet xmlns="http://schemas.openxmlformats.org/spreadsheetml/2006/main" xml:space="preserve">
  <numFmts count="1">
    <numFmt numFmtId="164" formatCode="&quot;$&quot;#,##0.00"/>
  </numFmts>
  <fonts count="13">
    <font>
      <b val="0"/>
      <i val="0"/>
      <strike val="0"/>
      <u val="none"/>
      <sz val="11"/>
      <color rgb="FF000000"/>
      <name val="Calibri"/>
    </font>
    <font>
      <b val="1"/>
      <i val="0"/>
      <strike val="0"/>
      <u val="none"/>
      <sz val="20"/>
      <color rgb="FF455a64"/>
      <name val="Calibri"/>
    </font>
    <font>
      <b val="0"/>
      <i val="0"/>
      <strike val="0"/>
      <u val="none"/>
      <sz val="10"/>
      <color rgb="FF000000"/>
      <name val="Calibri"/>
    </font>
    <font>
      <b val="0"/>
      <i val="1"/>
      <strike val="0"/>
      <u val="none"/>
      <sz val="10"/>
      <color rgb="FF525252"/>
      <name val="Calibri"/>
    </font>
    <font>
      <b val="1"/>
      <i val="0"/>
      <strike val="0"/>
      <u val="none"/>
      <sz val="14"/>
      <color rgb="FF0B5394"/>
      <name val="Calibri"/>
    </font>
    <font>
      <b val="1"/>
      <i val="0"/>
      <strike val="0"/>
      <u val="none"/>
      <sz val="10"/>
      <color rgb="FF455a64"/>
      <name val="Calibri"/>
    </font>
    <font>
      <b val="1"/>
      <i val="0"/>
      <strike val="0"/>
      <u val="none"/>
      <sz val="10"/>
      <color rgb="FF000000"/>
      <name val="Calibri"/>
    </font>
    <font>
      <b val="1"/>
      <i val="0"/>
      <strike val="0"/>
      <u val="none"/>
      <sz val="10"/>
      <color rgb="FFffffff"/>
      <name val="Calibri"/>
    </font>
    <font>
      <b val="1"/>
      <i val="0"/>
      <strike val="0"/>
      <u val="none"/>
      <sz val="20"/>
      <color rgb="FF607d8b"/>
      <name val="Calibri"/>
    </font>
    <font>
      <b val="1"/>
      <i val="0"/>
      <strike val="0"/>
      <u val="none"/>
      <sz val="18"/>
      <color rgb="FF3464ab"/>
      <name val="Calibri"/>
    </font>
    <font>
      <b val="1"/>
      <i val="0"/>
      <strike val="0"/>
      <u val="none"/>
      <sz val="11"/>
      <color rgb="FF3464ab"/>
      <name val="Calibri"/>
    </font>
    <font>
      <b val="0"/>
      <i val="0"/>
      <strike val="0"/>
      <u val="none"/>
      <sz val="11"/>
      <color rgb="FF1155CC"/>
      <name val="Calibri"/>
    </font>
    <font>
      <b val="0"/>
      <i val="0"/>
      <strike val="0"/>
      <u val="none"/>
      <sz val="10"/>
      <color rgb="FF1155CC"/>
      <name val="Calibri"/>
    </font>
  </fonts>
  <fills count="10">
    <fill>
      <patternFill patternType="none"/>
    </fill>
    <fill>
      <patternFill patternType="gray125">
        <fgColor rgb="FFFFFFFF"/>
        <bgColor rgb="FF000000"/>
      </patternFill>
    </fill>
    <fill>
      <patternFill patternType="solid">
        <fgColor rgb="FFffffff"/>
        <bgColor rgb="FFffffff"/>
      </patternFill>
    </fill>
    <fill>
      <patternFill patternType="solid">
        <fgColor rgb="FFcfd8dc"/>
        <bgColor rgb="FFcfd8dc"/>
      </patternFill>
    </fill>
    <fill>
      <patternFill patternType="solid">
        <fgColor rgb="FF90a4ae"/>
        <bgColor rgb="FF90a4ae"/>
      </patternFill>
    </fill>
    <fill>
      <patternFill patternType="solid">
        <fgColor rgb="FF607d8b"/>
        <bgColor rgb="FF607d8b"/>
      </patternFill>
    </fill>
    <fill>
      <patternFill patternType="solid">
        <fgColor rgb="FFbbdefb"/>
        <bgColor rgb="FFbbdefb"/>
      </patternFill>
    </fill>
    <fill>
      <patternFill patternType="solid">
        <fgColor rgb="FFf0f0f0"/>
        <bgColor rgb="FFf0f0f0"/>
      </patternFill>
    </fill>
    <fill>
      <patternFill patternType="solid">
        <fgColor rgb="FF969696"/>
        <bgColor rgb="FF969696"/>
      </patternFill>
    </fill>
    <fill>
      <patternFill patternType="solid">
        <fgColor rgb="FFeaf3fa"/>
        <bgColor rgb="FFeaf3fa"/>
      </patternFill>
    </fill>
  </fills>
  <borders count="4">
    <border/>
    <border>
      <right style="thin">
        <color rgb="FFd9d9d9"/>
      </right>
      <bottom style="thin">
        <color rgb="FFd9d9d9"/>
      </bottom>
    </border>
    <border>
      <bottom style="thin">
        <color rgb="FFd9d9d9"/>
      </bottom>
    </border>
    <border>
      <bottom style="medium">
        <color rgb="FF3464ab"/>
      </bottom>
    </border>
  </borders>
  <cellStyleXfs count="1">
    <xf numFmtId="0" fontId="0" fillId="0" borderId="0"/>
  </cellStyleXfs>
  <cellXfs count="41">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2" numFmtId="0" fillId="2" borderId="0" applyFont="1" applyNumberFormat="0" applyFill="1" applyBorder="0" applyAlignment="1">
      <alignment horizontal="general" vertical="center" textRotation="0" wrapText="false" shrinkToFit="false"/>
    </xf>
    <xf xfId="0" fontId="2"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true" shrinkToFit="false"/>
    </xf>
    <xf xfId="0" fontId="3" numFmtId="0" fillId="2" borderId="0" applyFont="1" applyNumberFormat="0" applyFill="1" applyBorder="0" applyAlignment="1">
      <alignment horizontal="general" vertical="center" textRotation="0" wrapText="false" shrinkToFit="false"/>
    </xf>
    <xf xfId="0" fontId="2" numFmtId="0" fillId="0" borderId="0" applyFont="1" applyNumberFormat="0" applyFill="0" applyBorder="0" applyAlignment="1">
      <alignment horizontal="right" vertical="center" textRotation="0" wrapText="false" shrinkToFit="false"/>
    </xf>
    <xf xfId="0" fontId="4" numFmtId="164" fillId="0" borderId="0" applyFont="1" applyNumberFormat="1" applyFill="0" applyBorder="0" applyAlignment="1">
      <alignment horizontal="lef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horizontal="left" vertical="center" textRotation="0" wrapText="false" shrinkToFit="false"/>
    </xf>
    <xf xfId="0" fontId="5" numFmtId="0" fillId="3" borderId="0" applyFont="1" applyNumberFormat="0" applyFill="1" applyBorder="0" applyAlignment="1">
      <alignment horizontal="left" vertical="bottom" textRotation="0" wrapText="false" shrinkToFit="false"/>
    </xf>
    <xf xfId="0" fontId="7" numFmtId="0" fillId="4" borderId="0" applyFont="1" applyNumberFormat="0" applyFill="1" applyBorder="0" applyAlignment="1">
      <alignment horizontal="left" vertical="bottom" textRotation="0" wrapText="false" shrinkToFit="false"/>
    </xf>
    <xf xfId="0" fontId="7" numFmtId="49" fillId="5" borderId="0" applyFont="1" applyNumberFormat="1" applyFill="1" applyBorder="0" applyAlignment="1">
      <alignment horizontal="left" vertical="center" textRotation="0" wrapText="true" shrinkToFit="false"/>
    </xf>
    <xf xfId="0" fontId="7" numFmtId="49" fillId="5" borderId="0" applyFont="1" applyNumberFormat="1" applyFill="1" applyBorder="0" applyAlignment="1">
      <alignment horizontal="center" vertical="center" textRotation="0" wrapText="true" shrinkToFit="false"/>
    </xf>
    <xf xfId="0" fontId="7" numFmtId="49" fillId="5" borderId="0" applyFont="1" applyNumberFormat="1" applyFill="1" applyBorder="0" applyAlignment="1">
      <alignment horizontal="right" vertical="center" textRotation="0" wrapText="true" shrinkToFit="false"/>
    </xf>
    <xf xfId="0" fontId="6" numFmtId="0" fillId="6" borderId="1" applyFont="1" applyNumberFormat="0" applyFill="1" applyBorder="1" applyAlignment="1">
      <alignment horizontal="general" vertical="center" textRotation="0" wrapText="false" shrinkToFit="false"/>
    </xf>
    <xf xfId="0" fontId="6" numFmtId="164" fillId="6" borderId="1" applyFont="1" applyNumberFormat="1" applyFill="1" applyBorder="1" applyAlignment="1">
      <alignment horizontal="general" vertical="center" textRotation="0" wrapText="false" shrinkToFit="false"/>
    </xf>
    <xf xfId="0" fontId="6" numFmtId="0" fillId="6" borderId="2" applyFont="1" applyNumberFormat="0" applyFill="1" applyBorder="1" applyAlignment="1">
      <alignment horizontal="center" vertical="center" textRotation="0" wrapText="false" shrinkToFit="false"/>
    </xf>
    <xf xfId="0" fontId="6" numFmtId="0" fillId="2" borderId="0" applyFont="1" applyNumberFormat="0" applyFill="1" applyBorder="0" applyAlignment="1">
      <alignment horizontal="general" vertical="center" textRotation="0" wrapText="false" shrinkToFit="false"/>
    </xf>
    <xf xfId="0" fontId="6" numFmtId="0" fillId="6" borderId="1" applyFont="1" applyNumberFormat="0" applyFill="1" applyBorder="1" applyAlignment="1">
      <alignment horizontal="general" vertical="center" textRotation="0" wrapText="true" shrinkToFit="false"/>
    </xf>
    <xf xfId="0" fontId="2" numFmtId="0" fillId="0" borderId="1" applyFont="1" applyNumberFormat="0" applyFill="0" applyBorder="1" applyAlignment="1">
      <alignment horizontal="general" vertical="center" textRotation="0" wrapText="false" shrinkToFit="false"/>
    </xf>
    <xf xfId="0" fontId="2" numFmtId="164" fillId="0" borderId="1" applyFont="1" applyNumberFormat="1" applyFill="0" applyBorder="1" applyAlignment="1">
      <alignment horizontal="general" vertical="center" textRotation="0" wrapText="false" shrinkToFit="false"/>
    </xf>
    <xf xfId="0" fontId="2" numFmtId="0" fillId="0" borderId="2" applyFont="1" applyNumberFormat="0" applyFill="0" applyBorder="1" applyAlignment="1">
      <alignment horizontal="center" vertical="center" textRotation="0" wrapText="false" shrinkToFit="false"/>
    </xf>
    <xf xfId="0" fontId="2" numFmtId="0" fillId="0" borderId="1" applyFont="1" applyNumberFormat="0" applyFill="0" applyBorder="1" applyAlignment="1">
      <alignment horizontal="general" vertical="center" textRotation="0" wrapText="true" shrinkToFit="false"/>
    </xf>
    <xf xfId="0" fontId="2" numFmtId="0" fillId="7" borderId="1" applyFont="1" applyNumberFormat="0" applyFill="1" applyBorder="1" applyAlignment="1">
      <alignment horizontal="general" vertical="center" textRotation="0" wrapText="false" shrinkToFit="false"/>
    </xf>
    <xf xfId="0" fontId="2" numFmtId="164" fillId="7" borderId="1" applyFont="1" applyNumberFormat="1" applyFill="1" applyBorder="1" applyAlignment="1">
      <alignment horizontal="general" vertical="center" textRotation="0" wrapText="false" shrinkToFit="false"/>
    </xf>
    <xf xfId="0" fontId="2" numFmtId="0" fillId="7" borderId="2" applyFont="1" applyNumberFormat="0" applyFill="1" applyBorder="1" applyAlignment="1">
      <alignment horizontal="center" vertical="center" textRotation="0" wrapText="false" shrinkToFit="false"/>
    </xf>
    <xf xfId="0" fontId="2" numFmtId="0" fillId="7" borderId="1" applyFont="1" applyNumberFormat="0" applyFill="1" applyBorder="1" applyAlignment="1">
      <alignment horizontal="general" vertical="center" textRotation="0" wrapText="true" shrinkToFit="false"/>
    </xf>
    <xf xfId="0" fontId="8" numFmtId="0" fillId="0" borderId="0" applyFont="1" applyNumberFormat="0" applyFill="0" applyBorder="0" applyAlignment="1">
      <alignment horizontal="general" vertical="center" textRotation="0" wrapText="false" shrinkToFit="false"/>
    </xf>
    <xf xfId="0" fontId="0" numFmtId="0" fillId="0" borderId="0" applyFont="0" applyNumberFormat="0" applyFill="0" applyBorder="0" applyAlignment="1">
      <alignment horizontal="general" vertical="center" textRotation="0" wrapText="false" shrinkToFit="false"/>
    </xf>
    <xf xfId="0" fontId="0" numFmtId="0" fillId="0" borderId="0" applyFont="0" applyNumberFormat="0" applyFill="0" applyBorder="0" applyAlignment="1">
      <alignment horizontal="general" vertical="center" textRotation="0" wrapText="true" shrinkToFit="false"/>
    </xf>
    <xf xfId="0" fontId="2" numFmtId="0" fillId="0" borderId="0" applyFont="1" applyNumberFormat="0" applyFill="0" applyBorder="0" applyAlignment="1">
      <alignment horizontal="general" vertical="center" textRotation="0" wrapText="false" shrinkToFit="false"/>
    </xf>
    <xf xfId="0" fontId="2" numFmtId="0" fillId="0" borderId="0" applyFont="1" applyNumberFormat="0" applyFill="0" applyBorder="0" applyAlignment="1">
      <alignment horizontal="general" vertical="center" textRotation="0" wrapText="true" shrinkToFit="false"/>
    </xf>
    <xf xfId="0" fontId="7" numFmtId="49" fillId="5" borderId="2" applyFont="1" applyNumberFormat="1" applyFill="1" applyBorder="1" applyAlignment="1">
      <alignment horizontal="general" vertical="center" textRotation="0" wrapText="false" shrinkToFit="false"/>
    </xf>
    <xf xfId="0" fontId="7" numFmtId="49" fillId="8" borderId="2" applyFont="1" applyNumberFormat="1" applyFill="1" applyBorder="1" applyAlignment="1">
      <alignment horizontal="general" vertical="center" textRotation="0" wrapText="true" shrinkToFit="false"/>
    </xf>
    <xf xfId="0" fontId="0" numFmtId="0" fillId="0" borderId="0" applyFont="0" applyNumberFormat="0" applyFill="0" applyBorder="0" applyAlignment="1">
      <alignment horizontal="center" vertical="center" textRotation="0" wrapText="false" shrinkToFit="false"/>
    </xf>
    <xf xfId="0" fontId="9" numFmtId="0" fillId="0" borderId="0" applyFont="1" applyNumberFormat="0" applyFill="0" applyBorder="0" applyAlignment="1">
      <alignment horizontal="general" vertical="center" textRotation="0" wrapText="false" shrinkToFit="false"/>
    </xf>
    <xf xfId="0" fontId="10" numFmtId="0" fillId="9" borderId="3" applyFont="1" applyNumberFormat="0" applyFill="1" applyBorder="1" applyAlignment="1">
      <alignment horizontal="general" vertical="center" textRotation="0" wrapText="false" shrinkToFit="false"/>
    </xf>
    <xf xfId="0" fontId="0" numFmtId="0" fillId="2" borderId="0" applyFont="0" applyNumberFormat="0" applyFill="1" applyBorder="0" applyAlignment="1">
      <alignment horizontal="general" vertical="center" textRotation="0" wrapText="true" shrinkToFit="false"/>
    </xf>
    <xf xfId="0" fontId="11" numFmtId="0" fillId="0" borderId="0" applyFont="1" applyNumberFormat="0" applyFill="0" applyBorder="0" applyAlignment="1">
      <alignment horizontal="general" vertical="center" textRotation="0" wrapText="false" shrinkToFit="false"/>
    </xf>
    <xf xfId="0" fontId="12"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M37"/>
  <sheetViews>
    <sheetView tabSelected="1" workbookViewId="0" showGridLines="true" showRowColHeaders="1">
      <selection activeCell="D37" sqref="D37"/>
    </sheetView>
  </sheetViews>
  <sheetFormatPr defaultRowHeight="14.4" outlineLevelRow="0" outlineLevelCol="0"/>
  <cols>
    <col min="1" max="1" width="27.99" customWidth="true" style="0"/>
    <col min="2" max="2" width="35.13" customWidth="true" style="0"/>
    <col min="3" max="3" width="23.71" customWidth="true" style="0"/>
    <col min="4" max="4" width="10.14" customWidth="true" style="0"/>
    <col min="5" max="5" width="14.28" customWidth="true" style="0"/>
    <col min="6" max="6" width="7.71" customWidth="true" style="0"/>
    <col min="7" max="7" width="13.57" customWidth="true" style="0"/>
    <col min="8" max="8" width="9.14" customWidth="true" style="0"/>
    <col min="9" max="9" width="12.43" customWidth="true" style="0"/>
    <col min="10" max="10" width="15" customWidth="true" style="0"/>
    <col min="11" max="11" width="13.14" customWidth="true" style="0"/>
    <col min="12" max="12" width="13.71" customWidth="true" style="0"/>
    <col min="13" max="13" width="27.14" customWidth="true" style="0"/>
  </cols>
  <sheetData>
    <row r="1" spans="1:13" customHeight="1" ht="23.25">
      <c r="A1" s="1" t="s">
        <v>0</v>
      </c>
      <c r="B1" s="4"/>
      <c r="C1" s="2"/>
      <c r="D1" s="2"/>
      <c r="E1" s="2"/>
      <c r="F1" s="2"/>
      <c r="G1" s="2"/>
      <c r="H1" s="2"/>
      <c r="I1" s="2"/>
      <c r="J1" s="2"/>
      <c r="K1" s="2"/>
      <c r="L1" s="2"/>
      <c r="M1" s="3"/>
    </row>
    <row r="2" spans="1:13" customHeight="1" ht="17.25">
      <c r="A2" s="5" t="s">
        <v>1</v>
      </c>
      <c r="B2" s="4"/>
      <c r="C2" s="2"/>
      <c r="D2" s="2"/>
      <c r="E2" s="2"/>
      <c r="F2" s="9"/>
      <c r="G2" s="9"/>
      <c r="H2" s="9"/>
      <c r="I2" s="9"/>
      <c r="J2" s="6"/>
      <c r="K2" s="8" t="s">
        <v>2</v>
      </c>
      <c r="L2" s="7" t="str">
        <f>SUM(L4:L37)</f>
        <v>3327.5</v>
      </c>
      <c r="M2" s="3"/>
    </row>
    <row r="3" spans="1:13" customHeight="1" ht="17.25">
      <c r="A3" s="2"/>
      <c r="B3" s="4"/>
      <c r="C3" s="2"/>
      <c r="D3" s="2"/>
      <c r="E3" s="2"/>
      <c r="F3" s="10" t="s">
        <v>3</v>
      </c>
      <c r="G3" s="10"/>
      <c r="H3" s="11" t="s">
        <v>4</v>
      </c>
      <c r="I3" s="11"/>
      <c r="J3" s="3"/>
      <c r="K3" s="3"/>
      <c r="L3" s="3"/>
      <c r="M3" s="3"/>
    </row>
    <row r="4" spans="1:13" customHeight="1" ht="17.25">
      <c r="A4" s="12" t="s">
        <v>5</v>
      </c>
      <c r="B4" s="13" t="s">
        <v>6</v>
      </c>
      <c r="C4" s="13" t="s">
        <v>7</v>
      </c>
      <c r="D4" s="13" t="s">
        <v>8</v>
      </c>
      <c r="E4" s="13" t="s">
        <v>9</v>
      </c>
      <c r="F4" s="13" t="s">
        <v>10</v>
      </c>
      <c r="G4" s="13" t="s">
        <v>11</v>
      </c>
      <c r="H4" s="13" t="s">
        <v>12</v>
      </c>
      <c r="I4" s="13" t="s">
        <v>13</v>
      </c>
      <c r="J4" s="13" t="s">
        <v>14</v>
      </c>
      <c r="K4" s="14" t="s">
        <v>15</v>
      </c>
      <c r="L4" s="14" t="s">
        <v>16</v>
      </c>
      <c r="M4" s="14"/>
    </row>
    <row r="5" spans="1:13" customHeight="1" ht="17.25">
      <c r="A5" s="15" t="s">
        <v>17</v>
      </c>
      <c r="B5" s="19"/>
      <c r="C5" s="15"/>
      <c r="D5" s="15"/>
      <c r="E5" s="16"/>
      <c r="F5" s="17"/>
      <c r="G5" s="16"/>
      <c r="H5" s="17"/>
      <c r="I5" s="16"/>
      <c r="J5" s="16"/>
      <c r="K5" t="s">
        <v>18</v>
      </c>
      <c r="L5" t="str">
        <f>IF(COUNTA(CHILDCELLS(A5))&gt;0,"-",E5+F5*G5+H5*I5+J5 )</f>
        <v>-</v>
      </c>
      <c r="M5" s="18"/>
    </row>
    <row r="6" spans="1:13" customHeight="1" ht="17.25">
      <c r="A6" s="20" t="s">
        <v>19</v>
      </c>
      <c r="B6" s="23" t="s">
        <v>20</v>
      </c>
      <c r="C6" s="20" t="s">
        <v>21</v>
      </c>
      <c r="D6" s="20" t="s">
        <v>22</v>
      </c>
      <c r="E6" s="21">
        <v>50</v>
      </c>
      <c r="F6" s="22">
        <v>5</v>
      </c>
      <c r="G6" s="21">
        <v>12.5</v>
      </c>
      <c r="H6" s="22">
        <v>10</v>
      </c>
      <c r="I6" s="21">
        <v>85</v>
      </c>
      <c r="J6" s="21"/>
      <c r="K6" t="s">
        <v>23</v>
      </c>
      <c r="L6" t="str">
        <f>IF(COUNTA(CHILDCELLS(A6))&gt;0,"-",E6+F6*G6+H6*I6+J6 )</f>
        <v>962.5</v>
      </c>
      <c r="M6" s="2"/>
    </row>
    <row r="7" spans="1:13" customHeight="1" ht="17.25">
      <c r="A7" s="24" t="s">
        <v>24</v>
      </c>
      <c r="B7" s="27"/>
      <c r="C7" s="24"/>
      <c r="D7" s="24"/>
      <c r="E7" s="25"/>
      <c r="F7" s="26"/>
      <c r="G7" s="25"/>
      <c r="H7" s="26"/>
      <c r="I7" s="25"/>
      <c r="J7" s="25"/>
      <c r="K7" t="s">
        <v>25</v>
      </c>
      <c r="L7" t="str">
        <f>IF(COUNTA(CHILDCELLS(A7))&gt;0,"-",E7+F7*G7+H7*I7+J7 )</f>
        <v>-</v>
      </c>
      <c r="M7" s="2"/>
    </row>
    <row r="8" spans="1:13" customHeight="1" ht="17.25">
      <c r="A8" s="20" t="s">
        <v>26</v>
      </c>
      <c r="B8" s="23" t="s">
        <v>27</v>
      </c>
      <c r="C8" s="20"/>
      <c r="D8" s="20" t="s">
        <v>28</v>
      </c>
      <c r="E8" s="21">
        <v>25</v>
      </c>
      <c r="F8" s="22"/>
      <c r="G8" s="21"/>
      <c r="H8" s="22">
        <v>5</v>
      </c>
      <c r="I8" s="21">
        <v>100</v>
      </c>
      <c r="J8" s="21"/>
      <c r="K8" t="s">
        <v>23</v>
      </c>
      <c r="L8" t="str">
        <f>IF(COUNTA(CHILDCELLS(A8))&gt;0,"-",E8+F8*G8+H8*I8+J8 )</f>
        <v>525</v>
      </c>
      <c r="M8" s="2"/>
    </row>
    <row r="9" spans="1:13" customHeight="1" ht="17.25">
      <c r="A9" s="20" t="s">
        <v>26</v>
      </c>
      <c r="B9" s="23" t="s">
        <v>29</v>
      </c>
      <c r="C9" s="20" t="s">
        <v>30</v>
      </c>
      <c r="D9" s="20" t="s">
        <v>31</v>
      </c>
      <c r="E9" s="21">
        <v>10</v>
      </c>
      <c r="F9" s="22"/>
      <c r="G9" s="21"/>
      <c r="H9" s="22">
        <v>2</v>
      </c>
      <c r="I9" s="21">
        <v>50</v>
      </c>
      <c r="J9" s="21">
        <v>50</v>
      </c>
      <c r="K9" t="s">
        <v>23</v>
      </c>
      <c r="L9" t="str">
        <f>IF(COUNTA(CHILDCELLS(A9))&gt;0,"-",E9+F9*G9+H9*I9+J9 )</f>
        <v>160</v>
      </c>
      <c r="M9" s="2"/>
    </row>
    <row r="10" spans="1:13" customHeight="1" ht="17.25">
      <c r="A10" s="20" t="s">
        <v>19</v>
      </c>
      <c r="B10" s="23" t="s">
        <v>32</v>
      </c>
      <c r="C10" s="20" t="s">
        <v>33</v>
      </c>
      <c r="D10" s="20"/>
      <c r="E10" s="21">
        <v>100</v>
      </c>
      <c r="F10" s="22">
        <v>1</v>
      </c>
      <c r="G10" s="21">
        <v>900</v>
      </c>
      <c r="H10" s="22"/>
      <c r="I10" s="21"/>
      <c r="J10" s="21"/>
      <c r="K10" t="s">
        <v>23</v>
      </c>
      <c r="L10" t="str">
        <f>IF(COUNTA(CHILDCELLS(A10))&gt;0,"-",E10+F10*G10+H10*I10+J10 )</f>
        <v>1000</v>
      </c>
      <c r="M10" s="2"/>
    </row>
    <row r="11" spans="1:13" customHeight="1" ht="17.25">
      <c r="A11" s="15" t="s">
        <v>34</v>
      </c>
      <c r="B11" s="19"/>
      <c r="C11" s="15"/>
      <c r="D11" s="15"/>
      <c r="E11" s="15"/>
      <c r="F11" s="17"/>
      <c r="G11" s="15"/>
      <c r="H11" s="17"/>
      <c r="I11" s="15"/>
      <c r="J11" s="16"/>
      <c r="K11" t="s">
        <v>35</v>
      </c>
      <c r="L11" t="str">
        <f>IF(COUNTA(CHILDCELLS(A11))&gt;0,"-",E11+F11*G11+H11*I11+J11 )</f>
        <v>-</v>
      </c>
      <c r="M11" s="18"/>
    </row>
    <row r="12" spans="1:13" customHeight="1" ht="17.25">
      <c r="A12" s="20" t="s">
        <v>19</v>
      </c>
      <c r="B12" s="23"/>
      <c r="C12" s="20"/>
      <c r="D12" s="20"/>
      <c r="E12" s="21">
        <v>100</v>
      </c>
      <c r="F12" s="22"/>
      <c r="G12" s="20"/>
      <c r="H12" s="22"/>
      <c r="I12" s="20"/>
      <c r="J12" s="21">
        <v>5</v>
      </c>
      <c r="K12" t="s">
        <v>23</v>
      </c>
      <c r="L12" t="str">
        <f>IF(COUNTA(CHILDCELLS(A12))&gt;0,"-",E12+F12*G12+H12*I12+J12 )</f>
        <v>105</v>
      </c>
      <c r="M12" s="2"/>
    </row>
    <row r="13" spans="1:13" customHeight="1" ht="17.25">
      <c r="A13" s="24" t="s">
        <v>24</v>
      </c>
      <c r="B13" s="27"/>
      <c r="C13" s="24"/>
      <c r="D13" s="24"/>
      <c r="E13" s="25"/>
      <c r="F13" s="26"/>
      <c r="G13" s="24"/>
      <c r="H13" s="26"/>
      <c r="I13" s="24"/>
      <c r="J13" s="25"/>
      <c r="K13" t="s">
        <v>36</v>
      </c>
      <c r="L13" t="str">
        <f>IF(COUNTA(CHILDCELLS(A13))&gt;0,"-",E13+F13*G13+H13*I13+J13 )</f>
        <v>-</v>
      </c>
      <c r="M13" s="2"/>
    </row>
    <row r="14" spans="1:13" customHeight="1" ht="17.25">
      <c r="A14" s="20" t="s">
        <v>26</v>
      </c>
      <c r="B14" s="23"/>
      <c r="C14" s="20"/>
      <c r="D14" s="20"/>
      <c r="E14" s="21">
        <v>10</v>
      </c>
      <c r="F14" s="22"/>
      <c r="G14" s="20"/>
      <c r="H14" s="22"/>
      <c r="I14" s="20"/>
      <c r="J14" s="21">
        <v>5</v>
      </c>
      <c r="K14" t="s">
        <v>23</v>
      </c>
      <c r="L14" t="str">
        <f>IF(COUNTA(CHILDCELLS(A14))&gt;0,"-",E14+F14*G14+H14*I14+J14 )</f>
        <v>15</v>
      </c>
      <c r="M14" s="2"/>
    </row>
    <row r="15" spans="1:13" customHeight="1" ht="17.25">
      <c r="A15" s="20" t="s">
        <v>26</v>
      </c>
      <c r="B15" s="23"/>
      <c r="C15" s="20"/>
      <c r="D15" s="20"/>
      <c r="E15" s="21">
        <v>10</v>
      </c>
      <c r="F15" s="22"/>
      <c r="G15" s="20"/>
      <c r="H15" s="22"/>
      <c r="I15" s="20"/>
      <c r="J15" s="21">
        <v>5</v>
      </c>
      <c r="K15" t="s">
        <v>23</v>
      </c>
      <c r="L15" t="str">
        <f>IF(COUNTA(CHILDCELLS(A15))&gt;0,"-",E15+F15*G15+H15*I15+J15 )</f>
        <v>15</v>
      </c>
      <c r="M15" s="2"/>
    </row>
    <row r="16" spans="1:13" customHeight="1" ht="17.25">
      <c r="A16" s="20" t="s">
        <v>19</v>
      </c>
      <c r="B16" s="23"/>
      <c r="C16" s="20"/>
      <c r="D16" s="20"/>
      <c r="E16" s="21">
        <v>100</v>
      </c>
      <c r="F16" s="22"/>
      <c r="G16" s="20"/>
      <c r="H16" s="22"/>
      <c r="I16" s="20"/>
      <c r="J16" s="21">
        <v>5</v>
      </c>
      <c r="K16" t="s">
        <v>23</v>
      </c>
      <c r="L16" t="str">
        <f>IF(COUNTA(CHILDCELLS(A16))&gt;0,"-",E16+F16*G16+H16*I16+J16 )</f>
        <v>105</v>
      </c>
      <c r="M16" s="2"/>
    </row>
    <row r="17" spans="1:13" customHeight="1" ht="17.25">
      <c r="A17" s="15" t="s">
        <v>37</v>
      </c>
      <c r="B17" s="19"/>
      <c r="C17" s="15"/>
      <c r="D17" s="15"/>
      <c r="E17" s="15"/>
      <c r="F17" s="17"/>
      <c r="G17" s="15"/>
      <c r="H17" s="17"/>
      <c r="I17" s="15"/>
      <c r="J17" s="15"/>
      <c r="K17" t="s">
        <v>38</v>
      </c>
      <c r="L17" t="str">
        <f>IF(COUNTA(CHILDCELLS(A17))&gt;0,"-",E17+F17*G17+H17*I17+J17 )</f>
        <v>-</v>
      </c>
      <c r="M17" s="18"/>
    </row>
    <row r="18" spans="1:13" customHeight="1" ht="17.25">
      <c r="A18" s="20" t="s">
        <v>19</v>
      </c>
      <c r="B18" s="23"/>
      <c r="C18" s="20"/>
      <c r="D18" s="20"/>
      <c r="E18" s="20"/>
      <c r="F18" s="22">
        <v>5</v>
      </c>
      <c r="G18" s="21">
        <v>20</v>
      </c>
      <c r="H18" s="22"/>
      <c r="I18" s="20"/>
      <c r="J18" s="20"/>
      <c r="K18" t="s">
        <v>23</v>
      </c>
      <c r="L18" t="str">
        <f>IF(COUNTA(CHILDCELLS(A18))&gt;0,"-",E18+F18*G18+H18*I18+J18 )</f>
        <v>100</v>
      </c>
      <c r="M18" s="2"/>
    </row>
    <row r="19" spans="1:13" customHeight="1" ht="17.25">
      <c r="A19" s="24" t="s">
        <v>24</v>
      </c>
      <c r="B19" s="27"/>
      <c r="C19" s="24"/>
      <c r="D19" s="24"/>
      <c r="E19" s="24"/>
      <c r="F19" s="26"/>
      <c r="G19" s="24"/>
      <c r="H19" s="26"/>
      <c r="I19" s="24"/>
      <c r="J19" s="24"/>
      <c r="K19" t="s">
        <v>39</v>
      </c>
      <c r="L19" t="str">
        <f>IF(COUNTA(CHILDCELLS(A19))&gt;0,"-",E19+F19*G19+H19*I19+J19 )</f>
        <v>-</v>
      </c>
      <c r="M19" s="2"/>
    </row>
    <row r="20" spans="1:13" customHeight="1" ht="17.25">
      <c r="A20" s="20" t="s">
        <v>26</v>
      </c>
      <c r="B20" s="23"/>
      <c r="C20" s="20"/>
      <c r="D20" s="20"/>
      <c r="E20" s="20"/>
      <c r="F20" s="22">
        <v>5</v>
      </c>
      <c r="G20" s="21">
        <v>2</v>
      </c>
      <c r="H20" s="22"/>
      <c r="I20" s="20"/>
      <c r="J20" s="20"/>
      <c r="K20" t="s">
        <v>23</v>
      </c>
      <c r="L20" t="str">
        <f>IF(COUNTA(CHILDCELLS(A20))&gt;0,"-",E20+F20*G20+H20*I20+J20 )</f>
        <v>10</v>
      </c>
      <c r="M20" s="2"/>
    </row>
    <row r="21" spans="1:13" customHeight="1" ht="17.25">
      <c r="A21" s="20" t="s">
        <v>26</v>
      </c>
      <c r="B21" s="23"/>
      <c r="C21" s="20"/>
      <c r="D21" s="20"/>
      <c r="E21" s="20"/>
      <c r="F21" s="22">
        <v>5</v>
      </c>
      <c r="G21" s="21">
        <v>2</v>
      </c>
      <c r="H21" s="22"/>
      <c r="I21" s="20"/>
      <c r="J21" s="20"/>
      <c r="K21" t="s">
        <v>23</v>
      </c>
      <c r="L21" t="str">
        <f>IF(COUNTA(CHILDCELLS(A21))&gt;0,"-",E21+F21*G21+H21*I21+J21 )</f>
        <v>10</v>
      </c>
      <c r="M21" s="2"/>
    </row>
    <row r="22" spans="1:13" customHeight="1" ht="17.25">
      <c r="A22" s="20" t="s">
        <v>19</v>
      </c>
      <c r="B22" s="23"/>
      <c r="C22" s="20"/>
      <c r="D22" s="20"/>
      <c r="E22" s="20"/>
      <c r="F22" s="22">
        <v>5</v>
      </c>
      <c r="G22" s="21">
        <v>20</v>
      </c>
      <c r="H22" s="22"/>
      <c r="I22" s="20"/>
      <c r="J22" s="20"/>
      <c r="K22" t="s">
        <v>23</v>
      </c>
      <c r="L22" t="str">
        <f>IF(COUNTA(CHILDCELLS(A22))&gt;0,"-",E22+F22*G22+H22*I22+J22 )</f>
        <v>100</v>
      </c>
      <c r="M22" s="2"/>
    </row>
    <row r="23" spans="1:13" customHeight="1" ht="17.25">
      <c r="A23" s="15" t="s">
        <v>40</v>
      </c>
      <c r="B23" s="19"/>
      <c r="C23" s="15"/>
      <c r="D23" s="15"/>
      <c r="E23" s="16"/>
      <c r="F23" s="17"/>
      <c r="G23" s="16"/>
      <c r="H23" s="17"/>
      <c r="I23" s="16"/>
      <c r="J23" s="16"/>
      <c r="K23" t="s">
        <v>38</v>
      </c>
      <c r="L23" t="str">
        <f>IF(COUNTA(CHILDCELLS(A23))&gt;0,"-",E23+F23*G23+H23*I23+J23 )</f>
        <v>-</v>
      </c>
      <c r="M23" s="18"/>
    </row>
    <row r="24" spans="1:13" customHeight="1" ht="17.25">
      <c r="A24" s="20" t="s">
        <v>19</v>
      </c>
      <c r="B24" s="23"/>
      <c r="C24" s="20"/>
      <c r="D24" s="20"/>
      <c r="E24" s="21"/>
      <c r="F24" s="22"/>
      <c r="G24" s="21"/>
      <c r="H24" s="22">
        <v>5</v>
      </c>
      <c r="I24" s="21">
        <v>20</v>
      </c>
      <c r="J24" s="21"/>
      <c r="K24" t="s">
        <v>23</v>
      </c>
      <c r="L24" t="str">
        <f>IF(COUNTA(CHILDCELLS(A24))&gt;0,"-",E24+F24*G24+H24*I24+J24 )</f>
        <v>100</v>
      </c>
      <c r="M24" s="2"/>
    </row>
    <row r="25" spans="1:13" customHeight="1" ht="17.25">
      <c r="A25" s="24" t="s">
        <v>24</v>
      </c>
      <c r="B25" s="27"/>
      <c r="C25" s="24"/>
      <c r="D25" s="24"/>
      <c r="E25" s="25"/>
      <c r="F25" s="26"/>
      <c r="G25" s="25"/>
      <c r="H25" s="26"/>
      <c r="I25" s="25"/>
      <c r="J25" s="25"/>
      <c r="K25" t="s">
        <v>39</v>
      </c>
      <c r="L25" t="str">
        <f>IF(COUNTA(CHILDCELLS(A25))&gt;0,"-",E25+F25*G25+H25*I25+J25 )</f>
        <v>-</v>
      </c>
      <c r="M25" s="2"/>
    </row>
    <row r="26" spans="1:13" customHeight="1" ht="17.25">
      <c r="A26" s="20" t="s">
        <v>26</v>
      </c>
      <c r="B26" s="23"/>
      <c r="C26" s="20"/>
      <c r="D26" s="20"/>
      <c r="E26" s="21"/>
      <c r="F26" s="22"/>
      <c r="G26" s="21"/>
      <c r="H26" s="22">
        <v>5</v>
      </c>
      <c r="I26" s="21">
        <v>2</v>
      </c>
      <c r="J26" s="21"/>
      <c r="K26" t="s">
        <v>23</v>
      </c>
      <c r="L26" t="str">
        <f>IF(COUNTA(CHILDCELLS(A26))&gt;0,"-",E26+F26*G26+H26*I26+J26 )</f>
        <v>10</v>
      </c>
      <c r="M26" s="2"/>
    </row>
    <row r="27" spans="1:13" customHeight="1" ht="17.25">
      <c r="A27" s="20" t="s">
        <v>26</v>
      </c>
      <c r="B27" s="23"/>
      <c r="C27" s="20"/>
      <c r="D27" s="20"/>
      <c r="E27" s="21"/>
      <c r="F27" s="22"/>
      <c r="G27" s="21"/>
      <c r="H27" s="22">
        <v>5</v>
      </c>
      <c r="I27" s="21">
        <v>2</v>
      </c>
      <c r="J27" s="21"/>
      <c r="K27" t="s">
        <v>23</v>
      </c>
      <c r="L27" t="str">
        <f>IF(COUNTA(CHILDCELLS(A27))&gt;0,"-",E27+F27*G27+H27*I27+J27 )</f>
        <v>10</v>
      </c>
      <c r="M27" s="2"/>
    </row>
    <row r="28" spans="1:13" customHeight="1" ht="17.25">
      <c r="A28" s="20" t="s">
        <v>19</v>
      </c>
      <c r="B28" s="23"/>
      <c r="C28" s="20"/>
      <c r="D28" s="20"/>
      <c r="E28" s="21"/>
      <c r="F28" s="22"/>
      <c r="G28" s="21"/>
      <c r="H28" s="22">
        <v>5</v>
      </c>
      <c r="I28" s="21">
        <v>20</v>
      </c>
      <c r="J28" s="21"/>
      <c r="K28" t="s">
        <v>23</v>
      </c>
      <c r="L28" t="str">
        <f>IF(COUNTA(CHILDCELLS(A28))&gt;0,"-",E28+F28*G28+H28*I28+J28 )</f>
        <v>100</v>
      </c>
      <c r="M28" s="2"/>
    </row>
    <row r="29" spans="1:13" customHeight="1" ht="17.25">
      <c r="A29" s="20"/>
      <c r="B29" s="23"/>
      <c r="C29" s="20"/>
      <c r="D29" s="20"/>
      <c r="E29" s="20"/>
      <c r="F29" s="22"/>
      <c r="G29" s="20"/>
      <c r="H29" s="22"/>
      <c r="I29" s="20"/>
      <c r="J29" s="20"/>
      <c r="K29" t="s">
        <v>23</v>
      </c>
      <c r="L29" t="str">
        <f>IF(COUNTA(CHILDCELLS(A29))&gt;0,"-",E29+F29*G29+H29*I29+J29 )</f>
        <v>0</v>
      </c>
      <c r="M29" s="2"/>
    </row>
    <row r="30" spans="1:13" customHeight="1" ht="17.25">
      <c r="A30" s="20"/>
      <c r="B30" s="23"/>
      <c r="C30" s="20"/>
      <c r="D30" s="20"/>
      <c r="E30" s="20"/>
      <c r="F30" s="22"/>
      <c r="G30" s="20"/>
      <c r="H30" s="22"/>
      <c r="I30" s="20"/>
      <c r="J30" s="20"/>
      <c r="K30" t="s">
        <v>23</v>
      </c>
      <c r="L30" t="str">
        <f>IF(COUNTA(CHILDCELLS(A30))&gt;0,"-",E30+F30*G30+H30*I30+J30 )</f>
        <v>0</v>
      </c>
      <c r="M30" s="2"/>
    </row>
    <row r="31" spans="1:13" customHeight="1" ht="17.25">
      <c r="A31" s="20"/>
      <c r="B31" s="23"/>
      <c r="C31" s="20"/>
      <c r="D31" s="20"/>
      <c r="E31" s="20"/>
      <c r="F31" s="22"/>
      <c r="G31" s="20"/>
      <c r="H31" s="22"/>
      <c r="I31" s="20"/>
      <c r="J31" s="20"/>
      <c r="K31" t="s">
        <v>23</v>
      </c>
      <c r="L31" t="str">
        <f>IF(COUNTA(CHILDCELLS(A31))&gt;0,"-",E31+F31*G31+H31*I31+J31 )</f>
        <v>0</v>
      </c>
      <c r="M31" s="2"/>
    </row>
    <row r="32" spans="1:13" customHeight="1" ht="17.25">
      <c r="A32" s="20"/>
      <c r="B32" s="23"/>
      <c r="C32" s="20"/>
      <c r="D32" s="20"/>
      <c r="E32" s="20"/>
      <c r="F32" s="22"/>
      <c r="G32" s="20"/>
      <c r="H32" s="22"/>
      <c r="I32" s="20"/>
      <c r="J32" s="20"/>
      <c r="K32" t="s">
        <v>23</v>
      </c>
      <c r="L32" t="str">
        <f>IF(COUNTA(CHILDCELLS(A32))&gt;0,"-",E32+F32*G32+H32*I32+J32 )</f>
        <v>0</v>
      </c>
      <c r="M32" s="2"/>
    </row>
    <row r="33" spans="1:13" customHeight="1" ht="17.25">
      <c r="A33" s="20"/>
      <c r="B33" s="23"/>
      <c r="C33" s="20"/>
      <c r="D33" s="20"/>
      <c r="E33" s="20"/>
      <c r="F33" s="22"/>
      <c r="G33" s="20"/>
      <c r="H33" s="22"/>
      <c r="I33" s="20"/>
      <c r="J33" s="20"/>
      <c r="K33" t="s">
        <v>23</v>
      </c>
      <c r="L33" t="str">
        <f>IF(COUNTA(CHILDCELLS(A33))&gt;0,"-",E33+F33*G33+H33*I33+J33 )</f>
        <v>0</v>
      </c>
      <c r="M33" s="2"/>
    </row>
    <row r="34" spans="1:13" customHeight="1" ht="17.25">
      <c r="A34" s="20"/>
      <c r="B34" s="23"/>
      <c r="C34" s="20"/>
      <c r="D34" s="20"/>
      <c r="E34" s="20"/>
      <c r="F34" s="22"/>
      <c r="G34" s="20"/>
      <c r="H34" s="22"/>
      <c r="I34" s="20"/>
      <c r="J34" s="20"/>
      <c r="K34" t="s">
        <v>23</v>
      </c>
      <c r="L34" t="str">
        <f>IF(COUNTA(CHILDCELLS(A34))&gt;0,"-",E34+F34*G34+H34*I34+J34 )</f>
        <v>0</v>
      </c>
      <c r="M34" s="2"/>
    </row>
    <row r="35" spans="1:13" customHeight="1" ht="17.25">
      <c r="A35" s="20"/>
      <c r="B35" s="23"/>
      <c r="C35" s="20"/>
      <c r="D35" s="20"/>
      <c r="E35" s="20"/>
      <c r="F35" s="22"/>
      <c r="G35" s="20"/>
      <c r="H35" s="22"/>
      <c r="I35" s="20"/>
      <c r="J35" s="20"/>
      <c r="K35" t="s">
        <v>23</v>
      </c>
      <c r="L35" t="str">
        <f>IF(COUNTA(CHILDCELLS(A35))&gt;0,"-",E35+F35*G35+H35*I35+J35 )</f>
        <v>0</v>
      </c>
      <c r="M35" s="2"/>
    </row>
    <row r="36" spans="1:13" customHeight="1" ht="17.25">
      <c r="A36" s="20"/>
      <c r="B36" s="23"/>
      <c r="C36" s="20"/>
      <c r="D36" s="20"/>
      <c r="E36" s="20"/>
      <c r="F36" s="22"/>
      <c r="G36" s="20"/>
      <c r="H36" s="22"/>
      <c r="I36" s="20"/>
      <c r="J36" s="20"/>
      <c r="K36" t="s">
        <v>23</v>
      </c>
      <c r="L36" t="str">
        <f>IF(COUNTA(CHILDCELLS(A36))&gt;0,"-",E36+F36*G36+H36*I36+J36 )</f>
        <v>0</v>
      </c>
      <c r="M36" s="2"/>
    </row>
    <row r="37" spans="1:13" customHeight="1" ht="17.25">
      <c r="A37" s="20"/>
      <c r="B37" s="23"/>
      <c r="C37" s="20"/>
      <c r="D37" s="20"/>
      <c r="E37" s="20"/>
      <c r="F37" s="22"/>
      <c r="G37" s="20"/>
      <c r="H37" s="22"/>
      <c r="I37" s="20"/>
      <c r="J37" s="20"/>
      <c r="K37" t="s">
        <v>23</v>
      </c>
      <c r="L37" t="str">
        <f>IF(COUNTA(CHILDCELLS(A37))&gt;0,"-",E37+F37*G37+H37*I37+J37 )</f>
        <v>0</v>
      </c>
      <c r="M37"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23"/>
  <sheetViews>
    <sheetView tabSelected="0" workbookViewId="0" showGridLines="true" showRowColHeaders="1">
      <selection activeCell="D23" sqref="D23"/>
    </sheetView>
  </sheetViews>
  <sheetFormatPr defaultRowHeight="14.4" outlineLevelRow="0" outlineLevelCol="0"/>
  <cols>
    <col min="1" max="1" width="22.85" customWidth="true" style="0"/>
    <col min="2" max="2" width="18.42" customWidth="true" style="0"/>
    <col min="3" max="3" width="22.85" customWidth="true" style="0"/>
    <col min="4" max="4" width="27.14" customWidth="true" style="0"/>
    <col min="5" max="5" width="27.14" customWidth="true" style="0"/>
  </cols>
  <sheetData>
    <row r="1" spans="1:5" customHeight="1" ht="23.25">
      <c r="A1" s="28" t="s">
        <v>6</v>
      </c>
      <c r="B1" s="29"/>
      <c r="C1" s="29"/>
      <c r="D1" s="29"/>
      <c r="E1" s="30"/>
    </row>
    <row r="2" spans="1:5" customHeight="1" ht="17.25">
      <c r="A2" s="31"/>
      <c r="B2" s="31"/>
      <c r="C2" s="31"/>
      <c r="D2" s="31"/>
      <c r="E2" s="32"/>
    </row>
    <row r="3" spans="1:5" customHeight="1" ht="17.25">
      <c r="A3" s="31"/>
      <c r="B3" s="31"/>
      <c r="C3" s="31"/>
      <c r="D3" s="31"/>
      <c r="E3" s="32"/>
    </row>
    <row r="4" spans="1:5" customHeight="1" ht="22.5">
      <c r="A4" s="33" t="s">
        <v>41</v>
      </c>
      <c r="B4" s="33" t="s">
        <v>42</v>
      </c>
      <c r="C4" s="33" t="s">
        <v>43</v>
      </c>
      <c r="D4" s="33" t="s">
        <v>44</v>
      </c>
      <c r="E4" s="34" t="s">
        <v>16</v>
      </c>
    </row>
    <row r="5" spans="1:5" customHeight="1" ht="42.75">
      <c r="A5" s="20" t="s">
        <v>45</v>
      </c>
      <c r="B5" s="20" t="s">
        <v>46</v>
      </c>
      <c r="C5" s="20" t="s">
        <v>47</v>
      </c>
      <c r="D5" s="20"/>
      <c r="E5" s="23" t="s">
        <v>19</v>
      </c>
    </row>
    <row r="6" spans="1:5" customHeight="1" ht="42.75">
      <c r="A6" s="20" t="s">
        <v>48</v>
      </c>
      <c r="B6" s="20" t="s">
        <v>46</v>
      </c>
      <c r="C6" s="20" t="s">
        <v>49</v>
      </c>
      <c r="D6" s="20"/>
      <c r="E6" s="23"/>
    </row>
    <row r="7" spans="1:5" customHeight="1" ht="42.75">
      <c r="A7" s="20" t="s">
        <v>50</v>
      </c>
      <c r="B7" s="20" t="s">
        <v>46</v>
      </c>
      <c r="C7" s="20" t="s">
        <v>51</v>
      </c>
      <c r="D7" s="20"/>
      <c r="E7" s="23"/>
    </row>
    <row r="8" spans="1:5" customHeight="1" ht="42.75">
      <c r="A8" s="20" t="s">
        <v>32</v>
      </c>
      <c r="B8" s="20" t="s">
        <v>46</v>
      </c>
      <c r="C8" s="20" t="s">
        <v>52</v>
      </c>
      <c r="D8" s="20"/>
      <c r="E8" s="23" t="s">
        <v>19</v>
      </c>
    </row>
    <row r="9" spans="1:5" customHeight="1" ht="42.75">
      <c r="A9" s="20" t="s">
        <v>27</v>
      </c>
      <c r="B9" s="20" t="s">
        <v>53</v>
      </c>
      <c r="C9" s="20" t="s">
        <v>54</v>
      </c>
      <c r="D9" s="20"/>
      <c r="E9" s="23" t="s">
        <v>55</v>
      </c>
    </row>
    <row r="10" spans="1:5" customHeight="1" ht="42.75">
      <c r="A10" s="20" t="s">
        <v>29</v>
      </c>
      <c r="B10" s="20" t="s">
        <v>53</v>
      </c>
      <c r="C10" s="20" t="s">
        <v>56</v>
      </c>
      <c r="D10" s="20"/>
      <c r="E10" s="23" t="s">
        <v>26</v>
      </c>
    </row>
    <row r="11" spans="1:5" customHeight="1" ht="42.75">
      <c r="A11" s="20" t="s">
        <v>57</v>
      </c>
      <c r="B11" s="20" t="s">
        <v>58</v>
      </c>
      <c r="C11" s="20" t="s">
        <v>59</v>
      </c>
      <c r="D11" s="20"/>
      <c r="E11" s="23"/>
    </row>
    <row r="12" spans="1:5" customHeight="1" ht="42.75">
      <c r="A12" s="20" t="s">
        <v>60</v>
      </c>
      <c r="B12" s="20" t="s">
        <v>61</v>
      </c>
      <c r="C12" s="20" t="s">
        <v>62</v>
      </c>
      <c r="D12" s="20"/>
      <c r="E12" s="23"/>
    </row>
    <row r="13" spans="1:5" customHeight="1" ht="42.75">
      <c r="A13" s="20"/>
      <c r="B13" s="20"/>
      <c r="C13" s="20"/>
      <c r="D13" s="20"/>
      <c r="E13" s="23"/>
    </row>
    <row r="14" spans="1:5" customHeight="1" ht="42.75">
      <c r="A14" s="20"/>
      <c r="B14" s="20"/>
      <c r="C14" s="20"/>
      <c r="D14" s="20"/>
      <c r="E14" s="23"/>
    </row>
    <row r="15" spans="1:5" customHeight="1" ht="42.75">
      <c r="A15" s="20"/>
      <c r="B15" s="20"/>
      <c r="C15" s="20"/>
      <c r="D15" s="20"/>
      <c r="E15" s="23"/>
    </row>
    <row r="16" spans="1:5" customHeight="1" ht="42.75">
      <c r="A16" s="20"/>
      <c r="B16" s="20"/>
      <c r="C16" s="20"/>
      <c r="D16" s="20"/>
      <c r="E16" s="23"/>
    </row>
    <row r="17" spans="1:5" customHeight="1" ht="42.75">
      <c r="A17" s="20"/>
      <c r="B17" s="20"/>
      <c r="C17" s="20"/>
      <c r="D17" s="20"/>
      <c r="E17" s="23"/>
    </row>
    <row r="18" spans="1:5" customHeight="1" ht="42.75">
      <c r="A18" s="20"/>
      <c r="B18" s="20"/>
      <c r="C18" s="20"/>
      <c r="D18" s="20"/>
      <c r="E18" s="23"/>
    </row>
    <row r="19" spans="1:5" customHeight="1" ht="42.75">
      <c r="A19" s="20"/>
      <c r="B19" s="20"/>
      <c r="C19" s="20"/>
      <c r="D19" s="20"/>
      <c r="E19" s="23"/>
    </row>
    <row r="20" spans="1:5" customHeight="1" ht="42.75">
      <c r="A20" s="20"/>
      <c r="B20" s="20"/>
      <c r="C20" s="20"/>
      <c r="D20" s="20"/>
      <c r="E20" s="23"/>
    </row>
    <row r="21" spans="1:5" customHeight="1" ht="42.75">
      <c r="A21" s="20"/>
      <c r="B21" s="20"/>
      <c r="C21" s="20"/>
      <c r="D21" s="20"/>
      <c r="E21" s="23"/>
    </row>
    <row r="22" spans="1:5" customHeight="1" ht="42.75">
      <c r="A22" s="20"/>
      <c r="B22" s="20"/>
      <c r="C22" s="20"/>
      <c r="D22" s="20"/>
      <c r="E22" s="23"/>
    </row>
    <row r="23" spans="1:5" customHeight="1" ht="42.75">
      <c r="A23" s="20"/>
      <c r="B23" s="20"/>
      <c r="C23" s="20"/>
      <c r="D23" s="20"/>
      <c r="E23" s="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2">
    <dataValidation type="list" errorStyle="stop" operator="between" allowBlank="0" showDropDown="0" showInputMessage="0" showErrorMessage="0" sqref="B1:B23">
      <formula1>"Person,Equipment,Facility,Services"</formula1>
    </dataValidation>
    <dataValidation type="list" errorStyle="stop" operator="between" allowBlank="0" showDropDown="0" showInputMessage="0" showErrorMessage="0" sqref="B1">
      <formula1>"Person,Equipment,Facility,Services"</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46"/>
  <sheetViews>
    <sheetView tabSelected="0" workbookViewId="0" showGridLines="true" showRowColHeaders="1">
      <selection activeCell="C46" sqref="C46"/>
    </sheetView>
  </sheetViews>
  <sheetFormatPr defaultRowHeight="14.4" outlineLevelRow="0" outlineLevelCol="0"/>
  <cols>
    <col min="1" max="1" width="5.57" customWidth="true" style="0"/>
    <col min="2" max="2" width="98.97" customWidth="true" style="0"/>
    <col min="3" max="3" width="22.85" customWidth="true" style="0"/>
  </cols>
  <sheetData>
    <row r="1" spans="1:3" customHeight="1" ht="27">
      <c r="A1" s="35"/>
      <c r="B1" s="36" t="s">
        <v>63</v>
      </c>
      <c r="C1" s="29"/>
    </row>
    <row r="2" spans="1:3" customHeight="1" ht="17.25">
      <c r="A2" s="35"/>
      <c r="B2" t="str">
        <f>HYPERLINK("https://www.vertex42.com/licensing/EULA_privateuse.html","© by Vertex42.com")</f>
        <v>https://www.vertex42.com/licensing/EULA_privateuse.html</v>
      </c>
      <c r="C2" s="29"/>
    </row>
    <row r="3" spans="1:3" customHeight="1" ht="17.25">
      <c r="A3" s="35"/>
      <c r="B3" s="29"/>
      <c r="C3" s="29"/>
    </row>
    <row r="4" spans="1:3" customHeight="1" ht="22.5">
      <c r="A4" s="35"/>
      <c r="B4" s="37" t="s">
        <v>64</v>
      </c>
      <c r="C4" s="29"/>
    </row>
    <row r="5" spans="1:3" customHeight="1" ht="51.75">
      <c r="A5" s="35"/>
      <c r="B5" s="38" t="s">
        <v>65</v>
      </c>
      <c r="C5" s="29"/>
    </row>
    <row r="6" spans="1:3" customHeight="1" ht="17.25">
      <c r="A6" s="35"/>
      <c r="B6" s="38"/>
      <c r="C6" s="29"/>
    </row>
    <row r="7" spans="1:3" customHeight="1" ht="36.75">
      <c r="A7" s="35"/>
      <c r="B7" s="38" t="inlineStr">
        <is>
          <r>
            <rPr>
              <rFont val="Calibri"/>
              <b val="true"/>
              <i val="false"/>
              <strike val="false"/>
              <color rgb="FF000000"/>
              <sz val="11"/>
              <u val="none"/>
            </rPr>
            <t xml:space="preserve">Unique Spreadsheet.com features</t>
          </r>
          <r>
            <rPr>
              <rFont val="Calibri"/>
              <b val="false"/>
              <i val="false"/>
              <strike val="false"/>
              <color rgb="FF000000"/>
              <sz val="11"/>
              <u val="none"/>
            </rPr>
            <t xml:space="preserve">: Indenting for hierarchical tasks, DESCENDANTCELLS for calculating Subtotals, Related Row data type for linking to Resources, Icon Set data type for the RYG column, Column Formula data type for the Budget column, Kanban views showing tasks by owner and RYG.</t>
          </r>
        </is>
      </c>
      <c r="C7" s="29"/>
    </row>
    <row r="8" spans="1:3" customHeight="1" ht="17.25">
      <c r="A8" s="35"/>
      <c r="B8" s="29"/>
      <c r="C8" s="29"/>
    </row>
    <row r="9" spans="1:3" customHeight="1" ht="22.5">
      <c r="A9" s="35"/>
      <c r="B9" s="37" t="s">
        <v>67</v>
      </c>
      <c r="C9" s="29"/>
    </row>
    <row r="10" spans="1:3" customHeight="1" ht="17.25">
      <c r="A10" s="35"/>
      <c r="B10" s="38" t="s">
        <v>68</v>
      </c>
      <c r="C10" s="29"/>
    </row>
    <row r="11" spans="1:3" customHeight="1" ht="17.25">
      <c r="A11" s="35"/>
      <c r="B11" s="38"/>
      <c r="C11" s="29"/>
    </row>
    <row r="12" spans="1:3" customHeight="1" ht="39">
      <c r="A12" s="35"/>
      <c r="B12" s="38" t="s">
        <v>69</v>
      </c>
      <c r="C12" s="29"/>
    </row>
    <row r="13" spans="1:3" customHeight="1" ht="17.25">
      <c r="A13" s="35"/>
      <c r="B13" s="38"/>
      <c r="C13" s="29"/>
    </row>
    <row r="14" spans="1:3" customHeight="1" ht="26.25">
      <c r="A14" s="35"/>
      <c r="B14" s="38" t="s">
        <v>70</v>
      </c>
      <c r="C14" s="29"/>
    </row>
    <row r="15" spans="1:3" customHeight="1" ht="17.25">
      <c r="A15" s="35"/>
      <c r="B15" s="38"/>
      <c r="C15" s="29"/>
    </row>
    <row r="16" spans="1:3" customHeight="1" ht="17.25">
      <c r="A16" s="35"/>
      <c r="B16" s="38" t="s">
        <v>71</v>
      </c>
      <c r="C16" s="29"/>
    </row>
    <row r="17" spans="1:3" customHeight="1" ht="17.25">
      <c r="A17" s="35"/>
      <c r="B17" s="38"/>
      <c r="C17" s="29"/>
    </row>
    <row r="18" spans="1:3" customHeight="1" ht="26.25">
      <c r="A18" s="35"/>
      <c r="B18" s="38" t="s">
        <v>72</v>
      </c>
      <c r="C18" s="29"/>
    </row>
    <row r="19" spans="1:3" customHeight="1" ht="17.25">
      <c r="A19" s="35"/>
      <c r="B19" s="30"/>
      <c r="C19" s="29"/>
    </row>
    <row r="20" spans="1:3" customHeight="1" ht="22.5">
      <c r="A20" s="35"/>
      <c r="B20" s="37" t="s">
        <v>73</v>
      </c>
      <c r="C20" s="29"/>
    </row>
    <row r="21" spans="1:3" customHeight="1" ht="17.25">
      <c r="A21" s="35"/>
      <c r="B21" s="38" t="s">
        <v>74</v>
      </c>
      <c r="C21" s="29"/>
    </row>
    <row r="22" spans="1:3" customHeight="1" ht="17.25">
      <c r="A22" s="35"/>
      <c r="B22" s="39" t="s">
        <v>75</v>
      </c>
      <c r="C22" s="29"/>
    </row>
    <row r="23" spans="1:3" customHeight="1" ht="17.25">
      <c r="A23" s="35"/>
      <c r="B23" s="30"/>
      <c r="C23" s="29"/>
    </row>
    <row r="24" spans="1:3" customHeight="1" ht="22.5">
      <c r="A24" s="35"/>
      <c r="B24" s="37" t="s">
        <v>76</v>
      </c>
      <c r="C24" s="29"/>
    </row>
    <row r="25" spans="1:3" customHeight="1" ht="26.25">
      <c r="A25" s="35"/>
      <c r="B25" s="38" t="s">
        <v>77</v>
      </c>
      <c r="C25" s="29"/>
    </row>
    <row r="26" spans="1:3" customHeight="1" ht="26.25">
      <c r="A26" s="35"/>
      <c r="B26" s="38" t="s">
        <v>78</v>
      </c>
      <c r="C26" s="29"/>
    </row>
    <row r="27" spans="1:3" customHeight="1" ht="26.25">
      <c r="A27" s="35"/>
      <c r="B27" s="38" t="s">
        <v>79</v>
      </c>
      <c r="C27" s="29"/>
    </row>
    <row r="28" spans="1:3" customHeight="1" ht="26.25">
      <c r="A28" s="35"/>
      <c r="B28" s="38" t="s">
        <v>80</v>
      </c>
      <c r="C28" s="29"/>
    </row>
    <row r="29" spans="1:3" customHeight="1" ht="26.25">
      <c r="A29" s="35"/>
      <c r="B29" s="38" t="s">
        <v>81</v>
      </c>
      <c r="C29" s="29"/>
    </row>
    <row r="30" spans="1:3" customHeight="1" ht="26.25">
      <c r="A30" s="35"/>
      <c r="B30" s="38" t="s">
        <v>82</v>
      </c>
      <c r="C30" s="29"/>
    </row>
    <row r="31" spans="1:3" customHeight="1" ht="39">
      <c r="A31" s="35"/>
      <c r="B31" s="38" t="s">
        <v>83</v>
      </c>
      <c r="C31" s="29"/>
    </row>
    <row r="32" spans="1:3" customHeight="1" ht="26.25">
      <c r="A32" s="35"/>
      <c r="B32" s="38" t="s">
        <v>84</v>
      </c>
      <c r="C32" s="29"/>
    </row>
    <row r="33" spans="1:3" customHeight="1" ht="17.25">
      <c r="A33" s="35"/>
      <c r="B33" s="38" t="s">
        <v>85</v>
      </c>
      <c r="C33" s="29"/>
    </row>
    <row r="34" spans="1:3" customHeight="1" ht="17.25">
      <c r="A34" s="35"/>
      <c r="B34" s="29"/>
      <c r="C34" s="29"/>
    </row>
    <row r="35" spans="1:3" customHeight="1" ht="22.5">
      <c r="A35" s="35"/>
      <c r="B35" s="37" t="s">
        <v>86</v>
      </c>
      <c r="C35" s="29"/>
    </row>
    <row r="36" spans="1:3" customHeight="1" ht="46.5">
      <c r="A36" s="35"/>
      <c r="B36" s="32" t="s">
        <v>87</v>
      </c>
      <c r="C36" s="29"/>
    </row>
    <row r="37" spans="1:3" customHeight="1" ht="17.25">
      <c r="A37" s="35"/>
      <c r="B37" t="str">
        <f>HYPERLINK("https://www.vertex42.com/ExcelTemplates/project-budget.html","Project Budget Template by Vertex42.com")</f>
        <v>https://www.vertex42.com/ExcelTemplates/project-budget.html</v>
      </c>
      <c r="C37" s="29"/>
    </row>
    <row r="38" spans="1:3" customHeight="1" ht="17.25">
      <c r="A38" s="35"/>
      <c r="B38" s="32"/>
      <c r="C38" s="29"/>
    </row>
    <row r="39" spans="1:3" customHeight="1" ht="17.25">
      <c r="A39" s="35"/>
      <c r="B39" s="32" t="s">
        <v>88</v>
      </c>
      <c r="C39" s="29"/>
    </row>
    <row r="40" spans="1:3" customHeight="1" ht="17.25">
      <c r="A40" s="35"/>
      <c r="B40" s="40" t="s">
        <v>89</v>
      </c>
      <c r="C40" s="29"/>
    </row>
    <row r="41" spans="1:3" customHeight="1" ht="17.25">
      <c r="A41" s="35"/>
      <c r="B41" t="str">
        <f>HYPERLINK("https://www.vertex42.com/licensing/EULA_privateuse.html","License Agreement - Private Use")</f>
        <v>https://www.vertex42.com/licensing/EULA_privateuse.html</v>
      </c>
      <c r="C41" s="29"/>
    </row>
    <row r="42" spans="1:3" customHeight="1" ht="17.25">
      <c r="A42" s="35"/>
      <c r="B42" s="29"/>
      <c r="C42" s="29"/>
    </row>
    <row r="43" spans="1:3" customHeight="1" ht="17.25">
      <c r="A43" s="35"/>
      <c r="B43" s="29"/>
      <c r="C43" s="29"/>
    </row>
    <row r="44" spans="1:3" customHeight="1" ht="17.25">
      <c r="A44" s="35"/>
      <c r="B44" s="29"/>
      <c r="C44" s="29"/>
    </row>
    <row r="45" spans="1:3" customHeight="1" ht="17.25">
      <c r="A45" s="35"/>
      <c r="B45" s="29"/>
      <c r="C45" s="29"/>
    </row>
    <row r="46" spans="1:3" customHeight="1" ht="17.25">
      <c r="A46" s="35"/>
      <c r="B46" s="29"/>
      <c r="C46" s="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Budget</vt:lpstr>
      <vt:lpstr>Resources</vt:lpstr>
      <vt:lpstr>About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2023-08-08T20:23:40+00:00</dcterms:created>
  <dcterms:modified xsi:type="dcterms:W3CDTF">2023-08-08T20:23:40+00:00</dcterms:modified>
  <dc:title>Untitled Spreadsheet</dc:title>
  <dc:description/>
  <dc:subject/>
  <cp:keywords/>
  <cp:category/>
</cp:coreProperties>
</file>