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1560" windowWidth="22755" windowHeight="837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D981" i="4"/>
  <c r="D980"/>
  <c r="D979"/>
  <c r="A979"/>
  <c r="D978"/>
  <c r="D977"/>
  <c r="D976"/>
  <c r="D975"/>
  <c r="A975"/>
  <c r="D974"/>
  <c r="D973"/>
  <c r="D972"/>
  <c r="D971"/>
  <c r="A971"/>
  <c r="D970"/>
  <c r="D969"/>
  <c r="D968"/>
  <c r="D967"/>
  <c r="A967"/>
  <c r="D966"/>
  <c r="D965"/>
  <c r="D964"/>
  <c r="D963"/>
  <c r="A963"/>
  <c r="D962"/>
  <c r="D961"/>
  <c r="D960"/>
  <c r="D959"/>
  <c r="A959"/>
  <c r="D958"/>
  <c r="D957"/>
  <c r="D956"/>
  <c r="D955"/>
  <c r="A955"/>
  <c r="D954"/>
  <c r="D953"/>
  <c r="D952"/>
  <c r="D951"/>
  <c r="A951"/>
  <c r="D950"/>
  <c r="D949"/>
  <c r="D948"/>
  <c r="D947"/>
  <c r="A947"/>
  <c r="D946"/>
  <c r="D945"/>
  <c r="D944"/>
  <c r="A944"/>
  <c r="D943"/>
  <c r="A943"/>
  <c r="D942"/>
  <c r="D941"/>
  <c r="D940"/>
  <c r="A940"/>
  <c r="D939"/>
  <c r="D938"/>
  <c r="D937"/>
  <c r="D936"/>
  <c r="A936"/>
  <c r="D935"/>
  <c r="D934"/>
  <c r="D933"/>
  <c r="D932"/>
  <c r="A932"/>
  <c r="D931"/>
  <c r="D930"/>
  <c r="D929"/>
  <c r="D928"/>
  <c r="A928"/>
  <c r="D927"/>
  <c r="D926"/>
  <c r="D925"/>
  <c r="D924"/>
  <c r="A924"/>
  <c r="D923"/>
  <c r="D922"/>
  <c r="D921"/>
  <c r="D920"/>
  <c r="A920"/>
  <c r="D919"/>
  <c r="D918"/>
  <c r="D917"/>
  <c r="D916"/>
  <c r="A916"/>
  <c r="D915"/>
  <c r="D914"/>
  <c r="D913"/>
  <c r="D912"/>
  <c r="A912"/>
  <c r="D911"/>
  <c r="D910"/>
  <c r="D909"/>
  <c r="D908"/>
  <c r="A908"/>
  <c r="D907"/>
  <c r="D906"/>
  <c r="D905"/>
  <c r="D904"/>
  <c r="A904"/>
  <c r="D903"/>
  <c r="D902"/>
  <c r="D901"/>
  <c r="D900"/>
  <c r="A900"/>
  <c r="D899"/>
  <c r="D898"/>
  <c r="D897"/>
  <c r="D896"/>
  <c r="A896"/>
  <c r="D895"/>
  <c r="D894"/>
  <c r="D893"/>
  <c r="D892"/>
  <c r="A892"/>
  <c r="D891"/>
  <c r="D890"/>
  <c r="D889"/>
  <c r="D888"/>
  <c r="A888"/>
  <c r="D887"/>
  <c r="D886"/>
  <c r="D885"/>
  <c r="D884"/>
  <c r="A884"/>
  <c r="D883"/>
  <c r="D882"/>
  <c r="D881"/>
  <c r="D880"/>
  <c r="A880"/>
  <c r="D879"/>
  <c r="D878"/>
  <c r="D877"/>
  <c r="D876"/>
  <c r="A876"/>
  <c r="D875"/>
  <c r="D874"/>
  <c r="D873"/>
  <c r="D872"/>
  <c r="A872"/>
  <c r="D871"/>
  <c r="D870"/>
  <c r="D869"/>
  <c r="D868"/>
  <c r="A868"/>
  <c r="D867"/>
  <c r="D866"/>
  <c r="D865"/>
  <c r="D864"/>
  <c r="A864"/>
  <c r="D863"/>
  <c r="D862"/>
  <c r="D861"/>
  <c r="D860"/>
  <c r="A860"/>
  <c r="D859"/>
  <c r="D858"/>
  <c r="D857"/>
  <c r="D856"/>
  <c r="A856"/>
  <c r="D855"/>
  <c r="D854"/>
  <c r="D853"/>
  <c r="D852"/>
  <c r="A852"/>
  <c r="D851"/>
  <c r="D850"/>
  <c r="D849"/>
  <c r="D848"/>
  <c r="A848"/>
  <c r="D847"/>
  <c r="D846"/>
  <c r="D845"/>
  <c r="D844"/>
  <c r="A844"/>
  <c r="D843"/>
  <c r="D842"/>
  <c r="D841"/>
  <c r="D840"/>
  <c r="A840"/>
  <c r="D839"/>
  <c r="D838"/>
  <c r="D837"/>
  <c r="D836"/>
  <c r="A836"/>
  <c r="D835"/>
  <c r="D834"/>
  <c r="D833"/>
  <c r="D832"/>
  <c r="A832"/>
  <c r="D831"/>
  <c r="D830"/>
  <c r="D829"/>
  <c r="D828"/>
  <c r="A828"/>
  <c r="D827"/>
  <c r="D826"/>
  <c r="D825"/>
  <c r="D824"/>
  <c r="A824"/>
  <c r="D823"/>
  <c r="D822"/>
  <c r="D821"/>
  <c r="D820"/>
  <c r="A820"/>
  <c r="D819"/>
  <c r="D818"/>
  <c r="D817"/>
  <c r="D816"/>
  <c r="A816"/>
  <c r="D815"/>
  <c r="D814"/>
  <c r="D813"/>
  <c r="D812"/>
  <c r="A812"/>
  <c r="D811"/>
  <c r="D810"/>
  <c r="D809"/>
  <c r="D808"/>
  <c r="A808"/>
  <c r="D807"/>
  <c r="D806"/>
  <c r="D805"/>
  <c r="D804"/>
  <c r="A804"/>
  <c r="D803"/>
  <c r="D802"/>
  <c r="D801"/>
  <c r="D800"/>
  <c r="A800"/>
  <c r="D799"/>
  <c r="D798"/>
  <c r="D797"/>
  <c r="D796"/>
  <c r="A796"/>
  <c r="D795"/>
  <c r="D794"/>
  <c r="D793"/>
  <c r="D792"/>
  <c r="A792"/>
  <c r="D791"/>
  <c r="D790"/>
  <c r="D789"/>
  <c r="D788"/>
  <c r="A788"/>
  <c r="D787"/>
  <c r="D786"/>
  <c r="D785"/>
  <c r="D784"/>
  <c r="A784"/>
  <c r="D783"/>
  <c r="D782"/>
  <c r="D781"/>
  <c r="D780"/>
  <c r="A780"/>
  <c r="D779"/>
  <c r="D778"/>
  <c r="D777"/>
  <c r="D776"/>
  <c r="A776"/>
  <c r="D775"/>
  <c r="D774"/>
  <c r="D773"/>
  <c r="D772"/>
  <c r="A772"/>
  <c r="D771"/>
  <c r="D770"/>
  <c r="D769"/>
  <c r="D768"/>
  <c r="A768"/>
  <c r="D767"/>
  <c r="D766"/>
  <c r="D765"/>
  <c r="D764"/>
  <c r="A764"/>
  <c r="D763"/>
  <c r="D762"/>
  <c r="D761"/>
  <c r="D760"/>
  <c r="A760"/>
  <c r="D759"/>
  <c r="A759"/>
  <c r="D758"/>
  <c r="D757"/>
  <c r="D756"/>
  <c r="A756"/>
  <c r="D755"/>
  <c r="A755"/>
  <c r="D754"/>
  <c r="D753"/>
  <c r="D752"/>
  <c r="A752"/>
  <c r="D751"/>
  <c r="A751"/>
  <c r="D750"/>
  <c r="D749"/>
  <c r="D748"/>
  <c r="A748"/>
  <c r="D747"/>
  <c r="A747"/>
  <c r="D746"/>
  <c r="D745"/>
  <c r="D744"/>
  <c r="A744"/>
  <c r="D743"/>
  <c r="A743"/>
  <c r="D742"/>
  <c r="D741"/>
  <c r="D740"/>
  <c r="A740"/>
  <c r="D739"/>
  <c r="A739"/>
  <c r="D738"/>
  <c r="D737"/>
  <c r="D736"/>
  <c r="A736"/>
  <c r="D735"/>
  <c r="A735"/>
  <c r="D734"/>
  <c r="D733"/>
  <c r="D732"/>
  <c r="A732"/>
  <c r="D731"/>
  <c r="A731"/>
  <c r="D730"/>
  <c r="D729"/>
  <c r="D728"/>
  <c r="A728"/>
  <c r="D727"/>
  <c r="A727"/>
  <c r="D726"/>
  <c r="D725"/>
  <c r="D724"/>
  <c r="A724"/>
  <c r="D723"/>
  <c r="A723"/>
  <c r="D722"/>
  <c r="D721"/>
  <c r="D720"/>
  <c r="A720"/>
  <c r="D719"/>
  <c r="A719"/>
  <c r="D718"/>
  <c r="D717"/>
  <c r="D716"/>
  <c r="A716"/>
  <c r="D715"/>
  <c r="A715"/>
  <c r="D714"/>
  <c r="D713"/>
  <c r="D712"/>
  <c r="A712"/>
  <c r="D711"/>
  <c r="A711"/>
  <c r="D710"/>
  <c r="D709"/>
  <c r="D708"/>
  <c r="A708"/>
  <c r="D707"/>
  <c r="A707"/>
  <c r="D706"/>
  <c r="D705"/>
  <c r="D704"/>
  <c r="A704"/>
  <c r="D703"/>
  <c r="A703"/>
  <c r="D702"/>
  <c r="D701"/>
  <c r="D700"/>
  <c r="A700"/>
  <c r="D699"/>
  <c r="A699"/>
  <c r="D698"/>
  <c r="D697"/>
  <c r="D696"/>
  <c r="A696"/>
  <c r="D695"/>
  <c r="A695"/>
  <c r="D694"/>
  <c r="D693"/>
  <c r="D692"/>
  <c r="A692"/>
  <c r="D691"/>
  <c r="A691"/>
  <c r="D690"/>
  <c r="D689"/>
  <c r="D688"/>
  <c r="A688"/>
  <c r="D687"/>
  <c r="A687"/>
  <c r="D686"/>
  <c r="D685"/>
  <c r="D684"/>
  <c r="A684"/>
  <c r="D683"/>
  <c r="A683"/>
  <c r="D682"/>
  <c r="D681"/>
  <c r="D680"/>
  <c r="A680"/>
  <c r="D679"/>
  <c r="A679"/>
  <c r="D678"/>
  <c r="D677"/>
  <c r="D676"/>
  <c r="A676"/>
  <c r="D675"/>
  <c r="A675"/>
  <c r="D674"/>
  <c r="D673"/>
  <c r="D672"/>
  <c r="A672"/>
  <c r="D671"/>
  <c r="A671"/>
  <c r="D670"/>
  <c r="D669"/>
  <c r="D668"/>
  <c r="A668"/>
  <c r="D667"/>
  <c r="A667"/>
  <c r="D666"/>
  <c r="D665"/>
  <c r="D664"/>
  <c r="A664"/>
  <c r="D663"/>
  <c r="A663"/>
  <c r="D662"/>
  <c r="D661"/>
  <c r="D660"/>
  <c r="A660"/>
  <c r="D659"/>
  <c r="A659"/>
  <c r="D658"/>
  <c r="D657"/>
  <c r="D656"/>
  <c r="A656"/>
  <c r="D655"/>
  <c r="A655"/>
  <c r="D654"/>
  <c r="D653"/>
  <c r="D652"/>
  <c r="A652"/>
  <c r="D651"/>
  <c r="A651"/>
  <c r="D650"/>
  <c r="D649"/>
  <c r="D648"/>
  <c r="A648"/>
  <c r="D647"/>
  <c r="A647"/>
  <c r="D646"/>
  <c r="D645"/>
  <c r="D644"/>
  <c r="A644"/>
  <c r="D643"/>
  <c r="A643"/>
  <c r="D642"/>
  <c r="D641"/>
  <c r="D640"/>
  <c r="A640"/>
  <c r="D639"/>
  <c r="A639"/>
  <c r="D638"/>
  <c r="D637"/>
  <c r="D636"/>
  <c r="A636"/>
  <c r="D635"/>
  <c r="A635"/>
  <c r="D634"/>
  <c r="D633"/>
  <c r="D632"/>
  <c r="A632"/>
  <c r="D631"/>
  <c r="A631"/>
  <c r="D630"/>
  <c r="D629"/>
  <c r="D628"/>
  <c r="A628"/>
  <c r="D627"/>
  <c r="A627"/>
  <c r="D626"/>
  <c r="D625"/>
  <c r="D624"/>
  <c r="A624"/>
  <c r="D623"/>
  <c r="A623"/>
  <c r="D622"/>
  <c r="D621"/>
  <c r="D620"/>
  <c r="A620"/>
  <c r="D619"/>
  <c r="A619"/>
  <c r="D618"/>
  <c r="D617"/>
  <c r="D616"/>
  <c r="A616"/>
  <c r="D615"/>
  <c r="A615"/>
  <c r="D614"/>
  <c r="D613"/>
  <c r="D612"/>
  <c r="A612"/>
  <c r="D611"/>
  <c r="A611"/>
  <c r="D610"/>
  <c r="D609"/>
  <c r="D608"/>
  <c r="A608"/>
  <c r="D607"/>
  <c r="A607"/>
  <c r="D606"/>
  <c r="D605"/>
  <c r="D604"/>
  <c r="A604"/>
  <c r="D603"/>
  <c r="A603"/>
  <c r="D602"/>
  <c r="D601"/>
  <c r="D600"/>
  <c r="A600"/>
  <c r="D599"/>
  <c r="A599"/>
  <c r="D598"/>
  <c r="D597"/>
  <c r="D596"/>
  <c r="A596"/>
  <c r="D595"/>
  <c r="A595"/>
  <c r="D594"/>
  <c r="D593"/>
  <c r="D592"/>
  <c r="A592"/>
  <c r="D591"/>
  <c r="A591"/>
  <c r="D590"/>
  <c r="D589"/>
  <c r="D588"/>
  <c r="A588"/>
  <c r="D587"/>
  <c r="A587"/>
  <c r="D586"/>
  <c r="D585"/>
  <c r="D584"/>
  <c r="A584"/>
  <c r="D583"/>
  <c r="A583"/>
  <c r="D582"/>
  <c r="D581"/>
  <c r="D580"/>
  <c r="A580"/>
  <c r="D579"/>
  <c r="A579"/>
  <c r="D578"/>
  <c r="D577"/>
  <c r="D576"/>
  <c r="A576"/>
  <c r="D575"/>
  <c r="A575"/>
  <c r="D574"/>
  <c r="D573"/>
  <c r="D572"/>
  <c r="A572"/>
  <c r="D571"/>
  <c r="A571"/>
  <c r="D570"/>
  <c r="D569"/>
  <c r="D568"/>
  <c r="A568"/>
  <c r="D567"/>
  <c r="A567"/>
  <c r="D566"/>
  <c r="D565"/>
  <c r="D564"/>
  <c r="A564"/>
  <c r="D563"/>
  <c r="A563"/>
  <c r="D562"/>
  <c r="D561"/>
  <c r="D560"/>
  <c r="A560"/>
  <c r="D559"/>
  <c r="A559"/>
  <c r="D558"/>
  <c r="D557"/>
  <c r="D556"/>
  <c r="A556"/>
  <c r="D555"/>
  <c r="A555"/>
  <c r="D554"/>
  <c r="D553"/>
  <c r="D552"/>
  <c r="A552"/>
  <c r="D551"/>
  <c r="A551"/>
  <c r="D550"/>
  <c r="D549"/>
  <c r="D548"/>
  <c r="A548"/>
  <c r="D547"/>
  <c r="A547"/>
  <c r="D546"/>
  <c r="D545"/>
  <c r="D544"/>
  <c r="A544"/>
  <c r="D543"/>
  <c r="A543"/>
  <c r="D542"/>
  <c r="D541"/>
  <c r="D540"/>
  <c r="A540"/>
  <c r="D539"/>
  <c r="A539"/>
  <c r="D538"/>
  <c r="D537"/>
  <c r="D536"/>
  <c r="D535"/>
  <c r="D534"/>
  <c r="D533"/>
  <c r="D532"/>
  <c r="D531"/>
  <c r="A531"/>
  <c r="D530"/>
  <c r="D529"/>
  <c r="D528"/>
  <c r="D527"/>
  <c r="D526"/>
  <c r="D525"/>
  <c r="D524"/>
  <c r="D523"/>
  <c r="A523"/>
  <c r="D522"/>
  <c r="D521"/>
  <c r="D520"/>
  <c r="D519"/>
  <c r="D518"/>
  <c r="D517"/>
  <c r="D516"/>
  <c r="D515"/>
  <c r="A515"/>
  <c r="D514"/>
  <c r="D513"/>
  <c r="D512"/>
  <c r="D511"/>
  <c r="D510"/>
  <c r="D509"/>
  <c r="D508"/>
  <c r="D507"/>
  <c r="A507"/>
  <c r="D506"/>
  <c r="D505"/>
  <c r="D504"/>
  <c r="D503"/>
  <c r="D502"/>
  <c r="D501"/>
  <c r="D500"/>
  <c r="D499"/>
  <c r="A499"/>
  <c r="D498"/>
  <c r="D497"/>
  <c r="D496"/>
  <c r="D495"/>
  <c r="D494"/>
  <c r="D493"/>
  <c r="D492"/>
  <c r="D491"/>
  <c r="A491"/>
  <c r="A981" s="1"/>
  <c r="D490"/>
  <c r="A490"/>
  <c r="A980" s="1"/>
  <c r="D489"/>
  <c r="A489"/>
  <c r="D488"/>
  <c r="A488"/>
  <c r="A978" s="1"/>
  <c r="D487"/>
  <c r="A487"/>
  <c r="A977" s="1"/>
  <c r="D486"/>
  <c r="A486"/>
  <c r="A976" s="1"/>
  <c r="D485"/>
  <c r="A485"/>
  <c r="D484"/>
  <c r="A484"/>
  <c r="A974" s="1"/>
  <c r="D483"/>
  <c r="A483"/>
  <c r="A973" s="1"/>
  <c r="D482"/>
  <c r="A482"/>
  <c r="A972" s="1"/>
  <c r="D481"/>
  <c r="A481"/>
  <c r="D480"/>
  <c r="A480"/>
  <c r="A970" s="1"/>
  <c r="D479"/>
  <c r="A479"/>
  <c r="A969" s="1"/>
  <c r="D478"/>
  <c r="A478"/>
  <c r="A968" s="1"/>
  <c r="D477"/>
  <c r="A477"/>
  <c r="D476"/>
  <c r="A476"/>
  <c r="A966" s="1"/>
  <c r="D475"/>
  <c r="A475"/>
  <c r="A965" s="1"/>
  <c r="D474"/>
  <c r="A474"/>
  <c r="A964" s="1"/>
  <c r="D473"/>
  <c r="A473"/>
  <c r="D472"/>
  <c r="A472"/>
  <c r="A962" s="1"/>
  <c r="D471"/>
  <c r="A471"/>
  <c r="A961" s="1"/>
  <c r="D470"/>
  <c r="A470"/>
  <c r="A960" s="1"/>
  <c r="D469"/>
  <c r="A469"/>
  <c r="D468"/>
  <c r="A468"/>
  <c r="A958" s="1"/>
  <c r="D467"/>
  <c r="A467"/>
  <c r="A957" s="1"/>
  <c r="D466"/>
  <c r="A466"/>
  <c r="A956" s="1"/>
  <c r="D465"/>
  <c r="A465"/>
  <c r="D464"/>
  <c r="A464"/>
  <c r="A954" s="1"/>
  <c r="D463"/>
  <c r="A463"/>
  <c r="A953" s="1"/>
  <c r="D462"/>
  <c r="A462"/>
  <c r="A952" s="1"/>
  <c r="D461"/>
  <c r="A461"/>
  <c r="D460"/>
  <c r="A460"/>
  <c r="A950" s="1"/>
  <c r="D459"/>
  <c r="A459"/>
  <c r="A949" s="1"/>
  <c r="D458"/>
  <c r="A458"/>
  <c r="A948" s="1"/>
  <c r="D457"/>
  <c r="A457"/>
  <c r="D456"/>
  <c r="A456"/>
  <c r="A946" s="1"/>
  <c r="D455"/>
  <c r="A455"/>
  <c r="A945" s="1"/>
  <c r="D454"/>
  <c r="A454"/>
  <c r="D453"/>
  <c r="A453"/>
  <c r="D452"/>
  <c r="A452"/>
  <c r="A942" s="1"/>
  <c r="D451"/>
  <c r="A451"/>
  <c r="A941" s="1"/>
  <c r="D450"/>
  <c r="A450"/>
  <c r="D449"/>
  <c r="A449"/>
  <c r="A939" s="1"/>
  <c r="D448"/>
  <c r="A448"/>
  <c r="A938" s="1"/>
  <c r="D447"/>
  <c r="A447"/>
  <c r="A937" s="1"/>
  <c r="D446"/>
  <c r="A446"/>
  <c r="D445"/>
  <c r="A445"/>
  <c r="A935" s="1"/>
  <c r="D444"/>
  <c r="A444"/>
  <c r="A934" s="1"/>
  <c r="D443"/>
  <c r="A443"/>
  <c r="A933" s="1"/>
  <c r="D442"/>
  <c r="A442"/>
  <c r="D441"/>
  <c r="A441"/>
  <c r="A931" s="1"/>
  <c r="D440"/>
  <c r="A440"/>
  <c r="A930" s="1"/>
  <c r="D439"/>
  <c r="A439"/>
  <c r="A929" s="1"/>
  <c r="D438"/>
  <c r="A438"/>
  <c r="D437"/>
  <c r="A437"/>
  <c r="A927" s="1"/>
  <c r="D436"/>
  <c r="A436"/>
  <c r="A926" s="1"/>
  <c r="D435"/>
  <c r="A435"/>
  <c r="A925" s="1"/>
  <c r="D434"/>
  <c r="A434"/>
  <c r="D433"/>
  <c r="A433"/>
  <c r="A923" s="1"/>
  <c r="D432"/>
  <c r="A432"/>
  <c r="A922" s="1"/>
  <c r="D431"/>
  <c r="A431"/>
  <c r="A921" s="1"/>
  <c r="D430"/>
  <c r="A430"/>
  <c r="D429"/>
  <c r="A429"/>
  <c r="A919" s="1"/>
  <c r="D428"/>
  <c r="A428"/>
  <c r="A918" s="1"/>
  <c r="D427"/>
  <c r="A427"/>
  <c r="A917" s="1"/>
  <c r="D426"/>
  <c r="A426"/>
  <c r="D425"/>
  <c r="A425"/>
  <c r="A915" s="1"/>
  <c r="D424"/>
  <c r="A424"/>
  <c r="A914" s="1"/>
  <c r="D423"/>
  <c r="A423"/>
  <c r="A913" s="1"/>
  <c r="D422"/>
  <c r="A422"/>
  <c r="D421"/>
  <c r="A421"/>
  <c r="A911" s="1"/>
  <c r="D420"/>
  <c r="A420"/>
  <c r="A910" s="1"/>
  <c r="D419"/>
  <c r="A419"/>
  <c r="A909" s="1"/>
  <c r="D418"/>
  <c r="A418"/>
  <c r="D417"/>
  <c r="A417"/>
  <c r="A907" s="1"/>
  <c r="D416"/>
  <c r="A416"/>
  <c r="A906" s="1"/>
  <c r="D415"/>
  <c r="A415"/>
  <c r="A905" s="1"/>
  <c r="D414"/>
  <c r="A414"/>
  <c r="D413"/>
  <c r="A413"/>
  <c r="A903" s="1"/>
  <c r="D412"/>
  <c r="A412"/>
  <c r="A902" s="1"/>
  <c r="D411"/>
  <c r="A411"/>
  <c r="A901" s="1"/>
  <c r="D410"/>
  <c r="A410"/>
  <c r="D409"/>
  <c r="A409"/>
  <c r="A899" s="1"/>
  <c r="D408"/>
  <c r="A408"/>
  <c r="A898" s="1"/>
  <c r="D407"/>
  <c r="A407"/>
  <c r="A897" s="1"/>
  <c r="D406"/>
  <c r="A406"/>
  <c r="D405"/>
  <c r="A405"/>
  <c r="A895" s="1"/>
  <c r="D404"/>
  <c r="A404"/>
  <c r="A894" s="1"/>
  <c r="D403"/>
  <c r="A403"/>
  <c r="A893" s="1"/>
  <c r="D402"/>
  <c r="A402"/>
  <c r="D401"/>
  <c r="A401"/>
  <c r="A891" s="1"/>
  <c r="D400"/>
  <c r="A400"/>
  <c r="A890" s="1"/>
  <c r="D399"/>
  <c r="A399"/>
  <c r="A889" s="1"/>
  <c r="D398"/>
  <c r="A398"/>
  <c r="D397"/>
  <c r="A397"/>
  <c r="A887" s="1"/>
  <c r="D396"/>
  <c r="A396"/>
  <c r="A886" s="1"/>
  <c r="D395"/>
  <c r="A395"/>
  <c r="A885" s="1"/>
  <c r="D394"/>
  <c r="A394"/>
  <c r="D393"/>
  <c r="A393"/>
  <c r="A883" s="1"/>
  <c r="D392"/>
  <c r="A392"/>
  <c r="A882" s="1"/>
  <c r="D391"/>
  <c r="A391"/>
  <c r="A881" s="1"/>
  <c r="D390"/>
  <c r="A390"/>
  <c r="D389"/>
  <c r="A389"/>
  <c r="A879" s="1"/>
  <c r="D388"/>
  <c r="A388"/>
  <c r="A878" s="1"/>
  <c r="D387"/>
  <c r="A387"/>
  <c r="A877" s="1"/>
  <c r="D386"/>
  <c r="A386"/>
  <c r="D385"/>
  <c r="A385"/>
  <c r="A875" s="1"/>
  <c r="D384"/>
  <c r="A384"/>
  <c r="A874" s="1"/>
  <c r="D383"/>
  <c r="A383"/>
  <c r="A873" s="1"/>
  <c r="D382"/>
  <c r="A382"/>
  <c r="D381"/>
  <c r="A381"/>
  <c r="A871" s="1"/>
  <c r="D380"/>
  <c r="A380"/>
  <c r="A870" s="1"/>
  <c r="D379"/>
  <c r="A379"/>
  <c r="A869" s="1"/>
  <c r="D378"/>
  <c r="A378"/>
  <c r="D377"/>
  <c r="A377"/>
  <c r="A867" s="1"/>
  <c r="D376"/>
  <c r="A376"/>
  <c r="A866" s="1"/>
  <c r="D375"/>
  <c r="A375"/>
  <c r="A865" s="1"/>
  <c r="D374"/>
  <c r="A374"/>
  <c r="D373"/>
  <c r="A373"/>
  <c r="A863" s="1"/>
  <c r="D372"/>
  <c r="A372"/>
  <c r="A862" s="1"/>
  <c r="D371"/>
  <c r="A371"/>
  <c r="A861" s="1"/>
  <c r="D370"/>
  <c r="A370"/>
  <c r="D369"/>
  <c r="A369"/>
  <c r="A859" s="1"/>
  <c r="D368"/>
  <c r="A368"/>
  <c r="A858" s="1"/>
  <c r="D367"/>
  <c r="A367"/>
  <c r="A857" s="1"/>
  <c r="D366"/>
  <c r="A366"/>
  <c r="D365"/>
  <c r="A365"/>
  <c r="A855" s="1"/>
  <c r="D364"/>
  <c r="A364"/>
  <c r="A854" s="1"/>
  <c r="D363"/>
  <c r="A363"/>
  <c r="A853" s="1"/>
  <c r="D362"/>
  <c r="A362"/>
  <c r="D361"/>
  <c r="A361"/>
  <c r="A851" s="1"/>
  <c r="D360"/>
  <c r="A360"/>
  <c r="A850" s="1"/>
  <c r="D359"/>
  <c r="A359"/>
  <c r="A849" s="1"/>
  <c r="D358"/>
  <c r="A358"/>
  <c r="D357"/>
  <c r="A357"/>
  <c r="A847" s="1"/>
  <c r="D356"/>
  <c r="A356"/>
  <c r="A846" s="1"/>
  <c r="D355"/>
  <c r="A355"/>
  <c r="A845" s="1"/>
  <c r="D354"/>
  <c r="A354"/>
  <c r="D353"/>
  <c r="A353"/>
  <c r="A843" s="1"/>
  <c r="D352"/>
  <c r="A352"/>
  <c r="A842" s="1"/>
  <c r="D351"/>
  <c r="A351"/>
  <c r="A841" s="1"/>
  <c r="D350"/>
  <c r="A350"/>
  <c r="D349"/>
  <c r="A349"/>
  <c r="A839" s="1"/>
  <c r="D348"/>
  <c r="A348"/>
  <c r="A838" s="1"/>
  <c r="D347"/>
  <c r="A347"/>
  <c r="A837" s="1"/>
  <c r="D346"/>
  <c r="A346"/>
  <c r="D345"/>
  <c r="A345"/>
  <c r="A835" s="1"/>
  <c r="D344"/>
  <c r="A344"/>
  <c r="A834" s="1"/>
  <c r="D343"/>
  <c r="A343"/>
  <c r="A833" s="1"/>
  <c r="D342"/>
  <c r="A342"/>
  <c r="D341"/>
  <c r="A341"/>
  <c r="A831" s="1"/>
  <c r="D340"/>
  <c r="A340"/>
  <c r="A830" s="1"/>
  <c r="D339"/>
  <c r="A339"/>
  <c r="A829" s="1"/>
  <c r="D338"/>
  <c r="A338"/>
  <c r="D337"/>
  <c r="A337"/>
  <c r="A827" s="1"/>
  <c r="D336"/>
  <c r="A336"/>
  <c r="A826" s="1"/>
  <c r="D335"/>
  <c r="A335"/>
  <c r="A825" s="1"/>
  <c r="D334"/>
  <c r="A334"/>
  <c r="D333"/>
  <c r="A333"/>
  <c r="A823" s="1"/>
  <c r="D332"/>
  <c r="A332"/>
  <c r="A822" s="1"/>
  <c r="D331"/>
  <c r="A331"/>
  <c r="A821" s="1"/>
  <c r="D330"/>
  <c r="A330"/>
  <c r="D329"/>
  <c r="A329"/>
  <c r="A819" s="1"/>
  <c r="D328"/>
  <c r="A328"/>
  <c r="A818" s="1"/>
  <c r="D327"/>
  <c r="A327"/>
  <c r="A817" s="1"/>
  <c r="D326"/>
  <c r="A326"/>
  <c r="D325"/>
  <c r="A325"/>
  <c r="A815" s="1"/>
  <c r="D324"/>
  <c r="A324"/>
  <c r="A814" s="1"/>
  <c r="D323"/>
  <c r="A323"/>
  <c r="A813" s="1"/>
  <c r="D322"/>
  <c r="A322"/>
  <c r="D321"/>
  <c r="A321"/>
  <c r="A811" s="1"/>
  <c r="D320"/>
  <c r="A320"/>
  <c r="A810" s="1"/>
  <c r="D319"/>
  <c r="A319"/>
  <c r="A809" s="1"/>
  <c r="D318"/>
  <c r="A318"/>
  <c r="D317"/>
  <c r="A317"/>
  <c r="A807" s="1"/>
  <c r="D316"/>
  <c r="A316"/>
  <c r="A806" s="1"/>
  <c r="D315"/>
  <c r="A315"/>
  <c r="A805" s="1"/>
  <c r="D314"/>
  <c r="A314"/>
  <c r="D313"/>
  <c r="A313"/>
  <c r="A803" s="1"/>
  <c r="D312"/>
  <c r="A312"/>
  <c r="A802" s="1"/>
  <c r="D311"/>
  <c r="A311"/>
  <c r="A801" s="1"/>
  <c r="D310"/>
  <c r="A310"/>
  <c r="D309"/>
  <c r="A309"/>
  <c r="A799" s="1"/>
  <c r="D308"/>
  <c r="A308"/>
  <c r="A798" s="1"/>
  <c r="D307"/>
  <c r="A307"/>
  <c r="A797" s="1"/>
  <c r="D306"/>
  <c r="A306"/>
  <c r="D305"/>
  <c r="A305"/>
  <c r="A795" s="1"/>
  <c r="D304"/>
  <c r="A304"/>
  <c r="A794" s="1"/>
  <c r="D303"/>
  <c r="A303"/>
  <c r="A793" s="1"/>
  <c r="D302"/>
  <c r="A302"/>
  <c r="D301"/>
  <c r="A301"/>
  <c r="A791" s="1"/>
  <c r="D300"/>
  <c r="A300"/>
  <c r="A790" s="1"/>
  <c r="D299"/>
  <c r="A299"/>
  <c r="A789" s="1"/>
  <c r="D298"/>
  <c r="A298"/>
  <c r="D297"/>
  <c r="A297"/>
  <c r="A787" s="1"/>
  <c r="D296"/>
  <c r="A296"/>
  <c r="A786" s="1"/>
  <c r="D295"/>
  <c r="A295"/>
  <c r="A785" s="1"/>
  <c r="D294"/>
  <c r="C294"/>
  <c r="C784" s="1"/>
  <c r="A294"/>
  <c r="D293"/>
  <c r="A293"/>
  <c r="A783" s="1"/>
  <c r="D292"/>
  <c r="A292"/>
  <c r="A782" s="1"/>
  <c r="D291"/>
  <c r="A291"/>
  <c r="A781" s="1"/>
  <c r="D290"/>
  <c r="A290"/>
  <c r="D289"/>
  <c r="A289"/>
  <c r="A779" s="1"/>
  <c r="D288"/>
  <c r="A288"/>
  <c r="A778" s="1"/>
  <c r="D287"/>
  <c r="A287"/>
  <c r="A777" s="1"/>
  <c r="D286"/>
  <c r="C286"/>
  <c r="C776" s="1"/>
  <c r="A286"/>
  <c r="D285"/>
  <c r="A285"/>
  <c r="A775" s="1"/>
  <c r="D284"/>
  <c r="A284"/>
  <c r="A774" s="1"/>
  <c r="D283"/>
  <c r="A283"/>
  <c r="A773" s="1"/>
  <c r="D282"/>
  <c r="A282"/>
  <c r="D281"/>
  <c r="A281"/>
  <c r="A771" s="1"/>
  <c r="D280"/>
  <c r="A280"/>
  <c r="A770" s="1"/>
  <c r="D279"/>
  <c r="A279"/>
  <c r="A769" s="1"/>
  <c r="D278"/>
  <c r="A278"/>
  <c r="D277"/>
  <c r="A277"/>
  <c r="A767" s="1"/>
  <c r="D276"/>
  <c r="A276"/>
  <c r="A766" s="1"/>
  <c r="D275"/>
  <c r="A275"/>
  <c r="A765" s="1"/>
  <c r="D274"/>
  <c r="A274"/>
  <c r="D273"/>
  <c r="A273"/>
  <c r="A763" s="1"/>
  <c r="D272"/>
  <c r="A272"/>
  <c r="A762" s="1"/>
  <c r="D271"/>
  <c r="A271"/>
  <c r="A761" s="1"/>
  <c r="D270"/>
  <c r="A270"/>
  <c r="D269"/>
  <c r="A269"/>
  <c r="D268"/>
  <c r="A268"/>
  <c r="A758" s="1"/>
  <c r="D267"/>
  <c r="A267"/>
  <c r="A757" s="1"/>
  <c r="D266"/>
  <c r="A266"/>
  <c r="D265"/>
  <c r="A265"/>
  <c r="D264"/>
  <c r="A264"/>
  <c r="A754" s="1"/>
  <c r="D263"/>
  <c r="A263"/>
  <c r="A753" s="1"/>
  <c r="D262"/>
  <c r="A262"/>
  <c r="D261"/>
  <c r="A261"/>
  <c r="D260"/>
  <c r="A260"/>
  <c r="A750" s="1"/>
  <c r="D259"/>
  <c r="A259"/>
  <c r="A749" s="1"/>
  <c r="D258"/>
  <c r="A258"/>
  <c r="D257"/>
  <c r="A257"/>
  <c r="D256"/>
  <c r="A256"/>
  <c r="A746" s="1"/>
  <c r="D255"/>
  <c r="A255"/>
  <c r="A745" s="1"/>
  <c r="D254"/>
  <c r="A254"/>
  <c r="D253"/>
  <c r="A253"/>
  <c r="D252"/>
  <c r="A252"/>
  <c r="A742" s="1"/>
  <c r="D251"/>
  <c r="A251"/>
  <c r="A741" s="1"/>
  <c r="D250"/>
  <c r="A250"/>
  <c r="D249"/>
  <c r="A249"/>
  <c r="D248"/>
  <c r="A248"/>
  <c r="A738" s="1"/>
  <c r="D247"/>
  <c r="A247"/>
  <c r="A737" s="1"/>
  <c r="D246"/>
  <c r="A246"/>
  <c r="D245"/>
  <c r="A245"/>
  <c r="D244"/>
  <c r="A244"/>
  <c r="A734" s="1"/>
  <c r="D243"/>
  <c r="A243"/>
  <c r="A733" s="1"/>
  <c r="D242"/>
  <c r="A242"/>
  <c r="D241"/>
  <c r="A241"/>
  <c r="D240"/>
  <c r="A240"/>
  <c r="A730" s="1"/>
  <c r="D239"/>
  <c r="A239"/>
  <c r="A729" s="1"/>
  <c r="D238"/>
  <c r="A238"/>
  <c r="D237"/>
  <c r="A237"/>
  <c r="D236"/>
  <c r="A236"/>
  <c r="A726" s="1"/>
  <c r="D235"/>
  <c r="A235"/>
  <c r="A725" s="1"/>
  <c r="D234"/>
  <c r="A234"/>
  <c r="D233"/>
  <c r="A233"/>
  <c r="D232"/>
  <c r="A232"/>
  <c r="A722" s="1"/>
  <c r="D231"/>
  <c r="A231"/>
  <c r="A721" s="1"/>
  <c r="D230"/>
  <c r="A230"/>
  <c r="D229"/>
  <c r="A229"/>
  <c r="D228"/>
  <c r="A228"/>
  <c r="A718" s="1"/>
  <c r="D227"/>
  <c r="A227"/>
  <c r="A717" s="1"/>
  <c r="D226"/>
  <c r="A226"/>
  <c r="D225"/>
  <c r="A225"/>
  <c r="D224"/>
  <c r="A224"/>
  <c r="A714" s="1"/>
  <c r="D223"/>
  <c r="A223"/>
  <c r="A713" s="1"/>
  <c r="D222"/>
  <c r="A222"/>
  <c r="D221"/>
  <c r="A221"/>
  <c r="D220"/>
  <c r="A220"/>
  <c r="A710" s="1"/>
  <c r="D219"/>
  <c r="A219"/>
  <c r="A709" s="1"/>
  <c r="D218"/>
  <c r="A218"/>
  <c r="D217"/>
  <c r="A217"/>
  <c r="D216"/>
  <c r="A216"/>
  <c r="A706" s="1"/>
  <c r="D215"/>
  <c r="A215"/>
  <c r="A705" s="1"/>
  <c r="D214"/>
  <c r="A214"/>
  <c r="D213"/>
  <c r="A213"/>
  <c r="D212"/>
  <c r="A212"/>
  <c r="A702" s="1"/>
  <c r="D211"/>
  <c r="A211"/>
  <c r="A701" s="1"/>
  <c r="D210"/>
  <c r="A210"/>
  <c r="D209"/>
  <c r="A209"/>
  <c r="D208"/>
  <c r="A208"/>
  <c r="A698" s="1"/>
  <c r="D207"/>
  <c r="A207"/>
  <c r="A697" s="1"/>
  <c r="D206"/>
  <c r="A206"/>
  <c r="D205"/>
  <c r="A205"/>
  <c r="D204"/>
  <c r="A204"/>
  <c r="A694" s="1"/>
  <c r="D203"/>
  <c r="A203"/>
  <c r="A693" s="1"/>
  <c r="D202"/>
  <c r="A202"/>
  <c r="D201"/>
  <c r="A201"/>
  <c r="D200"/>
  <c r="A200"/>
  <c r="A690" s="1"/>
  <c r="D199"/>
  <c r="A199"/>
  <c r="A689" s="1"/>
  <c r="D198"/>
  <c r="A198"/>
  <c r="D197"/>
  <c r="A197"/>
  <c r="D196"/>
  <c r="C196"/>
  <c r="C686" s="1"/>
  <c r="A196"/>
  <c r="A686" s="1"/>
  <c r="D195"/>
  <c r="A195"/>
  <c r="A685" s="1"/>
  <c r="D194"/>
  <c r="C194"/>
  <c r="C684" s="1"/>
  <c r="A194"/>
  <c r="D193"/>
  <c r="A193"/>
  <c r="D192"/>
  <c r="A192"/>
  <c r="A682" s="1"/>
  <c r="D191"/>
  <c r="A191"/>
  <c r="A681" s="1"/>
  <c r="D190"/>
  <c r="C190"/>
  <c r="C680" s="1"/>
  <c r="A190"/>
  <c r="D189"/>
  <c r="A189"/>
  <c r="D188"/>
  <c r="C188"/>
  <c r="C678" s="1"/>
  <c r="A188"/>
  <c r="A678" s="1"/>
  <c r="D187"/>
  <c r="A187"/>
  <c r="A677" s="1"/>
  <c r="D186"/>
  <c r="C186"/>
  <c r="C676" s="1"/>
  <c r="A186"/>
  <c r="D185"/>
  <c r="A185"/>
  <c r="D184"/>
  <c r="A184"/>
  <c r="A674" s="1"/>
  <c r="D183"/>
  <c r="A183"/>
  <c r="A673" s="1"/>
  <c r="D182"/>
  <c r="C182"/>
  <c r="C672" s="1"/>
  <c r="A182"/>
  <c r="D181"/>
  <c r="A181"/>
  <c r="D180"/>
  <c r="A180"/>
  <c r="A670" s="1"/>
  <c r="D179"/>
  <c r="A179"/>
  <c r="A669" s="1"/>
  <c r="D178"/>
  <c r="C178"/>
  <c r="C668" s="1"/>
  <c r="A178"/>
  <c r="D177"/>
  <c r="A177"/>
  <c r="D176"/>
  <c r="A176"/>
  <c r="A666" s="1"/>
  <c r="D175"/>
  <c r="A175"/>
  <c r="A665" s="1"/>
  <c r="D174"/>
  <c r="C174"/>
  <c r="C664" s="1"/>
  <c r="A174"/>
  <c r="D173"/>
  <c r="A173"/>
  <c r="D172"/>
  <c r="A172"/>
  <c r="A662" s="1"/>
  <c r="D171"/>
  <c r="A171"/>
  <c r="A661" s="1"/>
  <c r="D170"/>
  <c r="C170"/>
  <c r="C660" s="1"/>
  <c r="A170"/>
  <c r="D169"/>
  <c r="A169"/>
  <c r="D168"/>
  <c r="A168"/>
  <c r="A658" s="1"/>
  <c r="D167"/>
  <c r="A167"/>
  <c r="A657" s="1"/>
  <c r="D166"/>
  <c r="C166"/>
  <c r="C656" s="1"/>
  <c r="A166"/>
  <c r="D165"/>
  <c r="A165"/>
  <c r="D164"/>
  <c r="A164"/>
  <c r="A654" s="1"/>
  <c r="D163"/>
  <c r="A163"/>
  <c r="A653" s="1"/>
  <c r="D162"/>
  <c r="C162"/>
  <c r="C652" s="1"/>
  <c r="A162"/>
  <c r="D161"/>
  <c r="A161"/>
  <c r="D160"/>
  <c r="A160"/>
  <c r="A650" s="1"/>
  <c r="D159"/>
  <c r="A159"/>
  <c r="A649" s="1"/>
  <c r="D158"/>
  <c r="C158"/>
  <c r="C648" s="1"/>
  <c r="A158"/>
  <c r="D157"/>
  <c r="A157"/>
  <c r="D156"/>
  <c r="A156"/>
  <c r="A646" s="1"/>
  <c r="D155"/>
  <c r="A155"/>
  <c r="A645" s="1"/>
  <c r="D154"/>
  <c r="C154"/>
  <c r="C644" s="1"/>
  <c r="A154"/>
  <c r="D153"/>
  <c r="A153"/>
  <c r="D152"/>
  <c r="A152"/>
  <c r="A642" s="1"/>
  <c r="D151"/>
  <c r="A151"/>
  <c r="A641" s="1"/>
  <c r="D150"/>
  <c r="C150"/>
  <c r="C640" s="1"/>
  <c r="A150"/>
  <c r="D149"/>
  <c r="A149"/>
  <c r="D148"/>
  <c r="A148"/>
  <c r="A638" s="1"/>
  <c r="D147"/>
  <c r="A147"/>
  <c r="A637" s="1"/>
  <c r="D146"/>
  <c r="C146"/>
  <c r="C636" s="1"/>
  <c r="A146"/>
  <c r="D145"/>
  <c r="A145"/>
  <c r="D144"/>
  <c r="A144"/>
  <c r="A634" s="1"/>
  <c r="D143"/>
  <c r="A143"/>
  <c r="A633" s="1"/>
  <c r="D142"/>
  <c r="C142"/>
  <c r="C632" s="1"/>
  <c r="A142"/>
  <c r="D141"/>
  <c r="A141"/>
  <c r="D140"/>
  <c r="A140"/>
  <c r="A630" s="1"/>
  <c r="D139"/>
  <c r="A139"/>
  <c r="A629" s="1"/>
  <c r="D138"/>
  <c r="C138"/>
  <c r="C628" s="1"/>
  <c r="A138"/>
  <c r="D137"/>
  <c r="A137"/>
  <c r="D136"/>
  <c r="A136"/>
  <c r="A626" s="1"/>
  <c r="D135"/>
  <c r="A135"/>
  <c r="A625" s="1"/>
  <c r="D134"/>
  <c r="C134"/>
  <c r="C624" s="1"/>
  <c r="A134"/>
  <c r="D133"/>
  <c r="A133"/>
  <c r="D132"/>
  <c r="A132"/>
  <c r="A622" s="1"/>
  <c r="D131"/>
  <c r="A131"/>
  <c r="A621" s="1"/>
  <c r="D130"/>
  <c r="C130"/>
  <c r="C620" s="1"/>
  <c r="A130"/>
  <c r="D129"/>
  <c r="A129"/>
  <c r="D128"/>
  <c r="A128"/>
  <c r="A618" s="1"/>
  <c r="D127"/>
  <c r="A127"/>
  <c r="A617" s="1"/>
  <c r="D126"/>
  <c r="C126"/>
  <c r="C616" s="1"/>
  <c r="A126"/>
  <c r="D125"/>
  <c r="A125"/>
  <c r="D124"/>
  <c r="A124"/>
  <c r="A614" s="1"/>
  <c r="D123"/>
  <c r="A123"/>
  <c r="A613" s="1"/>
  <c r="D122"/>
  <c r="C122"/>
  <c r="C612" s="1"/>
  <c r="A122"/>
  <c r="D121"/>
  <c r="A121"/>
  <c r="D120"/>
  <c r="A120"/>
  <c r="A610" s="1"/>
  <c r="D119"/>
  <c r="A119"/>
  <c r="A609" s="1"/>
  <c r="D118"/>
  <c r="C118"/>
  <c r="C608" s="1"/>
  <c r="A118"/>
  <c r="D117"/>
  <c r="A117"/>
  <c r="D116"/>
  <c r="A116"/>
  <c r="A606" s="1"/>
  <c r="D115"/>
  <c r="A115"/>
  <c r="A605" s="1"/>
  <c r="D114"/>
  <c r="C114"/>
  <c r="C604" s="1"/>
  <c r="A114"/>
  <c r="D113"/>
  <c r="A113"/>
  <c r="D112"/>
  <c r="A112"/>
  <c r="A602" s="1"/>
  <c r="D111"/>
  <c r="A111"/>
  <c r="A601" s="1"/>
  <c r="D110"/>
  <c r="C110"/>
  <c r="C600" s="1"/>
  <c r="A110"/>
  <c r="D109"/>
  <c r="A109"/>
  <c r="D108"/>
  <c r="A108"/>
  <c r="A598" s="1"/>
  <c r="D107"/>
  <c r="A107"/>
  <c r="A597" s="1"/>
  <c r="D106"/>
  <c r="C106"/>
  <c r="C596" s="1"/>
  <c r="A106"/>
  <c r="D105"/>
  <c r="A105"/>
  <c r="D104"/>
  <c r="A104"/>
  <c r="A594" s="1"/>
  <c r="D103"/>
  <c r="A103"/>
  <c r="A593" s="1"/>
  <c r="D102"/>
  <c r="C102"/>
  <c r="C592" s="1"/>
  <c r="A102"/>
  <c r="D101"/>
  <c r="A101"/>
  <c r="D100"/>
  <c r="A100"/>
  <c r="A590" s="1"/>
  <c r="D99"/>
  <c r="C99"/>
  <c r="C589" s="1"/>
  <c r="A99"/>
  <c r="A589" s="1"/>
  <c r="D98"/>
  <c r="C98"/>
  <c r="C588" s="1"/>
  <c r="A98"/>
  <c r="D97"/>
  <c r="C97"/>
  <c r="C587" s="1"/>
  <c r="A97"/>
  <c r="D96"/>
  <c r="C96"/>
  <c r="C586" s="1"/>
  <c r="A96"/>
  <c r="A586" s="1"/>
  <c r="D95"/>
  <c r="C95"/>
  <c r="C585" s="1"/>
  <c r="A95"/>
  <c r="A585" s="1"/>
  <c r="D94"/>
  <c r="C94"/>
  <c r="C584" s="1"/>
  <c r="A94"/>
  <c r="D93"/>
  <c r="C93"/>
  <c r="C583" s="1"/>
  <c r="A93"/>
  <c r="D92"/>
  <c r="C92"/>
  <c r="C582" s="1"/>
  <c r="A92"/>
  <c r="A582" s="1"/>
  <c r="D91"/>
  <c r="C91"/>
  <c r="C581" s="1"/>
  <c r="A91"/>
  <c r="A581" s="1"/>
  <c r="D90"/>
  <c r="C90"/>
  <c r="C580" s="1"/>
  <c r="A90"/>
  <c r="D89"/>
  <c r="C89"/>
  <c r="C579" s="1"/>
  <c r="A89"/>
  <c r="D88"/>
  <c r="C88"/>
  <c r="C578" s="1"/>
  <c r="A88"/>
  <c r="A578" s="1"/>
  <c r="D87"/>
  <c r="C87"/>
  <c r="C577" s="1"/>
  <c r="A87"/>
  <c r="A577" s="1"/>
  <c r="D86"/>
  <c r="C86"/>
  <c r="C576" s="1"/>
  <c r="A86"/>
  <c r="D85"/>
  <c r="C85"/>
  <c r="C575" s="1"/>
  <c r="A85"/>
  <c r="D84"/>
  <c r="C84"/>
  <c r="C574" s="1"/>
  <c r="A84"/>
  <c r="A574" s="1"/>
  <c r="D83"/>
  <c r="C83"/>
  <c r="C573" s="1"/>
  <c r="A83"/>
  <c r="A573" s="1"/>
  <c r="D82"/>
  <c r="C82"/>
  <c r="C572" s="1"/>
  <c r="A82"/>
  <c r="D81"/>
  <c r="C81"/>
  <c r="C571" s="1"/>
  <c r="A81"/>
  <c r="D80"/>
  <c r="C80"/>
  <c r="C570" s="1"/>
  <c r="A80"/>
  <c r="A570" s="1"/>
  <c r="D79"/>
  <c r="C79"/>
  <c r="C569" s="1"/>
  <c r="A79"/>
  <c r="A569" s="1"/>
  <c r="D78"/>
  <c r="C78"/>
  <c r="C568" s="1"/>
  <c r="A78"/>
  <c r="D77"/>
  <c r="C77"/>
  <c r="C567" s="1"/>
  <c r="A77"/>
  <c r="D76"/>
  <c r="C76"/>
  <c r="C566" s="1"/>
  <c r="A76"/>
  <c r="A566" s="1"/>
  <c r="D75"/>
  <c r="C75"/>
  <c r="C565" s="1"/>
  <c r="A75"/>
  <c r="A565" s="1"/>
  <c r="D74"/>
  <c r="C74"/>
  <c r="C564" s="1"/>
  <c r="A74"/>
  <c r="D73"/>
  <c r="C73"/>
  <c r="C563" s="1"/>
  <c r="A73"/>
  <c r="D72"/>
  <c r="C72"/>
  <c r="C562" s="1"/>
  <c r="A72"/>
  <c r="A562" s="1"/>
  <c r="D71"/>
  <c r="C71"/>
  <c r="C561" s="1"/>
  <c r="A71"/>
  <c r="A561" s="1"/>
  <c r="D70"/>
  <c r="C70"/>
  <c r="C560" s="1"/>
  <c r="A70"/>
  <c r="D69"/>
  <c r="C69"/>
  <c r="C559" s="1"/>
  <c r="A69"/>
  <c r="D68"/>
  <c r="C68"/>
  <c r="C558" s="1"/>
  <c r="A68"/>
  <c r="A558" s="1"/>
  <c r="D67"/>
  <c r="C67"/>
  <c r="C557" s="1"/>
  <c r="A67"/>
  <c r="A557" s="1"/>
  <c r="D66"/>
  <c r="C66"/>
  <c r="C556" s="1"/>
  <c r="A66"/>
  <c r="D65"/>
  <c r="C65"/>
  <c r="C555" s="1"/>
  <c r="A65"/>
  <c r="D64"/>
  <c r="C64"/>
  <c r="C554" s="1"/>
  <c r="A64"/>
  <c r="A554" s="1"/>
  <c r="D63"/>
  <c r="C63"/>
  <c r="C553" s="1"/>
  <c r="A63"/>
  <c r="A553" s="1"/>
  <c r="D62"/>
  <c r="C62"/>
  <c r="C552" s="1"/>
  <c r="A62"/>
  <c r="D61"/>
  <c r="C61"/>
  <c r="C551" s="1"/>
  <c r="A61"/>
  <c r="D60"/>
  <c r="C60"/>
  <c r="C550" s="1"/>
  <c r="A60"/>
  <c r="A550" s="1"/>
  <c r="D59"/>
  <c r="C59"/>
  <c r="C549" s="1"/>
  <c r="A59"/>
  <c r="A549" s="1"/>
  <c r="D58"/>
  <c r="C58"/>
  <c r="C548" s="1"/>
  <c r="A58"/>
  <c r="D57"/>
  <c r="C57"/>
  <c r="C547" s="1"/>
  <c r="A57"/>
  <c r="D56"/>
  <c r="C56"/>
  <c r="C546" s="1"/>
  <c r="A56"/>
  <c r="A546" s="1"/>
  <c r="D55"/>
  <c r="C55"/>
  <c r="C545" s="1"/>
  <c r="A55"/>
  <c r="A545" s="1"/>
  <c r="D54"/>
  <c r="C54"/>
  <c r="C544" s="1"/>
  <c r="A54"/>
  <c r="D53"/>
  <c r="C53"/>
  <c r="C543" s="1"/>
  <c r="A53"/>
  <c r="D52"/>
  <c r="C52"/>
  <c r="C542" s="1"/>
  <c r="A52"/>
  <c r="A542" s="1"/>
  <c r="D51"/>
  <c r="C51"/>
  <c r="C541" s="1"/>
  <c r="A51"/>
  <c r="A541" s="1"/>
  <c r="D50"/>
  <c r="C50"/>
  <c r="C540" s="1"/>
  <c r="A50"/>
  <c r="D49"/>
  <c r="C49"/>
  <c r="C539" s="1"/>
  <c r="A49"/>
  <c r="D48"/>
  <c r="C48"/>
  <c r="C538" s="1"/>
  <c r="A48"/>
  <c r="A538" s="1"/>
  <c r="D47"/>
  <c r="C47"/>
  <c r="C537" s="1"/>
  <c r="A47"/>
  <c r="A537" s="1"/>
  <c r="D46"/>
  <c r="C46"/>
  <c r="C536" s="1"/>
  <c r="A46"/>
  <c r="A536" s="1"/>
  <c r="D45"/>
  <c r="C45"/>
  <c r="C535" s="1"/>
  <c r="A45"/>
  <c r="A535" s="1"/>
  <c r="D44"/>
  <c r="C44"/>
  <c r="C534" s="1"/>
  <c r="A44"/>
  <c r="A534" s="1"/>
  <c r="D43"/>
  <c r="C43"/>
  <c r="C533" s="1"/>
  <c r="A43"/>
  <c r="A533" s="1"/>
  <c r="D42"/>
  <c r="C42"/>
  <c r="C532" s="1"/>
  <c r="A42"/>
  <c r="A532" s="1"/>
  <c r="D41"/>
  <c r="C41"/>
  <c r="C531" s="1"/>
  <c r="A41"/>
  <c r="D40"/>
  <c r="C40"/>
  <c r="C530" s="1"/>
  <c r="A40"/>
  <c r="A530" s="1"/>
  <c r="D39"/>
  <c r="C39"/>
  <c r="C529" s="1"/>
  <c r="A39"/>
  <c r="A529" s="1"/>
  <c r="D38"/>
  <c r="C38"/>
  <c r="C528" s="1"/>
  <c r="A38"/>
  <c r="A528" s="1"/>
  <c r="D37"/>
  <c r="C37"/>
  <c r="C527" s="1"/>
  <c r="A37"/>
  <c r="A527" s="1"/>
  <c r="D36"/>
  <c r="C36"/>
  <c r="C526" s="1"/>
  <c r="A36"/>
  <c r="A526" s="1"/>
  <c r="D35"/>
  <c r="C35"/>
  <c r="C525" s="1"/>
  <c r="A35"/>
  <c r="A525" s="1"/>
  <c r="D34"/>
  <c r="C34"/>
  <c r="C524" s="1"/>
  <c r="A34"/>
  <c r="A524" s="1"/>
  <c r="D33"/>
  <c r="C33"/>
  <c r="C523" s="1"/>
  <c r="A33"/>
  <c r="D32"/>
  <c r="C32"/>
  <c r="C522" s="1"/>
  <c r="A32"/>
  <c r="A522" s="1"/>
  <c r="D31"/>
  <c r="C31"/>
  <c r="C521" s="1"/>
  <c r="A31"/>
  <c r="A521" s="1"/>
  <c r="D30"/>
  <c r="C30"/>
  <c r="C520" s="1"/>
  <c r="A30"/>
  <c r="A520" s="1"/>
  <c r="D29"/>
  <c r="C29"/>
  <c r="C519" s="1"/>
  <c r="A29"/>
  <c r="A519" s="1"/>
  <c r="D28"/>
  <c r="C28"/>
  <c r="C518" s="1"/>
  <c r="A28"/>
  <c r="A518" s="1"/>
  <c r="D27"/>
  <c r="C27"/>
  <c r="C517" s="1"/>
  <c r="A27"/>
  <c r="A517" s="1"/>
  <c r="D26"/>
  <c r="C26"/>
  <c r="C516" s="1"/>
  <c r="A26"/>
  <c r="A516" s="1"/>
  <c r="D25"/>
  <c r="C25"/>
  <c r="C515" s="1"/>
  <c r="A25"/>
  <c r="D24"/>
  <c r="C24"/>
  <c r="C514" s="1"/>
  <c r="A24"/>
  <c r="A514" s="1"/>
  <c r="D23"/>
  <c r="C23"/>
  <c r="C513" s="1"/>
  <c r="A23"/>
  <c r="A513" s="1"/>
  <c r="D22"/>
  <c r="C22"/>
  <c r="C512" s="1"/>
  <c r="A22"/>
  <c r="A512" s="1"/>
  <c r="D21"/>
  <c r="C21"/>
  <c r="C511" s="1"/>
  <c r="A21"/>
  <c r="A511" s="1"/>
  <c r="D20"/>
  <c r="C20"/>
  <c r="C510" s="1"/>
  <c r="A20"/>
  <c r="A510" s="1"/>
  <c r="D19"/>
  <c r="C19"/>
  <c r="C509" s="1"/>
  <c r="A19"/>
  <c r="A509" s="1"/>
  <c r="D18"/>
  <c r="C18"/>
  <c r="C508" s="1"/>
  <c r="A18"/>
  <c r="A508" s="1"/>
  <c r="D17"/>
  <c r="C17"/>
  <c r="C507" s="1"/>
  <c r="A17"/>
  <c r="D16"/>
  <c r="C16"/>
  <c r="C506" s="1"/>
  <c r="A16"/>
  <c r="A506" s="1"/>
  <c r="D15"/>
  <c r="C15"/>
  <c r="C505" s="1"/>
  <c r="A15"/>
  <c r="A505" s="1"/>
  <c r="D14"/>
  <c r="C14"/>
  <c r="C504" s="1"/>
  <c r="A14"/>
  <c r="A504" s="1"/>
  <c r="D13"/>
  <c r="C13"/>
  <c r="C503" s="1"/>
  <c r="A13"/>
  <c r="A503" s="1"/>
  <c r="D12"/>
  <c r="C12"/>
  <c r="C502" s="1"/>
  <c r="A12"/>
  <c r="A502" s="1"/>
  <c r="D11"/>
  <c r="C11"/>
  <c r="C501" s="1"/>
  <c r="A11"/>
  <c r="A501" s="1"/>
  <c r="D10"/>
  <c r="C10"/>
  <c r="C500" s="1"/>
  <c r="A10"/>
  <c r="A500" s="1"/>
  <c r="D9"/>
  <c r="C9"/>
  <c r="C499" s="1"/>
  <c r="A9"/>
  <c r="D8"/>
  <c r="C8"/>
  <c r="C498" s="1"/>
  <c r="A8"/>
  <c r="A498" s="1"/>
  <c r="D7"/>
  <c r="C7"/>
  <c r="C497" s="1"/>
  <c r="A7"/>
  <c r="A497" s="1"/>
  <c r="D6"/>
  <c r="C6"/>
  <c r="C496" s="1"/>
  <c r="A6"/>
  <c r="A496" s="1"/>
  <c r="D5"/>
  <c r="C5"/>
  <c r="C495" s="1"/>
  <c r="A5"/>
  <c r="A495" s="1"/>
  <c r="D4"/>
  <c r="C4"/>
  <c r="C494" s="1"/>
  <c r="A4"/>
  <c r="A494" s="1"/>
  <c r="D3"/>
  <c r="C3"/>
  <c r="C493" s="1"/>
  <c r="A3"/>
  <c r="A493" s="1"/>
  <c r="D2"/>
  <c r="C2"/>
  <c r="C492" s="1"/>
  <c r="A2"/>
  <c r="A492" s="1"/>
  <c r="C100" l="1"/>
  <c r="C108"/>
  <c r="C116"/>
  <c r="C124"/>
  <c r="C132"/>
  <c r="C140"/>
  <c r="C148"/>
  <c r="C156"/>
  <c r="C164"/>
  <c r="C172"/>
  <c r="C180"/>
  <c r="C204"/>
  <c r="C212"/>
  <c r="C220"/>
  <c r="C228"/>
  <c r="C236"/>
  <c r="C244"/>
  <c r="C252"/>
  <c r="C260"/>
  <c r="C268"/>
  <c r="C276"/>
  <c r="C284"/>
  <c r="C292"/>
  <c r="C104"/>
  <c r="C112"/>
  <c r="C120"/>
  <c r="C128"/>
  <c r="C136"/>
  <c r="C144"/>
  <c r="C152"/>
  <c r="C160"/>
  <c r="C168"/>
  <c r="C176"/>
  <c r="C184"/>
  <c r="C192"/>
  <c r="C200"/>
  <c r="C208"/>
  <c r="C216"/>
  <c r="C224"/>
  <c r="C232"/>
  <c r="C240"/>
  <c r="C248"/>
  <c r="C256"/>
  <c r="C264"/>
  <c r="C272"/>
  <c r="C280"/>
  <c r="C288"/>
  <c r="C384"/>
  <c r="C392"/>
  <c r="C101"/>
  <c r="C105"/>
  <c r="C109"/>
  <c r="C113"/>
  <c r="C117"/>
  <c r="C121"/>
  <c r="C125"/>
  <c r="C129"/>
  <c r="C133"/>
  <c r="C137"/>
  <c r="C141"/>
  <c r="C145"/>
  <c r="C149"/>
  <c r="C153"/>
  <c r="C157"/>
  <c r="C161"/>
  <c r="C165"/>
  <c r="C169"/>
  <c r="C173"/>
  <c r="C177"/>
  <c r="C181"/>
  <c r="C185"/>
  <c r="C189"/>
  <c r="C193"/>
  <c r="C197"/>
  <c r="C103"/>
  <c r="C107"/>
  <c r="C111"/>
  <c r="C115"/>
  <c r="C119"/>
  <c r="C123"/>
  <c r="C127"/>
  <c r="C131"/>
  <c r="C135"/>
  <c r="C139"/>
  <c r="C143"/>
  <c r="C147"/>
  <c r="C151"/>
  <c r="C155"/>
  <c r="C159"/>
  <c r="C163"/>
  <c r="C167"/>
  <c r="C171"/>
  <c r="C175"/>
  <c r="C179"/>
  <c r="C183"/>
  <c r="C187"/>
  <c r="C191"/>
  <c r="C195"/>
  <c r="C665" l="1"/>
  <c r="C273"/>
  <c r="C633"/>
  <c r="C241"/>
  <c r="C601"/>
  <c r="C209"/>
  <c r="C619"/>
  <c r="C227"/>
  <c r="C674"/>
  <c r="C282"/>
  <c r="C610"/>
  <c r="C218"/>
  <c r="C742"/>
  <c r="C350"/>
  <c r="C662"/>
  <c r="C270"/>
  <c r="C630"/>
  <c r="C238"/>
  <c r="C673"/>
  <c r="C281"/>
  <c r="C657"/>
  <c r="C265"/>
  <c r="C641"/>
  <c r="C249"/>
  <c r="C625"/>
  <c r="C233"/>
  <c r="C609"/>
  <c r="C217"/>
  <c r="C593"/>
  <c r="C201"/>
  <c r="C675"/>
  <c r="C283"/>
  <c r="C659"/>
  <c r="C267"/>
  <c r="C643"/>
  <c r="C251"/>
  <c r="C627"/>
  <c r="C235"/>
  <c r="C611"/>
  <c r="C219"/>
  <c r="C595"/>
  <c r="C203"/>
  <c r="C778"/>
  <c r="C386"/>
  <c r="C746"/>
  <c r="C354"/>
  <c r="C714"/>
  <c r="C322"/>
  <c r="C682"/>
  <c r="C290"/>
  <c r="C650"/>
  <c r="C258"/>
  <c r="C618"/>
  <c r="C226"/>
  <c r="C782"/>
  <c r="C390"/>
  <c r="C750"/>
  <c r="C358"/>
  <c r="C718"/>
  <c r="C326"/>
  <c r="C670"/>
  <c r="C278"/>
  <c r="C638"/>
  <c r="C246"/>
  <c r="C606"/>
  <c r="C214"/>
  <c r="C681"/>
  <c r="C289"/>
  <c r="C649"/>
  <c r="C257"/>
  <c r="C617"/>
  <c r="C225"/>
  <c r="C683"/>
  <c r="C291"/>
  <c r="C667"/>
  <c r="C275"/>
  <c r="C651"/>
  <c r="C259"/>
  <c r="C635"/>
  <c r="C243"/>
  <c r="C603"/>
  <c r="C211"/>
  <c r="C882"/>
  <c r="C490"/>
  <c r="C980" s="1"/>
  <c r="C762"/>
  <c r="C370"/>
  <c r="C730"/>
  <c r="C338"/>
  <c r="C698"/>
  <c r="C306"/>
  <c r="C666"/>
  <c r="C274"/>
  <c r="C634"/>
  <c r="C242"/>
  <c r="C602"/>
  <c r="C210"/>
  <c r="C766"/>
  <c r="C374"/>
  <c r="C734"/>
  <c r="C342"/>
  <c r="C702"/>
  <c r="C310"/>
  <c r="C654"/>
  <c r="C262"/>
  <c r="C622"/>
  <c r="C230"/>
  <c r="C590"/>
  <c r="C198"/>
  <c r="C685"/>
  <c r="C293"/>
  <c r="C669"/>
  <c r="C277"/>
  <c r="C653"/>
  <c r="C261"/>
  <c r="C637"/>
  <c r="C245"/>
  <c r="C621"/>
  <c r="C229"/>
  <c r="C605"/>
  <c r="C213"/>
  <c r="C687"/>
  <c r="C295"/>
  <c r="C671"/>
  <c r="C279"/>
  <c r="C655"/>
  <c r="C263"/>
  <c r="C639"/>
  <c r="C247"/>
  <c r="C623"/>
  <c r="C231"/>
  <c r="C607"/>
  <c r="C215"/>
  <c r="C591"/>
  <c r="C199"/>
  <c r="C770"/>
  <c r="C378"/>
  <c r="C738"/>
  <c r="C346"/>
  <c r="C706"/>
  <c r="C314"/>
  <c r="C642"/>
  <c r="C250"/>
  <c r="C774"/>
  <c r="C382"/>
  <c r="C710"/>
  <c r="C318"/>
  <c r="C598"/>
  <c r="C206"/>
  <c r="C677"/>
  <c r="C285"/>
  <c r="C661"/>
  <c r="C269"/>
  <c r="C645"/>
  <c r="C253"/>
  <c r="C629"/>
  <c r="C237"/>
  <c r="C613"/>
  <c r="C221"/>
  <c r="C597"/>
  <c r="C205"/>
  <c r="C679"/>
  <c r="C287"/>
  <c r="C663"/>
  <c r="C271"/>
  <c r="C647"/>
  <c r="C255"/>
  <c r="C631"/>
  <c r="C239"/>
  <c r="C615"/>
  <c r="C223"/>
  <c r="C599"/>
  <c r="C207"/>
  <c r="C874"/>
  <c r="C482"/>
  <c r="C972" s="1"/>
  <c r="C754"/>
  <c r="C362"/>
  <c r="C722"/>
  <c r="C330"/>
  <c r="C690"/>
  <c r="C298"/>
  <c r="C658"/>
  <c r="C266"/>
  <c r="C626"/>
  <c r="C234"/>
  <c r="C594"/>
  <c r="C202"/>
  <c r="C758"/>
  <c r="C366"/>
  <c r="C726"/>
  <c r="C334"/>
  <c r="C694"/>
  <c r="C302"/>
  <c r="C646"/>
  <c r="C254"/>
  <c r="C614"/>
  <c r="C222"/>
  <c r="C744" l="1"/>
  <c r="C352"/>
  <c r="C824"/>
  <c r="C432"/>
  <c r="C922" s="1"/>
  <c r="C692"/>
  <c r="C300"/>
  <c r="C756"/>
  <c r="C364"/>
  <c r="C820"/>
  <c r="C428"/>
  <c r="C918" s="1"/>
  <c r="C713"/>
  <c r="C321"/>
  <c r="C745"/>
  <c r="C353"/>
  <c r="C777"/>
  <c r="C385"/>
  <c r="C711"/>
  <c r="C319"/>
  <c r="C743"/>
  <c r="C351"/>
  <c r="C775"/>
  <c r="C383"/>
  <c r="C808"/>
  <c r="C416"/>
  <c r="C906" s="1"/>
  <c r="C740"/>
  <c r="C348"/>
  <c r="C836"/>
  <c r="C444"/>
  <c r="C934" s="1"/>
  <c r="C689"/>
  <c r="C297"/>
  <c r="C721"/>
  <c r="C329"/>
  <c r="C753"/>
  <c r="C361"/>
  <c r="C785"/>
  <c r="C393"/>
  <c r="C719"/>
  <c r="C327"/>
  <c r="C751"/>
  <c r="C359"/>
  <c r="C783"/>
  <c r="C391"/>
  <c r="C720"/>
  <c r="C328"/>
  <c r="C800"/>
  <c r="C408"/>
  <c r="C898" s="1"/>
  <c r="C472"/>
  <c r="C962" s="1"/>
  <c r="C864"/>
  <c r="C732"/>
  <c r="C340"/>
  <c r="C796"/>
  <c r="C404"/>
  <c r="C894" s="1"/>
  <c r="C860"/>
  <c r="C468"/>
  <c r="C958" s="1"/>
  <c r="C701"/>
  <c r="C309"/>
  <c r="C749"/>
  <c r="C357"/>
  <c r="C781"/>
  <c r="C389"/>
  <c r="C747"/>
  <c r="C355"/>
  <c r="C704"/>
  <c r="C312"/>
  <c r="C768"/>
  <c r="C376"/>
  <c r="C456"/>
  <c r="C946" s="1"/>
  <c r="C848"/>
  <c r="C716"/>
  <c r="C324"/>
  <c r="C780"/>
  <c r="C388"/>
  <c r="C844"/>
  <c r="C452"/>
  <c r="C942" s="1"/>
  <c r="C693"/>
  <c r="C301"/>
  <c r="C725"/>
  <c r="C333"/>
  <c r="C757"/>
  <c r="C365"/>
  <c r="C691"/>
  <c r="C299"/>
  <c r="C723"/>
  <c r="C331"/>
  <c r="C755"/>
  <c r="C363"/>
  <c r="C728"/>
  <c r="C336"/>
  <c r="C840"/>
  <c r="C448"/>
  <c r="C938" s="1"/>
  <c r="C772"/>
  <c r="C380"/>
  <c r="C699"/>
  <c r="C307"/>
  <c r="C763"/>
  <c r="C371"/>
  <c r="C712"/>
  <c r="C320"/>
  <c r="C792"/>
  <c r="C400"/>
  <c r="C890" s="1"/>
  <c r="C464"/>
  <c r="C954" s="1"/>
  <c r="C856"/>
  <c r="C724"/>
  <c r="C332"/>
  <c r="C788"/>
  <c r="C396"/>
  <c r="C886" s="1"/>
  <c r="C852"/>
  <c r="C460"/>
  <c r="C950" s="1"/>
  <c r="C697"/>
  <c r="C305"/>
  <c r="C729"/>
  <c r="C337"/>
  <c r="C761"/>
  <c r="C369"/>
  <c r="C695"/>
  <c r="C303"/>
  <c r="C727"/>
  <c r="C335"/>
  <c r="C759"/>
  <c r="C367"/>
  <c r="C696"/>
  <c r="C304"/>
  <c r="C480"/>
  <c r="C970" s="1"/>
  <c r="C872"/>
  <c r="C804"/>
  <c r="C412"/>
  <c r="C902" s="1"/>
  <c r="C868"/>
  <c r="C476"/>
  <c r="C966" s="1"/>
  <c r="C705"/>
  <c r="C313"/>
  <c r="C737"/>
  <c r="C345"/>
  <c r="C769"/>
  <c r="C377"/>
  <c r="C703"/>
  <c r="C311"/>
  <c r="C735"/>
  <c r="C343"/>
  <c r="C767"/>
  <c r="C375"/>
  <c r="C688"/>
  <c r="C296"/>
  <c r="C752"/>
  <c r="C360"/>
  <c r="C832"/>
  <c r="C440"/>
  <c r="C930" s="1"/>
  <c r="C700"/>
  <c r="C308"/>
  <c r="C764"/>
  <c r="C372"/>
  <c r="C828"/>
  <c r="C436"/>
  <c r="C926" s="1"/>
  <c r="C733"/>
  <c r="C341"/>
  <c r="C765"/>
  <c r="C373"/>
  <c r="C715"/>
  <c r="C323"/>
  <c r="C779"/>
  <c r="C387"/>
  <c r="C736"/>
  <c r="C344"/>
  <c r="C816"/>
  <c r="C424"/>
  <c r="C914" s="1"/>
  <c r="C488"/>
  <c r="C978" s="1"/>
  <c r="C880"/>
  <c r="C748"/>
  <c r="C356"/>
  <c r="C812"/>
  <c r="C420"/>
  <c r="C910" s="1"/>
  <c r="C876"/>
  <c r="C484"/>
  <c r="C974" s="1"/>
  <c r="C709"/>
  <c r="C317"/>
  <c r="C741"/>
  <c r="C349"/>
  <c r="C773"/>
  <c r="C381"/>
  <c r="C707"/>
  <c r="C315"/>
  <c r="C739"/>
  <c r="C347"/>
  <c r="C771"/>
  <c r="C379"/>
  <c r="C760"/>
  <c r="C368"/>
  <c r="C708"/>
  <c r="C316"/>
  <c r="C717"/>
  <c r="C325"/>
  <c r="C731"/>
  <c r="C339"/>
  <c r="C815" l="1"/>
  <c r="C423"/>
  <c r="C913" s="1"/>
  <c r="C858"/>
  <c r="C466"/>
  <c r="C956" s="1"/>
  <c r="C837"/>
  <c r="C445"/>
  <c r="C935" s="1"/>
  <c r="C871"/>
  <c r="C479"/>
  <c r="C969" s="1"/>
  <c r="C807"/>
  <c r="C415"/>
  <c r="C905" s="1"/>
  <c r="C834"/>
  <c r="C442"/>
  <c r="C932" s="1"/>
  <c r="C813"/>
  <c r="C421"/>
  <c r="C911" s="1"/>
  <c r="C831"/>
  <c r="C439"/>
  <c r="C929" s="1"/>
  <c r="C862"/>
  <c r="C470"/>
  <c r="C960" s="1"/>
  <c r="C786"/>
  <c r="C394"/>
  <c r="C884" s="1"/>
  <c r="C833"/>
  <c r="C441"/>
  <c r="C931" s="1"/>
  <c r="C867"/>
  <c r="C475"/>
  <c r="C965" s="1"/>
  <c r="C803"/>
  <c r="C411"/>
  <c r="C901" s="1"/>
  <c r="C794"/>
  <c r="C402"/>
  <c r="C892" s="1"/>
  <c r="C825"/>
  <c r="C433"/>
  <c r="C923" s="1"/>
  <c r="C859"/>
  <c r="C467"/>
  <c r="C957" s="1"/>
  <c r="C795"/>
  <c r="C403"/>
  <c r="C893" s="1"/>
  <c r="C810"/>
  <c r="C418"/>
  <c r="C908" s="1"/>
  <c r="C797"/>
  <c r="C405"/>
  <c r="C895" s="1"/>
  <c r="C853"/>
  <c r="C461"/>
  <c r="C951" s="1"/>
  <c r="C789"/>
  <c r="C397"/>
  <c r="C887" s="1"/>
  <c r="C823"/>
  <c r="C431"/>
  <c r="C921" s="1"/>
  <c r="C814"/>
  <c r="C422"/>
  <c r="C912" s="1"/>
  <c r="C866"/>
  <c r="C474"/>
  <c r="C964" s="1"/>
  <c r="C845"/>
  <c r="C453"/>
  <c r="C943" s="1"/>
  <c r="C847"/>
  <c r="C455"/>
  <c r="C945" s="1"/>
  <c r="C830"/>
  <c r="C438"/>
  <c r="C928" s="1"/>
  <c r="C881"/>
  <c r="C489"/>
  <c r="C979" s="1"/>
  <c r="C817"/>
  <c r="C425"/>
  <c r="C915" s="1"/>
  <c r="C851"/>
  <c r="C459"/>
  <c r="C949" s="1"/>
  <c r="C787"/>
  <c r="C395"/>
  <c r="C885" s="1"/>
  <c r="C838"/>
  <c r="C446"/>
  <c r="C936" s="1"/>
  <c r="C873"/>
  <c r="C481"/>
  <c r="C971" s="1"/>
  <c r="C809"/>
  <c r="C417"/>
  <c r="C907" s="1"/>
  <c r="C843"/>
  <c r="C451"/>
  <c r="C941" s="1"/>
  <c r="C790"/>
  <c r="C398"/>
  <c r="C888" s="1"/>
  <c r="C842"/>
  <c r="C450"/>
  <c r="C940" s="1"/>
  <c r="C829"/>
  <c r="C437"/>
  <c r="C927" s="1"/>
  <c r="C806"/>
  <c r="C414"/>
  <c r="C904" s="1"/>
  <c r="C869"/>
  <c r="C477"/>
  <c r="C967" s="1"/>
  <c r="C805"/>
  <c r="C413"/>
  <c r="C903" s="1"/>
  <c r="C839"/>
  <c r="C447"/>
  <c r="C937" s="1"/>
  <c r="C846"/>
  <c r="C454"/>
  <c r="C944" s="1"/>
  <c r="C877"/>
  <c r="C485"/>
  <c r="C975" s="1"/>
  <c r="C863"/>
  <c r="C471"/>
  <c r="C961" s="1"/>
  <c r="C798"/>
  <c r="C406"/>
  <c r="C896" s="1"/>
  <c r="C850"/>
  <c r="C458"/>
  <c r="C948" s="1"/>
  <c r="C865"/>
  <c r="C473"/>
  <c r="C963" s="1"/>
  <c r="C801"/>
  <c r="C409"/>
  <c r="C899" s="1"/>
  <c r="C835"/>
  <c r="C443"/>
  <c r="C933" s="1"/>
  <c r="C857"/>
  <c r="C465"/>
  <c r="C955" s="1"/>
  <c r="C793"/>
  <c r="C401"/>
  <c r="C891" s="1"/>
  <c r="C827"/>
  <c r="C435"/>
  <c r="C925" s="1"/>
  <c r="C822"/>
  <c r="C430"/>
  <c r="C920" s="1"/>
  <c r="C861"/>
  <c r="C469"/>
  <c r="C959" s="1"/>
  <c r="C870"/>
  <c r="C478"/>
  <c r="C968" s="1"/>
  <c r="C826"/>
  <c r="C434"/>
  <c r="C924" s="1"/>
  <c r="C821"/>
  <c r="C429"/>
  <c r="C919" s="1"/>
  <c r="C855"/>
  <c r="C463"/>
  <c r="C953" s="1"/>
  <c r="C791"/>
  <c r="C399"/>
  <c r="C889" s="1"/>
  <c r="C878"/>
  <c r="C486"/>
  <c r="C976" s="1"/>
  <c r="C802"/>
  <c r="C410"/>
  <c r="C900" s="1"/>
  <c r="C879"/>
  <c r="C487"/>
  <c r="C977" s="1"/>
  <c r="C799"/>
  <c r="C407"/>
  <c r="C897" s="1"/>
  <c r="C818"/>
  <c r="C426"/>
  <c r="C916" s="1"/>
  <c r="C849"/>
  <c r="C457"/>
  <c r="C947" s="1"/>
  <c r="C883"/>
  <c r="C491"/>
  <c r="C981" s="1"/>
  <c r="C819"/>
  <c r="C427"/>
  <c r="C917" s="1"/>
  <c r="C841"/>
  <c r="C449"/>
  <c r="C939" s="1"/>
  <c r="C875"/>
  <c r="C483"/>
  <c r="C973" s="1"/>
  <c r="C811"/>
  <c r="C419"/>
  <c r="C909" s="1"/>
  <c r="C854"/>
  <c r="C462"/>
  <c r="C952" s="1"/>
</calcChain>
</file>

<file path=xl/sharedStrings.xml><?xml version="1.0" encoding="utf-8"?>
<sst xmlns="http://schemas.openxmlformats.org/spreadsheetml/2006/main" count="1684" uniqueCount="162">
  <si>
    <t>Alcohol, Non-Food</t>
  </si>
  <si>
    <t>Apples and products</t>
  </si>
  <si>
    <t>Aquatic Animals, Others</t>
  </si>
  <si>
    <t>Aquatic Plants</t>
  </si>
  <si>
    <t>Bananas</t>
  </si>
  <si>
    <t>Barley and products</t>
  </si>
  <si>
    <t>Beans</t>
  </si>
  <si>
    <t>Beer</t>
  </si>
  <si>
    <t>Beverages, Alcoholic</t>
  </si>
  <si>
    <t>Beverages, Fermented</t>
  </si>
  <si>
    <t>Bovine Meat</t>
  </si>
  <si>
    <t>Butter, Ghee</t>
  </si>
  <si>
    <t>Cassava and products</t>
  </si>
  <si>
    <t>Cephalopods</t>
  </si>
  <si>
    <t>Cereals, Other</t>
  </si>
  <si>
    <t>Citrus, Other</t>
  </si>
  <si>
    <t>Cloves</t>
  </si>
  <si>
    <t>Cocoa Beans and products</t>
  </si>
  <si>
    <t>Coconut Oil</t>
  </si>
  <si>
    <t>Coconuts - Incl Copra</t>
  </si>
  <si>
    <t>Coffee and products</t>
  </si>
  <si>
    <t>Cottonseed</t>
  </si>
  <si>
    <t>Cottonseed Oil</t>
  </si>
  <si>
    <t>Cream</t>
  </si>
  <si>
    <t>Crustaceans</t>
  </si>
  <si>
    <t>Dates</t>
  </si>
  <si>
    <t>Demersal Fish</t>
  </si>
  <si>
    <t>Fats, Animals, Raw</t>
  </si>
  <si>
    <t>Fish, Body Oil</t>
  </si>
  <si>
    <t>Fish, Liver Oil</t>
  </si>
  <si>
    <t>Freshwater Fish</t>
  </si>
  <si>
    <t>Fruits, Other</t>
  </si>
  <si>
    <t>Grapefruit and products</t>
  </si>
  <si>
    <t>Grapes and products (excl wine)</t>
  </si>
  <si>
    <t>Groundnut Oil</t>
  </si>
  <si>
    <t>Groundnuts (Shelled Eq)</t>
  </si>
  <si>
    <t>Honey</t>
  </si>
  <si>
    <t>Lemons, Limes and products</t>
  </si>
  <si>
    <t>Maize and products</t>
  </si>
  <si>
    <t>Maize Germ Oil</t>
  </si>
  <si>
    <t>Marine Fish, Other</t>
  </si>
  <si>
    <t>Meat, Aquatic Mammals</t>
  </si>
  <si>
    <t>Meat, Other</t>
  </si>
  <si>
    <t>Millet and products</t>
  </si>
  <si>
    <t>Molluscs, Other</t>
  </si>
  <si>
    <t>Mutton &amp; Goat Meat</t>
  </si>
  <si>
    <t>Oats</t>
  </si>
  <si>
    <t>Oilcrops Oil, Other</t>
  </si>
  <si>
    <t>Oilcrops, Other</t>
  </si>
  <si>
    <t>Olive Oil</t>
  </si>
  <si>
    <t>Olives (including preserved)</t>
  </si>
  <si>
    <t>Onions</t>
  </si>
  <si>
    <t>Oranges, Mandarines</t>
  </si>
  <si>
    <t>Palm kernels</t>
  </si>
  <si>
    <t>Palm Oil</t>
  </si>
  <si>
    <t>Palmkernel Oil</t>
  </si>
  <si>
    <t>Peas</t>
  </si>
  <si>
    <t>Pelagic Fish</t>
  </si>
  <si>
    <t>Pepper</t>
  </si>
  <si>
    <t>Pigmeat</t>
  </si>
  <si>
    <t>Pimento</t>
  </si>
  <si>
    <t>Pineapples and products</t>
  </si>
  <si>
    <t>Plantains</t>
  </si>
  <si>
    <t>Potatoes and products</t>
  </si>
  <si>
    <t>Poultry Meat</t>
  </si>
  <si>
    <t>Pulses, Other and products</t>
  </si>
  <si>
    <t>Rape and Mustard Oil</t>
  </si>
  <si>
    <t>Rape and Mustardseed</t>
  </si>
  <si>
    <t>Rice (Milled Equivalent)</t>
  </si>
  <si>
    <t>Ricebran Oil</t>
  </si>
  <si>
    <t>Roots, Other</t>
  </si>
  <si>
    <t>Rye and products</t>
  </si>
  <si>
    <t>Sesame seed</t>
  </si>
  <si>
    <t>Sesameseed Oil</t>
  </si>
  <si>
    <t>Sorghum and products</t>
  </si>
  <si>
    <t>Soyabean Oil</t>
  </si>
  <si>
    <t>Soyabeans</t>
  </si>
  <si>
    <t>Spices, Other</t>
  </si>
  <si>
    <t>Sugar (Raw Equivalent)</t>
  </si>
  <si>
    <t>Sugar beet</t>
  </si>
  <si>
    <t>Sugar cane</t>
  </si>
  <si>
    <t>Sugar non-centrifugal</t>
  </si>
  <si>
    <t>Sunflower seed</t>
  </si>
  <si>
    <t>Sunflowerseed Oil</t>
  </si>
  <si>
    <t>Sweet potatoes</t>
  </si>
  <si>
    <t>Sweeteners, Other</t>
  </si>
  <si>
    <t>Tea (including mate)</t>
  </si>
  <si>
    <t>Tomatoes and products</t>
  </si>
  <si>
    <t>Vegetables, Other</t>
  </si>
  <si>
    <t>Wheat and products</t>
  </si>
  <si>
    <t>Wine</t>
  </si>
  <si>
    <t>Yams</t>
  </si>
  <si>
    <t>Aquatic Products, Other</t>
  </si>
  <si>
    <t>Eggs</t>
  </si>
  <si>
    <t>Milk - Excluding Butter</t>
  </si>
  <si>
    <t>Miscellaneous</t>
  </si>
  <si>
    <t>Offals</t>
  </si>
  <si>
    <t>Treenuts</t>
  </si>
  <si>
    <t>Burundi</t>
  </si>
  <si>
    <t>PROTEIN (g/capita/day)</t>
  </si>
  <si>
    <t>Cereals - Excluding Beer + (Total)</t>
  </si>
  <si>
    <t>Wheat</t>
  </si>
  <si>
    <t>Barley</t>
  </si>
  <si>
    <t>Maize</t>
  </si>
  <si>
    <t>Rye</t>
  </si>
  <si>
    <t>Millet</t>
  </si>
  <si>
    <t>Sorghum</t>
  </si>
  <si>
    <t>Starchy Roots + (Total)</t>
  </si>
  <si>
    <t>Cassava</t>
  </si>
  <si>
    <t>Potatoes</t>
  </si>
  <si>
    <t>Sweet Potatoes</t>
  </si>
  <si>
    <t>Sugarcrops + (Total)</t>
  </si>
  <si>
    <t>Sugar Cane</t>
  </si>
  <si>
    <t>Sugar Beet</t>
  </si>
  <si>
    <t>Sugar &amp; Sweeteners + (Total)</t>
  </si>
  <si>
    <t>Sugar, Non-Centrifugal</t>
  </si>
  <si>
    <t>Pulses + (Total)</t>
  </si>
  <si>
    <t>Pulses, Other</t>
  </si>
  <si>
    <t>Treenuts + (Total)</t>
  </si>
  <si>
    <t>Oilcrops + (Total)</t>
  </si>
  <si>
    <t>Sunflowerseed</t>
  </si>
  <si>
    <t>Sesameseed</t>
  </si>
  <si>
    <t>Palmkernels</t>
  </si>
  <si>
    <t>Olives</t>
  </si>
  <si>
    <t>Vegetable Oils + (Total)</t>
  </si>
  <si>
    <t>Vegetables + (Total)</t>
  </si>
  <si>
    <t>Tomatoes</t>
  </si>
  <si>
    <t>Fruits - Excluding Wine + (Total)</t>
  </si>
  <si>
    <t>Lemons, Limes</t>
  </si>
  <si>
    <t>Grapefruit</t>
  </si>
  <si>
    <t>bananas</t>
  </si>
  <si>
    <t>Apples</t>
  </si>
  <si>
    <t>Pineapples</t>
  </si>
  <si>
    <t>Grapes</t>
  </si>
  <si>
    <t>Stimulants + (Total)</t>
  </si>
  <si>
    <t>Coffee</t>
  </si>
  <si>
    <t>Cocoa Beans</t>
  </si>
  <si>
    <t>Tea</t>
  </si>
  <si>
    <t>Spices + (Total)</t>
  </si>
  <si>
    <t>Alcoholic Beverages + (Total)</t>
  </si>
  <si>
    <t>Meat + (Total)</t>
  </si>
  <si>
    <t>Offals + (Total)</t>
  </si>
  <si>
    <t>Animal Fats + (Total)</t>
  </si>
  <si>
    <t>Eggs + (Total)</t>
  </si>
  <si>
    <t>Milk - Excluding Butter + (Total)</t>
  </si>
  <si>
    <t>Fish, Seafood + (Total)</t>
  </si>
  <si>
    <t>Aquatic Products, Other + (Total)</t>
  </si>
  <si>
    <t>Miscellaneous + (Total)</t>
  </si>
  <si>
    <t>Comoros</t>
  </si>
  <si>
    <t>Democratic Republic of the Congo</t>
  </si>
  <si>
    <t>Eritrea</t>
  </si>
  <si>
    <t>Seychelles</t>
  </si>
  <si>
    <t>Cameroon</t>
  </si>
  <si>
    <t>ENERGY</t>
  </si>
  <si>
    <t>PROTEIN</t>
  </si>
  <si>
    <t>here</t>
  </si>
  <si>
    <t>Value</t>
  </si>
  <si>
    <t>ElementName</t>
  </si>
  <si>
    <t>AreaName</t>
  </si>
  <si>
    <t>ItemName</t>
  </si>
  <si>
    <t>Protein supply quantity (g/capita/day)</t>
  </si>
  <si>
    <t>Food supply (kcal/capita/day)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</si>
</sst>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onsolas"/>
      <family val="3"/>
    </font>
    <font>
      <b/>
      <sz val="8"/>
      <color rgb="FF555555"/>
      <name val="Segoe UI"/>
      <family val="2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wrapText="1"/>
    </xf>
    <xf numFmtId="0" fontId="3" fillId="2" borderId="2" xfId="0" applyFont="1" applyFill="1" applyBorder="1" applyAlignment="1">
      <alignment horizontal="right" wrapText="1"/>
    </xf>
    <xf numFmtId="0" fontId="0" fillId="0" borderId="3" xfId="0" applyFont="1" applyBorder="1"/>
    <xf numFmtId="0" fontId="4" fillId="3" borderId="0" xfId="0" applyFont="1" applyFill="1"/>
    <xf numFmtId="0" fontId="5" fillId="0" borderId="0" xfId="0" applyFont="1"/>
    <xf numFmtId="0" fontId="1" fillId="4" borderId="3" xfId="0" applyFont="1" applyFill="1" applyBorder="1"/>
    <xf numFmtId="0" fontId="1" fillId="4" borderId="4" xfId="0" applyFont="1" applyFill="1" applyBorder="1"/>
    <xf numFmtId="0" fontId="6" fillId="3" borderId="0" xfId="0" applyFont="1" applyFill="1"/>
    <xf numFmtId="0" fontId="0" fillId="0" borderId="0" xfId="0" applyFill="1"/>
    <xf numFmtId="0" fontId="0" fillId="0" borderId="0" xfId="0" applyFont="1" applyFill="1"/>
    <xf numFmtId="0" fontId="0" fillId="5" borderId="3" xfId="0" applyFont="1" applyFill="1" applyBorder="1"/>
    <xf numFmtId="0" fontId="0" fillId="5" borderId="4" xfId="0" applyFill="1" applyBorder="1"/>
    <xf numFmtId="0" fontId="0" fillId="0" borderId="2" xfId="0" applyBorder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1" xfId="0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1:S116"/>
  <sheetViews>
    <sheetView topLeftCell="A73" workbookViewId="0">
      <selection activeCell="I83" sqref="I83"/>
    </sheetView>
  </sheetViews>
  <sheetFormatPr defaultRowHeight="15"/>
  <cols>
    <col min="9" max="9" width="35" style="10" customWidth="1"/>
    <col min="10" max="14" width="12.5703125" customWidth="1"/>
  </cols>
  <sheetData>
    <row r="1" spans="6:19">
      <c r="I1" s="6"/>
      <c r="J1" s="3"/>
      <c r="K1" s="11"/>
      <c r="L1" s="11"/>
      <c r="M1" s="11"/>
      <c r="N1" s="11"/>
    </row>
    <row r="2" spans="6:19">
      <c r="I2" s="7"/>
      <c r="J2" s="12" t="s">
        <v>154</v>
      </c>
      <c r="K2" s="12" t="s">
        <v>154</v>
      </c>
      <c r="L2" s="12" t="s">
        <v>154</v>
      </c>
      <c r="M2" s="12" t="s">
        <v>154</v>
      </c>
      <c r="N2" s="12" t="s">
        <v>154</v>
      </c>
      <c r="O2" t="s">
        <v>153</v>
      </c>
      <c r="P2" t="s">
        <v>153</v>
      </c>
      <c r="Q2" t="s">
        <v>153</v>
      </c>
      <c r="R2" t="s">
        <v>153</v>
      </c>
      <c r="S2" t="s">
        <v>153</v>
      </c>
    </row>
    <row r="3" spans="6:19" ht="16.5" thickBot="1">
      <c r="I3" s="8" t="s">
        <v>99</v>
      </c>
      <c r="J3" s="4" t="s">
        <v>98</v>
      </c>
      <c r="K3" s="4" t="s">
        <v>148</v>
      </c>
      <c r="L3" s="4" t="s">
        <v>149</v>
      </c>
      <c r="M3" s="4" t="s">
        <v>150</v>
      </c>
      <c r="N3" s="4" t="s">
        <v>151</v>
      </c>
      <c r="O3" s="4" t="s">
        <v>98</v>
      </c>
      <c r="P3" s="4" t="s">
        <v>152</v>
      </c>
      <c r="Q3" s="4" t="s">
        <v>149</v>
      </c>
      <c r="R3" s="4" t="s">
        <v>150</v>
      </c>
      <c r="S3" s="4" t="s">
        <v>151</v>
      </c>
    </row>
    <row r="4" spans="6:19" ht="15.75" thickBot="1">
      <c r="G4" s="16"/>
      <c r="H4">
        <v>1</v>
      </c>
      <c r="I4" s="10" t="s">
        <v>100</v>
      </c>
      <c r="J4">
        <v>7.7</v>
      </c>
      <c r="K4">
        <v>18.600000000000001</v>
      </c>
      <c r="L4">
        <v>7.9</v>
      </c>
      <c r="M4">
        <v>38.1</v>
      </c>
      <c r="N4">
        <v>27</v>
      </c>
      <c r="O4">
        <v>302</v>
      </c>
      <c r="P4">
        <v>993</v>
      </c>
      <c r="Q4">
        <v>313</v>
      </c>
      <c r="R4">
        <v>1309</v>
      </c>
      <c r="S4">
        <v>1101</v>
      </c>
    </row>
    <row r="5" spans="6:19" ht="24" thickBot="1">
      <c r="F5" s="2">
        <v>91</v>
      </c>
      <c r="G5" s="1" t="s">
        <v>89</v>
      </c>
      <c r="H5">
        <v>2</v>
      </c>
      <c r="I5" s="10" t="s">
        <v>101</v>
      </c>
      <c r="J5">
        <v>1.1000000000000001</v>
      </c>
      <c r="K5">
        <v>4.0999999999999996</v>
      </c>
      <c r="L5">
        <v>1.5</v>
      </c>
      <c r="M5">
        <v>12.6</v>
      </c>
      <c r="N5">
        <v>11.7</v>
      </c>
      <c r="O5" s="5">
        <v>37</v>
      </c>
      <c r="P5" s="5">
        <v>141</v>
      </c>
      <c r="Q5" s="5">
        <v>54</v>
      </c>
      <c r="R5" s="5">
        <v>424</v>
      </c>
      <c r="S5" s="5">
        <v>429</v>
      </c>
    </row>
    <row r="6" spans="6:19" ht="46.5" thickBot="1">
      <c r="F6" s="2">
        <v>70</v>
      </c>
      <c r="G6" s="1" t="s">
        <v>68</v>
      </c>
      <c r="H6">
        <v>3</v>
      </c>
      <c r="I6" s="10" t="s">
        <v>68</v>
      </c>
      <c r="J6">
        <v>1.1000000000000001</v>
      </c>
      <c r="K6">
        <v>13.2</v>
      </c>
      <c r="L6">
        <v>1.2</v>
      </c>
      <c r="M6">
        <v>0</v>
      </c>
      <c r="N6">
        <v>6.8</v>
      </c>
      <c r="O6" s="5">
        <v>59</v>
      </c>
      <c r="P6" s="5">
        <v>304</v>
      </c>
      <c r="Q6" s="5">
        <v>60</v>
      </c>
      <c r="R6" s="5">
        <v>1</v>
      </c>
      <c r="S6" s="5">
        <v>354</v>
      </c>
    </row>
    <row r="7" spans="6:19" ht="35.25" thickBot="1">
      <c r="F7" s="2">
        <v>7</v>
      </c>
      <c r="G7" s="1" t="s">
        <v>5</v>
      </c>
      <c r="H7">
        <v>4</v>
      </c>
      <c r="I7" s="10" t="s">
        <v>102</v>
      </c>
      <c r="M7">
        <v>2.5</v>
      </c>
      <c r="N7">
        <v>0.2</v>
      </c>
      <c r="O7" s="5">
        <v>0</v>
      </c>
      <c r="P7" s="5">
        <v>16</v>
      </c>
      <c r="Q7" s="5">
        <v>0</v>
      </c>
      <c r="R7" s="5">
        <v>90</v>
      </c>
      <c r="S7" s="5">
        <v>6</v>
      </c>
    </row>
    <row r="8" spans="6:19" ht="24" thickBot="1">
      <c r="F8" s="2">
        <v>40</v>
      </c>
      <c r="G8" s="1" t="s">
        <v>38</v>
      </c>
      <c r="H8">
        <v>5</v>
      </c>
      <c r="I8" s="10" t="s">
        <v>103</v>
      </c>
      <c r="J8">
        <v>5.0999999999999996</v>
      </c>
      <c r="K8">
        <v>1.2</v>
      </c>
      <c r="L8">
        <v>5.0999999999999996</v>
      </c>
      <c r="M8">
        <v>0.7</v>
      </c>
      <c r="N8">
        <v>7.3</v>
      </c>
      <c r="O8" s="5">
        <v>192</v>
      </c>
      <c r="P8" s="5">
        <v>305</v>
      </c>
      <c r="Q8" s="5">
        <v>193</v>
      </c>
      <c r="R8" s="5">
        <v>32</v>
      </c>
      <c r="S8" s="5">
        <v>276</v>
      </c>
    </row>
    <row r="9" spans="6:19" ht="24" thickBot="1">
      <c r="F9" s="2">
        <v>73</v>
      </c>
      <c r="G9" s="1" t="s">
        <v>71</v>
      </c>
      <c r="H9">
        <v>6</v>
      </c>
      <c r="I9" s="10" t="s">
        <v>104</v>
      </c>
      <c r="K9">
        <v>0</v>
      </c>
      <c r="L9">
        <v>0</v>
      </c>
      <c r="O9">
        <v>0</v>
      </c>
      <c r="P9">
        <v>0</v>
      </c>
      <c r="Q9">
        <v>0</v>
      </c>
      <c r="S9">
        <v>1</v>
      </c>
    </row>
    <row r="10" spans="6:19" ht="15.75" thickBot="1">
      <c r="F10" s="2">
        <v>48</v>
      </c>
      <c r="G10" s="1" t="s">
        <v>46</v>
      </c>
      <c r="H10">
        <v>7</v>
      </c>
      <c r="I10" s="10" t="s">
        <v>46</v>
      </c>
      <c r="L10">
        <v>0</v>
      </c>
      <c r="N10">
        <v>0.2</v>
      </c>
      <c r="O10">
        <v>0</v>
      </c>
      <c r="P10">
        <v>0</v>
      </c>
      <c r="Q10">
        <v>0</v>
      </c>
      <c r="S10">
        <v>4</v>
      </c>
    </row>
    <row r="11" spans="6:19" ht="35.25" thickBot="1">
      <c r="F11" s="2">
        <v>45</v>
      </c>
      <c r="G11" s="1" t="s">
        <v>43</v>
      </c>
      <c r="H11">
        <v>8</v>
      </c>
      <c r="I11" s="10" t="s">
        <v>105</v>
      </c>
      <c r="J11">
        <v>0.1</v>
      </c>
      <c r="L11">
        <v>0.1</v>
      </c>
      <c r="M11">
        <v>0.6</v>
      </c>
      <c r="O11">
        <v>3</v>
      </c>
      <c r="P11">
        <v>19</v>
      </c>
      <c r="Q11">
        <v>3</v>
      </c>
      <c r="R11">
        <v>22</v>
      </c>
    </row>
    <row r="12" spans="6:19" ht="35.25" thickBot="1">
      <c r="F12" s="2">
        <v>76</v>
      </c>
      <c r="G12" s="1" t="s">
        <v>74</v>
      </c>
      <c r="H12">
        <v>9</v>
      </c>
      <c r="I12" s="10" t="s">
        <v>106</v>
      </c>
      <c r="J12">
        <v>0.4</v>
      </c>
      <c r="L12">
        <v>0</v>
      </c>
      <c r="M12">
        <v>18.3</v>
      </c>
      <c r="O12" s="5">
        <v>11</v>
      </c>
      <c r="P12" s="5">
        <v>208</v>
      </c>
      <c r="Q12" s="5">
        <v>1</v>
      </c>
      <c r="R12" s="5">
        <v>621</v>
      </c>
      <c r="S12" s="5"/>
    </row>
    <row r="13" spans="6:19" ht="24" thickBot="1">
      <c r="F13" s="2">
        <v>16</v>
      </c>
      <c r="G13" s="1" t="s">
        <v>14</v>
      </c>
      <c r="H13">
        <v>10</v>
      </c>
      <c r="I13" s="10" t="s">
        <v>14</v>
      </c>
      <c r="J13">
        <v>0</v>
      </c>
      <c r="K13">
        <v>0.1</v>
      </c>
      <c r="L13">
        <v>0</v>
      </c>
      <c r="M13">
        <v>3.3</v>
      </c>
      <c r="N13">
        <v>0.8</v>
      </c>
      <c r="O13">
        <v>0</v>
      </c>
      <c r="P13">
        <v>0</v>
      </c>
      <c r="Q13">
        <v>1</v>
      </c>
      <c r="R13">
        <v>120</v>
      </c>
      <c r="S13">
        <v>30</v>
      </c>
    </row>
    <row r="14" spans="6:19" ht="15.75" thickBot="1">
      <c r="F14" s="13"/>
      <c r="G14" s="16"/>
      <c r="H14">
        <v>11</v>
      </c>
      <c r="I14" s="10" t="s">
        <v>107</v>
      </c>
      <c r="J14">
        <v>5.3</v>
      </c>
      <c r="K14">
        <v>3.2</v>
      </c>
      <c r="L14">
        <v>5.0999999999999996</v>
      </c>
      <c r="M14">
        <v>0.6</v>
      </c>
      <c r="N14">
        <v>1.4</v>
      </c>
      <c r="O14">
        <v>474</v>
      </c>
      <c r="P14">
        <v>454</v>
      </c>
      <c r="Q14">
        <v>719</v>
      </c>
      <c r="R14">
        <v>33</v>
      </c>
      <c r="S14">
        <v>75</v>
      </c>
    </row>
    <row r="15" spans="6:19" ht="35.25" thickBot="1">
      <c r="F15" s="2">
        <v>14</v>
      </c>
      <c r="G15" s="1" t="s">
        <v>12</v>
      </c>
      <c r="H15">
        <v>12</v>
      </c>
      <c r="I15" s="10" t="s">
        <v>108</v>
      </c>
      <c r="J15">
        <v>1.8</v>
      </c>
      <c r="K15">
        <v>2.2000000000000002</v>
      </c>
      <c r="L15">
        <v>4.4000000000000004</v>
      </c>
      <c r="N15">
        <v>0.1</v>
      </c>
      <c r="O15">
        <v>224</v>
      </c>
      <c r="P15">
        <v>329</v>
      </c>
      <c r="Q15">
        <v>677</v>
      </c>
      <c r="S15">
        <v>10</v>
      </c>
    </row>
    <row r="16" spans="6:19" ht="35.25" thickBot="1">
      <c r="F16" s="2">
        <v>65</v>
      </c>
      <c r="G16" s="1" t="s">
        <v>63</v>
      </c>
      <c r="H16">
        <v>13</v>
      </c>
      <c r="I16" s="10" t="s">
        <v>109</v>
      </c>
      <c r="J16">
        <v>0</v>
      </c>
      <c r="K16">
        <v>0</v>
      </c>
      <c r="L16">
        <v>0.1</v>
      </c>
      <c r="M16">
        <v>0</v>
      </c>
      <c r="N16">
        <v>1.3</v>
      </c>
      <c r="O16" s="5">
        <v>1</v>
      </c>
      <c r="P16" s="5">
        <v>8</v>
      </c>
      <c r="Q16" s="5">
        <v>3</v>
      </c>
      <c r="R16" s="5">
        <v>0</v>
      </c>
      <c r="S16" s="5">
        <v>65</v>
      </c>
    </row>
    <row r="17" spans="6:19" ht="24" thickBot="1">
      <c r="F17" s="2">
        <v>86</v>
      </c>
      <c r="G17" s="1" t="s">
        <v>84</v>
      </c>
      <c r="H17">
        <v>14</v>
      </c>
      <c r="I17" s="10" t="s">
        <v>110</v>
      </c>
      <c r="J17">
        <v>3.2</v>
      </c>
      <c r="K17">
        <v>0.3</v>
      </c>
      <c r="L17">
        <v>0.1</v>
      </c>
      <c r="O17">
        <v>234</v>
      </c>
      <c r="P17">
        <v>28</v>
      </c>
      <c r="Q17">
        <v>10</v>
      </c>
    </row>
    <row r="18" spans="6:19" ht="15.75" thickBot="1">
      <c r="F18" s="2">
        <v>93</v>
      </c>
      <c r="G18" s="1" t="s">
        <v>91</v>
      </c>
      <c r="H18">
        <v>15</v>
      </c>
      <c r="I18" s="10" t="s">
        <v>91</v>
      </c>
      <c r="J18">
        <v>0</v>
      </c>
      <c r="K18">
        <v>0.2</v>
      </c>
      <c r="L18">
        <v>0.1</v>
      </c>
      <c r="O18">
        <v>2</v>
      </c>
      <c r="P18">
        <v>34</v>
      </c>
      <c r="Q18">
        <v>3</v>
      </c>
    </row>
    <row r="19" spans="6:19" ht="24" thickBot="1">
      <c r="F19" s="2">
        <v>72</v>
      </c>
      <c r="G19" s="1" t="s">
        <v>70</v>
      </c>
      <c r="H19">
        <v>16</v>
      </c>
      <c r="I19" s="10" t="s">
        <v>70</v>
      </c>
      <c r="J19">
        <v>0.2</v>
      </c>
      <c r="K19">
        <v>0.5</v>
      </c>
      <c r="L19">
        <v>0.4</v>
      </c>
      <c r="M19">
        <v>0.6</v>
      </c>
      <c r="N19">
        <v>0</v>
      </c>
      <c r="O19">
        <v>13</v>
      </c>
      <c r="P19">
        <v>54</v>
      </c>
      <c r="Q19">
        <v>26</v>
      </c>
      <c r="R19">
        <v>33</v>
      </c>
      <c r="S19">
        <v>1</v>
      </c>
    </row>
    <row r="20" spans="6:19" ht="15.75" thickBot="1">
      <c r="F20" s="13"/>
      <c r="G20" s="16"/>
      <c r="H20">
        <v>17</v>
      </c>
      <c r="I20" s="10" t="s">
        <v>111</v>
      </c>
      <c r="J20">
        <v>0</v>
      </c>
      <c r="L20">
        <v>0</v>
      </c>
      <c r="O20">
        <v>0</v>
      </c>
      <c r="P20">
        <v>17</v>
      </c>
      <c r="Q20">
        <v>7</v>
      </c>
    </row>
    <row r="21" spans="6:19" ht="24" thickBot="1">
      <c r="F21" s="2">
        <v>82</v>
      </c>
      <c r="G21" s="1" t="s">
        <v>80</v>
      </c>
      <c r="H21">
        <v>18</v>
      </c>
      <c r="I21" s="10" t="s">
        <v>112</v>
      </c>
      <c r="J21">
        <v>0</v>
      </c>
      <c r="L21">
        <v>0</v>
      </c>
      <c r="O21">
        <v>0</v>
      </c>
      <c r="P21">
        <v>17</v>
      </c>
      <c r="Q21">
        <v>7</v>
      </c>
    </row>
    <row r="22" spans="6:19" ht="24" thickBot="1">
      <c r="F22" s="2">
        <v>81</v>
      </c>
      <c r="G22" s="1" t="s">
        <v>79</v>
      </c>
      <c r="H22">
        <v>19</v>
      </c>
      <c r="I22" s="10" t="s">
        <v>113</v>
      </c>
    </row>
    <row r="23" spans="6:19" ht="15.75" thickBot="1">
      <c r="F23" s="13"/>
      <c r="G23" s="16"/>
      <c r="H23">
        <v>20</v>
      </c>
      <c r="I23" s="10" t="s">
        <v>114</v>
      </c>
      <c r="J23">
        <v>0</v>
      </c>
      <c r="L23">
        <v>0</v>
      </c>
      <c r="O23">
        <v>27</v>
      </c>
      <c r="P23">
        <v>89</v>
      </c>
      <c r="Q23">
        <v>40</v>
      </c>
      <c r="R23">
        <v>60</v>
      </c>
      <c r="S23">
        <v>264</v>
      </c>
    </row>
    <row r="24" spans="6:19" ht="35.25" thickBot="1">
      <c r="F24" s="2">
        <v>83</v>
      </c>
      <c r="G24" s="1" t="s">
        <v>81</v>
      </c>
      <c r="H24">
        <v>21</v>
      </c>
      <c r="I24" s="10" t="s">
        <v>115</v>
      </c>
      <c r="L24">
        <v>0</v>
      </c>
      <c r="Q24">
        <v>0</v>
      </c>
    </row>
    <row r="25" spans="6:19" ht="46.5" thickBot="1">
      <c r="F25" s="2">
        <v>80</v>
      </c>
      <c r="G25" s="1" t="s">
        <v>78</v>
      </c>
      <c r="H25">
        <v>22</v>
      </c>
      <c r="I25" s="10" t="s">
        <v>78</v>
      </c>
      <c r="O25">
        <v>26</v>
      </c>
      <c r="P25">
        <v>86</v>
      </c>
      <c r="Q25">
        <v>39</v>
      </c>
      <c r="R25">
        <v>60</v>
      </c>
      <c r="S25">
        <v>251</v>
      </c>
    </row>
    <row r="26" spans="6:19" ht="24" thickBot="1">
      <c r="F26" s="2">
        <v>87</v>
      </c>
      <c r="G26" s="1" t="s">
        <v>85</v>
      </c>
      <c r="H26">
        <v>23</v>
      </c>
      <c r="I26" s="10" t="s">
        <v>85</v>
      </c>
      <c r="O26">
        <v>0</v>
      </c>
      <c r="P26">
        <v>1</v>
      </c>
      <c r="Q26">
        <v>1</v>
      </c>
      <c r="S26">
        <v>11</v>
      </c>
    </row>
    <row r="27" spans="6:19" ht="15.75" thickBot="1">
      <c r="F27" s="2">
        <v>38</v>
      </c>
      <c r="G27" s="1" t="s">
        <v>36</v>
      </c>
      <c r="H27">
        <v>24</v>
      </c>
      <c r="I27" s="10" t="s">
        <v>36</v>
      </c>
      <c r="J27">
        <v>0</v>
      </c>
      <c r="O27">
        <v>1</v>
      </c>
      <c r="P27">
        <v>2</v>
      </c>
      <c r="Q27">
        <v>0</v>
      </c>
      <c r="S27">
        <v>1</v>
      </c>
    </row>
    <row r="28" spans="6:19" ht="15.75" thickBot="1">
      <c r="F28" s="13"/>
      <c r="G28" s="16"/>
      <c r="H28">
        <v>25</v>
      </c>
      <c r="I28" s="10" t="s">
        <v>116</v>
      </c>
      <c r="J28">
        <v>18.7</v>
      </c>
      <c r="K28">
        <v>7.8</v>
      </c>
      <c r="L28">
        <v>2</v>
      </c>
      <c r="M28">
        <v>4.7</v>
      </c>
      <c r="N28">
        <v>3.7</v>
      </c>
      <c r="O28">
        <v>290</v>
      </c>
      <c r="P28">
        <v>179</v>
      </c>
      <c r="Q28">
        <v>31</v>
      </c>
      <c r="R28">
        <v>71</v>
      </c>
      <c r="S28">
        <v>54</v>
      </c>
    </row>
    <row r="29" spans="6:19" ht="15.75" thickBot="1">
      <c r="F29" s="2">
        <v>8</v>
      </c>
      <c r="G29" s="1" t="s">
        <v>6</v>
      </c>
      <c r="H29">
        <v>26</v>
      </c>
      <c r="I29" s="10" t="s">
        <v>6</v>
      </c>
      <c r="J29">
        <v>15.5</v>
      </c>
      <c r="K29">
        <v>0</v>
      </c>
      <c r="L29">
        <v>1.1000000000000001</v>
      </c>
      <c r="M29">
        <v>0</v>
      </c>
      <c r="N29">
        <v>0.5</v>
      </c>
      <c r="O29">
        <v>240</v>
      </c>
      <c r="P29">
        <v>108</v>
      </c>
      <c r="Q29">
        <v>16</v>
      </c>
      <c r="R29">
        <v>0</v>
      </c>
      <c r="S29">
        <v>8</v>
      </c>
    </row>
    <row r="30" spans="6:19" ht="16.5" thickBot="1">
      <c r="F30" s="2">
        <v>58</v>
      </c>
      <c r="G30" s="1" t="s">
        <v>56</v>
      </c>
      <c r="H30">
        <v>27</v>
      </c>
      <c r="I30" s="10" t="s">
        <v>56</v>
      </c>
      <c r="J30">
        <v>3.1</v>
      </c>
      <c r="L30">
        <v>0.1</v>
      </c>
      <c r="M30">
        <v>0.2</v>
      </c>
      <c r="N30">
        <v>0</v>
      </c>
      <c r="O30" s="5">
        <v>47</v>
      </c>
      <c r="P30" s="5">
        <v>1</v>
      </c>
      <c r="Q30" s="5">
        <v>2</v>
      </c>
      <c r="R30" s="5">
        <v>3</v>
      </c>
      <c r="S30" s="5">
        <v>0</v>
      </c>
    </row>
    <row r="31" spans="6:19" ht="35.25" thickBot="1">
      <c r="F31" s="2">
        <v>67</v>
      </c>
      <c r="G31" s="1" t="s">
        <v>65</v>
      </c>
      <c r="H31">
        <v>28</v>
      </c>
      <c r="I31" s="10" t="s">
        <v>117</v>
      </c>
      <c r="J31">
        <v>0.2</v>
      </c>
      <c r="K31">
        <v>7.8</v>
      </c>
      <c r="L31">
        <v>0.8</v>
      </c>
      <c r="M31">
        <v>4.5</v>
      </c>
      <c r="N31">
        <v>3.2</v>
      </c>
      <c r="O31">
        <v>3</v>
      </c>
      <c r="P31">
        <v>71</v>
      </c>
      <c r="Q31">
        <v>13</v>
      </c>
      <c r="R31">
        <v>68</v>
      </c>
      <c r="S31">
        <v>46</v>
      </c>
    </row>
    <row r="32" spans="6:19" ht="15.75" thickBot="1">
      <c r="F32" s="2">
        <v>99</v>
      </c>
      <c r="G32" s="1" t="s">
        <v>97</v>
      </c>
      <c r="H32">
        <v>29</v>
      </c>
      <c r="I32" s="10" t="s">
        <v>118</v>
      </c>
      <c r="L32">
        <v>0</v>
      </c>
      <c r="N32">
        <v>0.3</v>
      </c>
      <c r="O32">
        <v>0</v>
      </c>
      <c r="P32">
        <v>16</v>
      </c>
      <c r="Q32">
        <v>0</v>
      </c>
      <c r="S32">
        <v>10</v>
      </c>
    </row>
    <row r="33" spans="6:19" ht="15.75" thickBot="1">
      <c r="F33" s="13"/>
      <c r="G33" s="16"/>
      <c r="H33">
        <v>30</v>
      </c>
      <c r="I33" s="10" t="s">
        <v>119</v>
      </c>
      <c r="J33">
        <v>0.5</v>
      </c>
      <c r="K33">
        <v>1.9</v>
      </c>
      <c r="L33">
        <v>3</v>
      </c>
      <c r="M33">
        <v>0.1</v>
      </c>
      <c r="N33">
        <v>3.9</v>
      </c>
      <c r="O33">
        <v>8</v>
      </c>
      <c r="P33">
        <v>52</v>
      </c>
      <c r="Q33">
        <v>63</v>
      </c>
      <c r="R33">
        <v>3</v>
      </c>
      <c r="S33">
        <v>128</v>
      </c>
    </row>
    <row r="34" spans="6:19" ht="16.5" thickBot="1">
      <c r="F34" s="2">
        <v>78</v>
      </c>
      <c r="G34" s="1" t="s">
        <v>76</v>
      </c>
      <c r="H34">
        <v>31</v>
      </c>
      <c r="I34" s="10" t="s">
        <v>76</v>
      </c>
      <c r="J34">
        <v>0.3</v>
      </c>
      <c r="L34">
        <v>0.8</v>
      </c>
      <c r="N34">
        <v>2.2000000000000002</v>
      </c>
      <c r="O34" s="5">
        <v>3</v>
      </c>
      <c r="P34" s="5">
        <v>4</v>
      </c>
      <c r="Q34" s="5">
        <v>10</v>
      </c>
      <c r="R34" s="5"/>
      <c r="S34" s="5">
        <v>20</v>
      </c>
    </row>
    <row r="35" spans="6:19" ht="46.5" thickBot="1">
      <c r="F35" s="2">
        <v>37</v>
      </c>
      <c r="G35" s="1" t="s">
        <v>35</v>
      </c>
      <c r="H35">
        <v>32</v>
      </c>
      <c r="I35" s="10" t="s">
        <v>35</v>
      </c>
      <c r="J35">
        <v>0.2</v>
      </c>
      <c r="K35">
        <v>0.8</v>
      </c>
      <c r="L35">
        <v>1.6</v>
      </c>
      <c r="M35">
        <v>0.1</v>
      </c>
      <c r="N35">
        <v>0.7</v>
      </c>
      <c r="O35">
        <v>5</v>
      </c>
      <c r="P35">
        <v>21</v>
      </c>
      <c r="Q35">
        <v>38</v>
      </c>
      <c r="R35">
        <v>2</v>
      </c>
      <c r="S35">
        <v>14</v>
      </c>
    </row>
    <row r="36" spans="6:19" ht="24" thickBot="1">
      <c r="F36" s="2">
        <v>84</v>
      </c>
      <c r="G36" s="1" t="s">
        <v>82</v>
      </c>
      <c r="H36">
        <v>33</v>
      </c>
      <c r="I36" s="10" t="s">
        <v>120</v>
      </c>
      <c r="O36">
        <v>0</v>
      </c>
    </row>
    <row r="37" spans="6:19" ht="35.25" thickBot="1">
      <c r="F37" s="2">
        <v>69</v>
      </c>
      <c r="G37" s="1" t="s">
        <v>67</v>
      </c>
      <c r="H37">
        <v>34</v>
      </c>
      <c r="I37" s="10" t="s">
        <v>67</v>
      </c>
      <c r="L37">
        <v>0</v>
      </c>
      <c r="N37">
        <v>0</v>
      </c>
      <c r="O37">
        <v>0</v>
      </c>
      <c r="Q37">
        <v>0</v>
      </c>
      <c r="S37">
        <v>2</v>
      </c>
    </row>
    <row r="38" spans="6:19" ht="24" thickBot="1">
      <c r="F38" s="2">
        <v>23</v>
      </c>
      <c r="G38" s="1" t="s">
        <v>21</v>
      </c>
      <c r="H38">
        <v>35</v>
      </c>
      <c r="I38" s="10" t="s">
        <v>21</v>
      </c>
    </row>
    <row r="39" spans="6:19" ht="35.25" thickBot="1">
      <c r="F39" s="2">
        <v>21</v>
      </c>
      <c r="G39" s="1" t="s">
        <v>19</v>
      </c>
      <c r="H39">
        <v>36</v>
      </c>
      <c r="I39" s="10" t="s">
        <v>19</v>
      </c>
      <c r="K39">
        <v>1.1000000000000001</v>
      </c>
      <c r="N39">
        <v>0.9</v>
      </c>
      <c r="P39">
        <v>0</v>
      </c>
      <c r="S39">
        <v>91</v>
      </c>
    </row>
    <row r="40" spans="6:19" ht="24" thickBot="1">
      <c r="F40" s="2">
        <v>74</v>
      </c>
      <c r="G40" s="1" t="s">
        <v>72</v>
      </c>
      <c r="H40">
        <v>37</v>
      </c>
      <c r="I40" s="10" t="s">
        <v>121</v>
      </c>
      <c r="L40">
        <v>0</v>
      </c>
      <c r="M40">
        <v>0</v>
      </c>
      <c r="P40">
        <v>2</v>
      </c>
      <c r="Q40">
        <v>1</v>
      </c>
      <c r="R40">
        <v>1</v>
      </c>
      <c r="S40">
        <v>0</v>
      </c>
    </row>
    <row r="41" spans="6:19" ht="24" thickBot="1">
      <c r="F41" s="2">
        <v>55</v>
      </c>
      <c r="G41" s="1" t="s">
        <v>53</v>
      </c>
      <c r="H41">
        <v>38</v>
      </c>
      <c r="I41" s="10" t="s">
        <v>122</v>
      </c>
      <c r="P41">
        <v>1</v>
      </c>
    </row>
    <row r="42" spans="6:19" ht="57.75" thickBot="1">
      <c r="F42" s="2">
        <v>52</v>
      </c>
      <c r="G42" s="1" t="s">
        <v>50</v>
      </c>
      <c r="H42">
        <v>39</v>
      </c>
      <c r="I42" s="10" t="s">
        <v>123</v>
      </c>
      <c r="O42">
        <v>0</v>
      </c>
      <c r="P42">
        <v>0</v>
      </c>
      <c r="S42">
        <v>0</v>
      </c>
    </row>
    <row r="43" spans="6:19" ht="24" thickBot="1">
      <c r="F43" s="2">
        <v>50</v>
      </c>
      <c r="G43" s="1" t="s">
        <v>48</v>
      </c>
      <c r="H43">
        <v>40</v>
      </c>
      <c r="I43" s="10" t="s">
        <v>48</v>
      </c>
      <c r="J43">
        <v>0</v>
      </c>
      <c r="L43">
        <v>0.6</v>
      </c>
      <c r="O43">
        <v>0</v>
      </c>
      <c r="P43">
        <v>24</v>
      </c>
      <c r="Q43">
        <v>14</v>
      </c>
      <c r="S43">
        <v>0</v>
      </c>
    </row>
    <row r="44" spans="6:19" ht="15.75" thickBot="1">
      <c r="F44" s="13"/>
      <c r="G44" s="16"/>
      <c r="H44">
        <v>41</v>
      </c>
      <c r="I44" s="10" t="s">
        <v>124</v>
      </c>
      <c r="J44">
        <v>0</v>
      </c>
      <c r="L44">
        <v>0</v>
      </c>
      <c r="N44">
        <v>0</v>
      </c>
      <c r="O44">
        <v>82</v>
      </c>
      <c r="P44">
        <v>177</v>
      </c>
      <c r="Q44">
        <v>145</v>
      </c>
      <c r="R44">
        <v>42</v>
      </c>
      <c r="S44">
        <v>124</v>
      </c>
    </row>
    <row r="45" spans="6:19" ht="24" thickBot="1">
      <c r="F45" s="2">
        <v>77</v>
      </c>
      <c r="G45" s="1" t="s">
        <v>75</v>
      </c>
      <c r="H45">
        <v>42</v>
      </c>
      <c r="I45" s="10" t="s">
        <v>75</v>
      </c>
      <c r="O45">
        <v>0</v>
      </c>
      <c r="P45">
        <v>3</v>
      </c>
      <c r="Q45">
        <v>0</v>
      </c>
      <c r="R45">
        <v>5</v>
      </c>
      <c r="S45">
        <v>0</v>
      </c>
    </row>
    <row r="46" spans="6:19" ht="24" thickBot="1">
      <c r="F46" s="2">
        <v>36</v>
      </c>
      <c r="G46" s="1" t="s">
        <v>34</v>
      </c>
      <c r="H46">
        <v>43</v>
      </c>
      <c r="I46" s="10" t="s">
        <v>34</v>
      </c>
      <c r="O46">
        <v>2</v>
      </c>
      <c r="P46">
        <v>22</v>
      </c>
      <c r="Q46">
        <v>10</v>
      </c>
      <c r="S46">
        <v>3</v>
      </c>
    </row>
    <row r="47" spans="6:19" ht="24" thickBot="1">
      <c r="F47" s="2">
        <v>85</v>
      </c>
      <c r="G47" s="1" t="s">
        <v>83</v>
      </c>
      <c r="H47">
        <v>44</v>
      </c>
      <c r="I47" s="10" t="s">
        <v>83</v>
      </c>
      <c r="O47">
        <v>0</v>
      </c>
      <c r="P47">
        <v>1</v>
      </c>
      <c r="Q47">
        <v>0</v>
      </c>
      <c r="R47">
        <v>14</v>
      </c>
      <c r="S47">
        <v>61</v>
      </c>
    </row>
    <row r="48" spans="6:19" ht="35.25" thickBot="1">
      <c r="F48" s="2">
        <v>68</v>
      </c>
      <c r="G48" s="1" t="s">
        <v>66</v>
      </c>
      <c r="H48">
        <v>45</v>
      </c>
      <c r="I48" s="10" t="s">
        <v>66</v>
      </c>
      <c r="O48">
        <v>0</v>
      </c>
      <c r="Q48">
        <v>3</v>
      </c>
      <c r="R48">
        <v>0</v>
      </c>
      <c r="S48">
        <v>0</v>
      </c>
    </row>
    <row r="49" spans="6:19" ht="24" thickBot="1">
      <c r="F49" s="2">
        <v>24</v>
      </c>
      <c r="G49" s="1" t="s">
        <v>22</v>
      </c>
      <c r="H49">
        <v>46</v>
      </c>
      <c r="I49" s="10" t="s">
        <v>22</v>
      </c>
      <c r="O49">
        <v>2</v>
      </c>
      <c r="P49">
        <v>16</v>
      </c>
      <c r="Q49">
        <v>1</v>
      </c>
      <c r="S49">
        <v>0</v>
      </c>
    </row>
    <row r="50" spans="6:19" ht="24" thickBot="1">
      <c r="F50" s="2">
        <v>57</v>
      </c>
      <c r="G50" s="1" t="s">
        <v>55</v>
      </c>
      <c r="H50">
        <v>47</v>
      </c>
      <c r="I50" s="10" t="s">
        <v>55</v>
      </c>
      <c r="O50">
        <v>12</v>
      </c>
      <c r="P50">
        <v>10</v>
      </c>
      <c r="Q50">
        <v>9</v>
      </c>
      <c r="S50">
        <v>0</v>
      </c>
    </row>
    <row r="51" spans="6:19" ht="15.75" thickBot="1">
      <c r="F51" s="2">
        <v>56</v>
      </c>
      <c r="G51" s="1" t="s">
        <v>54</v>
      </c>
      <c r="H51">
        <v>48</v>
      </c>
      <c r="I51" s="10" t="s">
        <v>54</v>
      </c>
      <c r="O51">
        <v>43</v>
      </c>
      <c r="P51">
        <v>120</v>
      </c>
      <c r="Q51">
        <v>98</v>
      </c>
    </row>
    <row r="52" spans="6:19" ht="24" thickBot="1">
      <c r="F52" s="2">
        <v>20</v>
      </c>
      <c r="G52" s="1" t="s">
        <v>18</v>
      </c>
      <c r="H52">
        <v>49</v>
      </c>
      <c r="I52" s="10" t="s">
        <v>18</v>
      </c>
      <c r="O52">
        <v>0</v>
      </c>
      <c r="P52">
        <v>1</v>
      </c>
      <c r="S52">
        <v>4</v>
      </c>
    </row>
    <row r="53" spans="6:19" ht="24" thickBot="1">
      <c r="F53" s="2">
        <v>75</v>
      </c>
      <c r="G53" s="1" t="s">
        <v>73</v>
      </c>
      <c r="H53">
        <v>50</v>
      </c>
      <c r="I53" s="10" t="s">
        <v>73</v>
      </c>
      <c r="P53">
        <v>0</v>
      </c>
      <c r="R53">
        <v>3</v>
      </c>
      <c r="S53">
        <v>0</v>
      </c>
    </row>
    <row r="54" spans="6:19" ht="15.75" thickBot="1">
      <c r="F54" s="2">
        <v>51</v>
      </c>
      <c r="G54" s="1" t="s">
        <v>49</v>
      </c>
      <c r="H54">
        <v>51</v>
      </c>
      <c r="I54" s="10" t="s">
        <v>49</v>
      </c>
      <c r="O54">
        <v>0</v>
      </c>
      <c r="P54">
        <v>0</v>
      </c>
      <c r="Q54">
        <v>0</v>
      </c>
      <c r="R54">
        <v>0</v>
      </c>
      <c r="S54">
        <v>35</v>
      </c>
    </row>
    <row r="55" spans="6:19" ht="24" thickBot="1">
      <c r="F55" s="2">
        <v>71</v>
      </c>
      <c r="G55" s="1" t="s">
        <v>69</v>
      </c>
      <c r="H55">
        <v>52</v>
      </c>
      <c r="I55" s="10" t="s">
        <v>69</v>
      </c>
    </row>
    <row r="56" spans="6:19" ht="24" thickBot="1">
      <c r="F56" s="2">
        <v>41</v>
      </c>
      <c r="G56" s="1" t="s">
        <v>39</v>
      </c>
      <c r="H56">
        <v>53</v>
      </c>
      <c r="I56" s="10" t="s">
        <v>39</v>
      </c>
      <c r="O56">
        <v>0</v>
      </c>
      <c r="P56">
        <v>0</v>
      </c>
      <c r="Q56">
        <v>0</v>
      </c>
      <c r="S56">
        <v>1</v>
      </c>
    </row>
    <row r="57" spans="6:19" ht="35.25" thickBot="1">
      <c r="F57" s="2">
        <v>49</v>
      </c>
      <c r="G57" s="1" t="s">
        <v>47</v>
      </c>
      <c r="H57">
        <v>54</v>
      </c>
      <c r="I57" s="10" t="s">
        <v>47</v>
      </c>
      <c r="J57">
        <v>0</v>
      </c>
      <c r="L57">
        <v>0</v>
      </c>
      <c r="N57">
        <v>0</v>
      </c>
      <c r="O57">
        <v>22</v>
      </c>
      <c r="P57">
        <v>5</v>
      </c>
      <c r="Q57">
        <v>25</v>
      </c>
      <c r="R57">
        <v>19</v>
      </c>
      <c r="S57">
        <v>19</v>
      </c>
    </row>
    <row r="58" spans="6:19" ht="15.75" thickBot="1">
      <c r="F58" s="13"/>
      <c r="G58" s="16"/>
      <c r="H58">
        <v>55</v>
      </c>
      <c r="I58" s="10" t="s">
        <v>125</v>
      </c>
      <c r="J58">
        <v>1.9</v>
      </c>
      <c r="K58">
        <v>0.4</v>
      </c>
      <c r="L58">
        <v>1.5</v>
      </c>
      <c r="M58">
        <v>0.4</v>
      </c>
      <c r="N58">
        <v>2.8</v>
      </c>
      <c r="O58">
        <v>30</v>
      </c>
      <c r="P58">
        <v>60</v>
      </c>
      <c r="Q58">
        <v>21</v>
      </c>
      <c r="R58">
        <v>6</v>
      </c>
      <c r="S58">
        <v>60</v>
      </c>
    </row>
    <row r="59" spans="6:19" ht="35.25" thickBot="1">
      <c r="F59" s="2">
        <v>89</v>
      </c>
      <c r="G59" s="1" t="s">
        <v>87</v>
      </c>
      <c r="H59">
        <v>56</v>
      </c>
      <c r="I59" s="10" t="s">
        <v>126</v>
      </c>
      <c r="J59">
        <v>0</v>
      </c>
      <c r="K59">
        <v>0.1</v>
      </c>
      <c r="L59">
        <v>0</v>
      </c>
      <c r="M59">
        <v>0</v>
      </c>
      <c r="N59">
        <v>0.6</v>
      </c>
      <c r="O59">
        <v>0</v>
      </c>
      <c r="P59">
        <v>15</v>
      </c>
      <c r="Q59">
        <v>1</v>
      </c>
      <c r="R59">
        <v>1</v>
      </c>
      <c r="S59">
        <v>14</v>
      </c>
    </row>
    <row r="60" spans="6:19" ht="15.75" thickBot="1">
      <c r="F60" s="2">
        <v>53</v>
      </c>
      <c r="G60" s="1" t="s">
        <v>51</v>
      </c>
      <c r="H60">
        <v>57</v>
      </c>
      <c r="I60" s="10" t="s">
        <v>51</v>
      </c>
      <c r="K60">
        <v>0</v>
      </c>
      <c r="L60">
        <v>0</v>
      </c>
      <c r="N60">
        <v>0.1</v>
      </c>
      <c r="P60">
        <v>6</v>
      </c>
      <c r="Q60">
        <v>1</v>
      </c>
      <c r="S60">
        <v>3</v>
      </c>
    </row>
    <row r="61" spans="6:19" ht="24" thickBot="1">
      <c r="F61" s="2">
        <v>90</v>
      </c>
      <c r="G61" s="1" t="s">
        <v>88</v>
      </c>
      <c r="H61">
        <v>58</v>
      </c>
      <c r="I61" s="10" t="s">
        <v>88</v>
      </c>
      <c r="J61">
        <v>1.9</v>
      </c>
      <c r="K61">
        <v>0.3</v>
      </c>
      <c r="L61">
        <v>1.5</v>
      </c>
      <c r="M61">
        <v>0.3</v>
      </c>
      <c r="N61">
        <v>2.1</v>
      </c>
      <c r="O61">
        <v>29</v>
      </c>
      <c r="P61">
        <v>39</v>
      </c>
      <c r="Q61">
        <v>20</v>
      </c>
      <c r="R61">
        <v>5</v>
      </c>
      <c r="S61">
        <v>44</v>
      </c>
    </row>
    <row r="62" spans="6:19" ht="15.75" thickBot="1">
      <c r="F62" s="13"/>
      <c r="G62" s="16"/>
      <c r="H62">
        <v>59</v>
      </c>
      <c r="I62" s="10" t="s">
        <v>127</v>
      </c>
      <c r="J62">
        <v>3.7</v>
      </c>
      <c r="K62">
        <v>2.6</v>
      </c>
      <c r="L62">
        <v>0.7</v>
      </c>
      <c r="M62">
        <v>0</v>
      </c>
      <c r="N62">
        <v>0.9</v>
      </c>
      <c r="O62">
        <v>223</v>
      </c>
      <c r="P62">
        <v>222</v>
      </c>
      <c r="Q62">
        <v>64</v>
      </c>
      <c r="R62">
        <v>1</v>
      </c>
      <c r="S62">
        <v>74</v>
      </c>
    </row>
    <row r="63" spans="6:19" ht="35.25" thickBot="1">
      <c r="F63" s="2">
        <v>54</v>
      </c>
      <c r="G63" s="1" t="s">
        <v>52</v>
      </c>
      <c r="H63">
        <v>60</v>
      </c>
      <c r="I63" s="10" t="s">
        <v>52</v>
      </c>
      <c r="L63">
        <v>0</v>
      </c>
      <c r="N63">
        <v>0.1</v>
      </c>
      <c r="O63">
        <v>0</v>
      </c>
      <c r="P63">
        <v>0</v>
      </c>
      <c r="Q63">
        <v>2</v>
      </c>
      <c r="S63">
        <v>7</v>
      </c>
    </row>
    <row r="64" spans="6:19" ht="35.25" thickBot="1">
      <c r="F64" s="2">
        <v>39</v>
      </c>
      <c r="G64" s="1" t="s">
        <v>37</v>
      </c>
      <c r="H64">
        <v>61</v>
      </c>
      <c r="I64" s="10" t="s">
        <v>128</v>
      </c>
      <c r="L64">
        <v>0</v>
      </c>
      <c r="P64">
        <v>0</v>
      </c>
      <c r="Q64">
        <v>0</v>
      </c>
      <c r="S64">
        <v>0</v>
      </c>
    </row>
    <row r="65" spans="6:19" ht="35.25" thickBot="1">
      <c r="F65" s="2">
        <v>34</v>
      </c>
      <c r="G65" s="1" t="s">
        <v>32</v>
      </c>
      <c r="H65">
        <v>62</v>
      </c>
      <c r="I65" s="10" t="s">
        <v>129</v>
      </c>
      <c r="L65">
        <v>0</v>
      </c>
      <c r="P65">
        <v>0</v>
      </c>
      <c r="Q65">
        <v>0</v>
      </c>
      <c r="S65">
        <v>0</v>
      </c>
    </row>
    <row r="66" spans="6:19" ht="24" thickBot="1">
      <c r="F66" s="2">
        <v>17</v>
      </c>
      <c r="G66" s="1" t="s">
        <v>15</v>
      </c>
      <c r="H66">
        <v>63</v>
      </c>
      <c r="I66" s="10" t="s">
        <v>15</v>
      </c>
      <c r="N66">
        <v>0</v>
      </c>
      <c r="O66">
        <v>0</v>
      </c>
      <c r="P66">
        <v>0</v>
      </c>
      <c r="Q66">
        <v>0</v>
      </c>
      <c r="S66">
        <v>1</v>
      </c>
    </row>
    <row r="67" spans="6:19" ht="15.75" thickBot="1">
      <c r="F67" s="2">
        <v>6</v>
      </c>
      <c r="G67" s="1" t="s">
        <v>4</v>
      </c>
      <c r="H67">
        <v>64</v>
      </c>
      <c r="I67" s="9" t="s">
        <v>130</v>
      </c>
      <c r="J67">
        <v>3.5</v>
      </c>
      <c r="K67">
        <v>2.5</v>
      </c>
      <c r="L67">
        <v>0.1</v>
      </c>
      <c r="N67">
        <v>0.5</v>
      </c>
      <c r="O67">
        <v>211</v>
      </c>
      <c r="P67">
        <v>58</v>
      </c>
      <c r="Q67">
        <v>8</v>
      </c>
      <c r="S67">
        <v>28</v>
      </c>
    </row>
    <row r="68" spans="6:19" ht="15.75" thickBot="1">
      <c r="F68" s="2">
        <v>64</v>
      </c>
      <c r="G68" s="1" t="s">
        <v>62</v>
      </c>
      <c r="H68">
        <v>65</v>
      </c>
      <c r="I68" s="10" t="s">
        <v>62</v>
      </c>
      <c r="L68">
        <v>0.4</v>
      </c>
      <c r="P68">
        <v>153</v>
      </c>
      <c r="Q68">
        <v>43</v>
      </c>
    </row>
    <row r="69" spans="6:19" ht="35.25" thickBot="1">
      <c r="F69" s="2">
        <v>3</v>
      </c>
      <c r="G69" s="1" t="s">
        <v>1</v>
      </c>
      <c r="H69">
        <v>66</v>
      </c>
      <c r="I69" s="10" t="s">
        <v>131</v>
      </c>
      <c r="L69">
        <v>0</v>
      </c>
      <c r="N69">
        <v>0</v>
      </c>
      <c r="O69">
        <v>0</v>
      </c>
      <c r="P69">
        <v>0</v>
      </c>
      <c r="Q69">
        <v>0</v>
      </c>
      <c r="S69">
        <v>8</v>
      </c>
    </row>
    <row r="70" spans="6:19" ht="35.25" thickBot="1">
      <c r="F70" s="2">
        <v>63</v>
      </c>
      <c r="G70" s="1" t="s">
        <v>61</v>
      </c>
      <c r="H70">
        <v>67</v>
      </c>
      <c r="I70" s="10" t="s">
        <v>132</v>
      </c>
      <c r="L70">
        <v>0</v>
      </c>
      <c r="P70">
        <v>2</v>
      </c>
      <c r="Q70">
        <v>2</v>
      </c>
      <c r="S70">
        <v>2</v>
      </c>
    </row>
    <row r="71" spans="6:19" ht="15.75" thickBot="1">
      <c r="F71" s="2">
        <v>27</v>
      </c>
      <c r="G71" s="1" t="s">
        <v>25</v>
      </c>
      <c r="H71">
        <v>68</v>
      </c>
      <c r="I71" s="10" t="s">
        <v>25</v>
      </c>
      <c r="K71">
        <v>0</v>
      </c>
      <c r="O71">
        <v>0</v>
      </c>
      <c r="P71">
        <v>0</v>
      </c>
      <c r="S71">
        <v>0</v>
      </c>
    </row>
    <row r="72" spans="6:19" ht="57.75" thickBot="1">
      <c r="F72" s="2">
        <v>35</v>
      </c>
      <c r="G72" s="1" t="s">
        <v>33</v>
      </c>
      <c r="H72">
        <v>69</v>
      </c>
      <c r="I72" s="10" t="s">
        <v>133</v>
      </c>
      <c r="L72">
        <v>0</v>
      </c>
      <c r="O72">
        <v>0</v>
      </c>
      <c r="P72">
        <v>0</v>
      </c>
      <c r="Q72">
        <v>0</v>
      </c>
      <c r="S72">
        <v>1</v>
      </c>
    </row>
    <row r="73" spans="6:19" ht="24" thickBot="1">
      <c r="F73" s="2">
        <v>33</v>
      </c>
      <c r="G73" s="1" t="s">
        <v>31</v>
      </c>
      <c r="H73">
        <v>70</v>
      </c>
      <c r="I73" s="10" t="s">
        <v>31</v>
      </c>
      <c r="J73">
        <v>0.1</v>
      </c>
      <c r="K73">
        <v>0.1</v>
      </c>
      <c r="L73">
        <v>0.1</v>
      </c>
      <c r="M73">
        <v>0</v>
      </c>
      <c r="N73">
        <v>0.3</v>
      </c>
      <c r="O73">
        <v>12</v>
      </c>
      <c r="P73">
        <v>9</v>
      </c>
      <c r="Q73">
        <v>8</v>
      </c>
      <c r="R73">
        <v>1</v>
      </c>
      <c r="S73">
        <v>26</v>
      </c>
    </row>
    <row r="74" spans="6:19" ht="15.75" thickBot="1">
      <c r="F74" s="13"/>
      <c r="G74" s="16"/>
      <c r="H74">
        <v>71</v>
      </c>
      <c r="I74" s="10" t="s">
        <v>134</v>
      </c>
      <c r="J74">
        <v>0.3</v>
      </c>
      <c r="K74">
        <v>0</v>
      </c>
      <c r="L74">
        <v>0.1</v>
      </c>
      <c r="M74">
        <v>0</v>
      </c>
      <c r="N74">
        <v>1</v>
      </c>
      <c r="O74">
        <v>2</v>
      </c>
      <c r="P74">
        <v>4</v>
      </c>
      <c r="Q74">
        <v>1</v>
      </c>
      <c r="R74">
        <v>0</v>
      </c>
      <c r="S74">
        <v>32</v>
      </c>
    </row>
    <row r="75" spans="6:19" ht="35.25" thickBot="1">
      <c r="F75" s="2">
        <v>22</v>
      </c>
      <c r="G75" s="1" t="s">
        <v>20</v>
      </c>
      <c r="H75">
        <v>72</v>
      </c>
      <c r="I75" s="10" t="s">
        <v>135</v>
      </c>
      <c r="J75">
        <v>0.2</v>
      </c>
      <c r="K75">
        <v>0</v>
      </c>
      <c r="L75">
        <v>0.1</v>
      </c>
      <c r="N75">
        <v>0.1</v>
      </c>
      <c r="O75">
        <v>2</v>
      </c>
      <c r="P75">
        <v>1</v>
      </c>
      <c r="Q75">
        <v>0</v>
      </c>
      <c r="S75">
        <v>1</v>
      </c>
    </row>
    <row r="76" spans="6:19" ht="35.25" thickBot="1">
      <c r="F76" s="2">
        <v>19</v>
      </c>
      <c r="G76" s="1" t="s">
        <v>17</v>
      </c>
      <c r="H76">
        <v>73</v>
      </c>
      <c r="I76" s="10" t="s">
        <v>136</v>
      </c>
      <c r="J76">
        <v>0</v>
      </c>
      <c r="K76">
        <v>0</v>
      </c>
      <c r="L76">
        <v>0</v>
      </c>
      <c r="N76">
        <v>0.3</v>
      </c>
      <c r="O76">
        <v>0</v>
      </c>
      <c r="P76">
        <v>2</v>
      </c>
      <c r="Q76">
        <v>1</v>
      </c>
      <c r="S76">
        <v>29</v>
      </c>
    </row>
    <row r="77" spans="6:19" ht="35.25" thickBot="1">
      <c r="F77" s="2">
        <v>88</v>
      </c>
      <c r="G77" s="1" t="s">
        <v>86</v>
      </c>
      <c r="H77">
        <v>74</v>
      </c>
      <c r="I77" s="10" t="s">
        <v>137</v>
      </c>
      <c r="J77">
        <v>0</v>
      </c>
      <c r="K77">
        <v>0</v>
      </c>
      <c r="L77">
        <v>0</v>
      </c>
      <c r="M77">
        <v>0</v>
      </c>
      <c r="N77">
        <v>0.6</v>
      </c>
      <c r="O77">
        <v>0</v>
      </c>
      <c r="P77">
        <v>0</v>
      </c>
      <c r="Q77">
        <v>0</v>
      </c>
      <c r="R77">
        <v>0</v>
      </c>
      <c r="S77">
        <v>2</v>
      </c>
    </row>
    <row r="78" spans="6:19" ht="15.75" thickBot="1">
      <c r="F78" s="13"/>
      <c r="G78" s="16"/>
      <c r="H78">
        <v>75</v>
      </c>
      <c r="I78" s="10" t="s">
        <v>138</v>
      </c>
      <c r="J78">
        <v>0</v>
      </c>
      <c r="K78">
        <v>0</v>
      </c>
      <c r="L78">
        <v>0.2</v>
      </c>
      <c r="M78">
        <v>0</v>
      </c>
      <c r="N78">
        <v>0.5</v>
      </c>
      <c r="O78">
        <v>0</v>
      </c>
      <c r="P78">
        <v>14</v>
      </c>
      <c r="Q78">
        <v>4</v>
      </c>
      <c r="R78">
        <v>1</v>
      </c>
      <c r="S78">
        <v>18</v>
      </c>
    </row>
    <row r="79" spans="6:19" ht="15.75" thickBot="1">
      <c r="F79" s="2">
        <v>60</v>
      </c>
      <c r="G79" s="1" t="s">
        <v>58</v>
      </c>
      <c r="H79">
        <v>76</v>
      </c>
      <c r="I79" s="10" t="s">
        <v>58</v>
      </c>
      <c r="L79">
        <v>0</v>
      </c>
      <c r="N79">
        <v>0</v>
      </c>
      <c r="O79">
        <v>0</v>
      </c>
      <c r="P79">
        <v>0</v>
      </c>
      <c r="Q79">
        <v>0</v>
      </c>
      <c r="S79">
        <v>0</v>
      </c>
    </row>
    <row r="80" spans="6:19" ht="15.75" thickBot="1">
      <c r="F80" s="2">
        <v>62</v>
      </c>
      <c r="G80" s="1" t="s">
        <v>60</v>
      </c>
      <c r="H80">
        <v>77</v>
      </c>
      <c r="I80" s="10" t="s">
        <v>60</v>
      </c>
      <c r="L80">
        <v>0.2</v>
      </c>
      <c r="N80">
        <v>0.1</v>
      </c>
      <c r="P80">
        <v>8</v>
      </c>
      <c r="Q80">
        <v>4</v>
      </c>
      <c r="S80">
        <v>2</v>
      </c>
    </row>
    <row r="81" spans="6:19" ht="15.75" thickBot="1">
      <c r="F81" s="2">
        <v>18</v>
      </c>
      <c r="G81" s="1" t="s">
        <v>16</v>
      </c>
      <c r="H81">
        <v>78</v>
      </c>
      <c r="I81" s="10" t="s">
        <v>16</v>
      </c>
      <c r="K81">
        <v>0</v>
      </c>
      <c r="P81">
        <v>0</v>
      </c>
      <c r="Q81">
        <v>0</v>
      </c>
      <c r="S81">
        <v>0</v>
      </c>
    </row>
    <row r="82" spans="6:19" ht="24" thickBot="1">
      <c r="F82" s="2">
        <v>79</v>
      </c>
      <c r="G82" s="1" t="s">
        <v>77</v>
      </c>
      <c r="H82">
        <v>79</v>
      </c>
      <c r="I82" s="10" t="s">
        <v>77</v>
      </c>
      <c r="J82">
        <v>0</v>
      </c>
      <c r="K82">
        <v>0</v>
      </c>
      <c r="L82">
        <v>0</v>
      </c>
      <c r="M82">
        <v>0</v>
      </c>
      <c r="N82">
        <v>0.4</v>
      </c>
      <c r="O82">
        <v>0</v>
      </c>
      <c r="P82">
        <v>6</v>
      </c>
      <c r="Q82">
        <v>0</v>
      </c>
      <c r="R82">
        <v>1</v>
      </c>
      <c r="S82">
        <v>16</v>
      </c>
    </row>
    <row r="83" spans="6:19" ht="15.75" thickBot="1">
      <c r="F83" s="13"/>
      <c r="G83" s="16"/>
      <c r="H83">
        <v>80</v>
      </c>
      <c r="I83" s="10" t="s">
        <v>139</v>
      </c>
      <c r="J83">
        <v>1.8</v>
      </c>
      <c r="K83">
        <v>0</v>
      </c>
      <c r="L83">
        <v>0.4</v>
      </c>
      <c r="M83">
        <v>0.1</v>
      </c>
      <c r="N83">
        <v>0.5</v>
      </c>
      <c r="O83">
        <v>117</v>
      </c>
      <c r="P83">
        <v>58</v>
      </c>
      <c r="Q83">
        <v>285</v>
      </c>
      <c r="R83">
        <v>7</v>
      </c>
      <c r="S83">
        <v>61</v>
      </c>
    </row>
    <row r="84" spans="6:19" ht="15.75" thickBot="1">
      <c r="F84" s="2">
        <v>92</v>
      </c>
      <c r="G84" s="1" t="s">
        <v>90</v>
      </c>
      <c r="H84">
        <v>81</v>
      </c>
      <c r="I84" s="10" t="s">
        <v>90</v>
      </c>
      <c r="L84">
        <v>0.2</v>
      </c>
      <c r="O84">
        <v>0</v>
      </c>
      <c r="P84">
        <v>1</v>
      </c>
      <c r="Q84">
        <v>207</v>
      </c>
      <c r="S84">
        <v>12</v>
      </c>
    </row>
    <row r="85" spans="6:19" ht="15.75" thickBot="1">
      <c r="F85" s="2">
        <v>9</v>
      </c>
      <c r="G85" s="1" t="s">
        <v>7</v>
      </c>
      <c r="H85">
        <v>82</v>
      </c>
      <c r="I85" s="10" t="s">
        <v>7</v>
      </c>
      <c r="J85">
        <v>0.2</v>
      </c>
      <c r="K85">
        <v>0</v>
      </c>
      <c r="L85">
        <v>0.1</v>
      </c>
      <c r="M85">
        <v>0</v>
      </c>
      <c r="N85">
        <v>0.5</v>
      </c>
      <c r="O85">
        <v>20</v>
      </c>
      <c r="P85">
        <v>21</v>
      </c>
      <c r="Q85">
        <v>6</v>
      </c>
      <c r="R85">
        <v>4</v>
      </c>
      <c r="S85">
        <v>42</v>
      </c>
    </row>
    <row r="86" spans="6:19" ht="35.25" thickBot="1">
      <c r="F86" s="2">
        <v>11</v>
      </c>
      <c r="G86" s="1" t="s">
        <v>9</v>
      </c>
      <c r="H86">
        <v>83</v>
      </c>
      <c r="I86" s="10" t="s">
        <v>9</v>
      </c>
      <c r="J86">
        <v>1.5</v>
      </c>
      <c r="L86">
        <v>0.2</v>
      </c>
      <c r="M86">
        <v>0</v>
      </c>
      <c r="O86">
        <v>98</v>
      </c>
      <c r="P86">
        <v>36</v>
      </c>
      <c r="Q86">
        <v>17</v>
      </c>
      <c r="R86">
        <v>2</v>
      </c>
      <c r="S86">
        <v>0</v>
      </c>
    </row>
    <row r="87" spans="6:19" ht="35.25" thickBot="1">
      <c r="F87" s="2">
        <v>10</v>
      </c>
      <c r="G87" s="1" t="s">
        <v>8</v>
      </c>
      <c r="H87">
        <v>84</v>
      </c>
      <c r="I87" s="10" t="s">
        <v>8</v>
      </c>
      <c r="O87">
        <v>0</v>
      </c>
      <c r="P87">
        <v>0</v>
      </c>
      <c r="Q87">
        <v>55</v>
      </c>
      <c r="R87">
        <v>0</v>
      </c>
      <c r="S87">
        <v>7</v>
      </c>
    </row>
    <row r="88" spans="6:19" ht="24" thickBot="1">
      <c r="F88" s="13">
        <v>2</v>
      </c>
      <c r="G88" s="1" t="s">
        <v>0</v>
      </c>
      <c r="H88">
        <v>85</v>
      </c>
      <c r="I88" s="10" t="s">
        <v>0</v>
      </c>
    </row>
    <row r="89" spans="6:19" ht="15.75" thickBot="1">
      <c r="F89" s="13"/>
      <c r="G89" s="16"/>
      <c r="H89">
        <v>86</v>
      </c>
      <c r="I89" s="10" t="s">
        <v>140</v>
      </c>
      <c r="J89">
        <v>1.9</v>
      </c>
      <c r="K89">
        <v>4.7</v>
      </c>
      <c r="L89">
        <v>1.9</v>
      </c>
      <c r="M89">
        <v>3</v>
      </c>
      <c r="N89">
        <v>12.4</v>
      </c>
      <c r="O89">
        <v>29</v>
      </c>
      <c r="P89">
        <v>57</v>
      </c>
      <c r="Q89">
        <v>18</v>
      </c>
      <c r="R89">
        <v>44</v>
      </c>
      <c r="S89">
        <v>172</v>
      </c>
    </row>
    <row r="90" spans="6:19" ht="24" thickBot="1">
      <c r="F90" s="2">
        <v>12</v>
      </c>
      <c r="G90" s="1" t="s">
        <v>10</v>
      </c>
      <c r="H90">
        <v>87</v>
      </c>
      <c r="I90" s="10" t="s">
        <v>10</v>
      </c>
      <c r="J90">
        <v>0.7</v>
      </c>
      <c r="K90">
        <v>0.9</v>
      </c>
      <c r="L90">
        <v>0.1</v>
      </c>
      <c r="M90">
        <v>1.8</v>
      </c>
      <c r="N90">
        <v>1.6</v>
      </c>
      <c r="O90">
        <v>10</v>
      </c>
      <c r="P90">
        <v>26</v>
      </c>
      <c r="Q90">
        <v>2</v>
      </c>
      <c r="R90">
        <v>28</v>
      </c>
      <c r="S90">
        <v>14</v>
      </c>
    </row>
    <row r="91" spans="6:19" ht="24" thickBot="1">
      <c r="F91" s="2">
        <v>47</v>
      </c>
      <c r="G91" s="1" t="s">
        <v>45</v>
      </c>
      <c r="H91">
        <v>88</v>
      </c>
      <c r="I91" s="10" t="s">
        <v>45</v>
      </c>
      <c r="J91">
        <v>0.4</v>
      </c>
      <c r="K91">
        <v>0.3</v>
      </c>
      <c r="L91">
        <v>0.1</v>
      </c>
      <c r="M91">
        <v>0.9</v>
      </c>
      <c r="N91">
        <v>0.9</v>
      </c>
      <c r="O91">
        <v>3</v>
      </c>
      <c r="P91">
        <v>8</v>
      </c>
      <c r="Q91">
        <v>2</v>
      </c>
      <c r="R91">
        <v>13</v>
      </c>
      <c r="S91">
        <v>12</v>
      </c>
    </row>
    <row r="92" spans="6:19" ht="15.75" thickBot="1">
      <c r="F92" s="2">
        <v>61</v>
      </c>
      <c r="G92" s="1" t="s">
        <v>59</v>
      </c>
      <c r="H92">
        <v>89</v>
      </c>
      <c r="I92" s="10" t="s">
        <v>59</v>
      </c>
      <c r="J92">
        <v>0.5</v>
      </c>
      <c r="K92">
        <v>0</v>
      </c>
      <c r="L92">
        <v>0.1</v>
      </c>
      <c r="N92">
        <v>3.2</v>
      </c>
      <c r="O92">
        <v>12</v>
      </c>
      <c r="P92">
        <v>8</v>
      </c>
      <c r="Q92">
        <v>3</v>
      </c>
      <c r="S92">
        <v>82</v>
      </c>
    </row>
    <row r="93" spans="6:19" ht="24" thickBot="1">
      <c r="F93" s="2">
        <v>66</v>
      </c>
      <c r="G93" s="1" t="s">
        <v>64</v>
      </c>
      <c r="H93">
        <v>90</v>
      </c>
      <c r="I93" s="10" t="s">
        <v>64</v>
      </c>
      <c r="J93">
        <v>0.3</v>
      </c>
      <c r="K93">
        <v>3.5</v>
      </c>
      <c r="L93">
        <v>0.4</v>
      </c>
      <c r="M93">
        <v>0.1</v>
      </c>
      <c r="N93">
        <v>6.6</v>
      </c>
      <c r="O93">
        <v>3</v>
      </c>
      <c r="P93">
        <v>6</v>
      </c>
      <c r="Q93">
        <v>4</v>
      </c>
      <c r="R93">
        <v>1</v>
      </c>
      <c r="S93">
        <v>64</v>
      </c>
    </row>
    <row r="94" spans="6:19" ht="24" thickBot="1">
      <c r="F94" s="2">
        <v>44</v>
      </c>
      <c r="G94" s="1" t="s">
        <v>42</v>
      </c>
      <c r="H94">
        <v>91</v>
      </c>
      <c r="I94" s="10" t="s">
        <v>42</v>
      </c>
      <c r="J94">
        <v>0</v>
      </c>
      <c r="K94">
        <v>0</v>
      </c>
      <c r="L94">
        <v>1.1000000000000001</v>
      </c>
      <c r="M94">
        <v>0.2</v>
      </c>
      <c r="N94">
        <v>0.1</v>
      </c>
      <c r="O94">
        <v>0</v>
      </c>
      <c r="P94">
        <v>10</v>
      </c>
      <c r="Q94">
        <v>7</v>
      </c>
      <c r="R94">
        <v>2</v>
      </c>
      <c r="S94">
        <v>1</v>
      </c>
    </row>
    <row r="95" spans="6:19" ht="15.75" thickBot="1">
      <c r="F95" s="2">
        <v>98</v>
      </c>
      <c r="G95" s="1" t="s">
        <v>96</v>
      </c>
      <c r="H95">
        <v>92</v>
      </c>
      <c r="I95" s="10" t="s">
        <v>141</v>
      </c>
      <c r="J95">
        <v>0.3</v>
      </c>
      <c r="K95">
        <v>0.3</v>
      </c>
      <c r="L95">
        <v>0.1</v>
      </c>
      <c r="M95">
        <v>0.8</v>
      </c>
      <c r="N95">
        <v>0.3</v>
      </c>
      <c r="O95">
        <v>2</v>
      </c>
      <c r="P95">
        <v>4</v>
      </c>
      <c r="Q95">
        <v>1</v>
      </c>
      <c r="R95">
        <v>5</v>
      </c>
      <c r="S95">
        <v>2</v>
      </c>
    </row>
    <row r="96" spans="6:19" ht="15.75" thickBot="1">
      <c r="F96" s="13"/>
      <c r="G96" s="16"/>
      <c r="H96">
        <v>93</v>
      </c>
      <c r="I96" s="10" t="s">
        <v>142</v>
      </c>
      <c r="J96">
        <v>0</v>
      </c>
      <c r="K96">
        <v>0</v>
      </c>
      <c r="L96">
        <v>0</v>
      </c>
      <c r="M96">
        <v>0</v>
      </c>
      <c r="N96">
        <v>0.2</v>
      </c>
      <c r="O96">
        <v>5</v>
      </c>
      <c r="P96">
        <v>7</v>
      </c>
      <c r="Q96">
        <v>2</v>
      </c>
      <c r="R96">
        <v>12</v>
      </c>
      <c r="S96">
        <v>26</v>
      </c>
    </row>
    <row r="97" spans="6:19" ht="24" thickBot="1">
      <c r="F97" s="2">
        <v>13</v>
      </c>
      <c r="G97" s="1" t="s">
        <v>11</v>
      </c>
      <c r="H97">
        <v>94</v>
      </c>
      <c r="I97" s="10" t="s">
        <v>11</v>
      </c>
      <c r="J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6</v>
      </c>
      <c r="S97">
        <v>7</v>
      </c>
    </row>
    <row r="98" spans="6:19" ht="15.75" thickBot="1">
      <c r="F98" s="2">
        <v>25</v>
      </c>
      <c r="G98" s="1" t="s">
        <v>23</v>
      </c>
      <c r="H98">
        <v>95</v>
      </c>
      <c r="I98" s="10" t="s">
        <v>23</v>
      </c>
      <c r="K98">
        <v>0</v>
      </c>
      <c r="L98">
        <v>0</v>
      </c>
      <c r="N98">
        <v>0.1</v>
      </c>
      <c r="O98">
        <v>0</v>
      </c>
      <c r="P98">
        <v>0</v>
      </c>
      <c r="Q98">
        <v>0</v>
      </c>
      <c r="S98">
        <v>7</v>
      </c>
    </row>
    <row r="99" spans="6:19" ht="35.25" thickBot="1">
      <c r="F99" s="2">
        <v>29</v>
      </c>
      <c r="G99" s="1" t="s">
        <v>27</v>
      </c>
      <c r="H99">
        <v>96</v>
      </c>
      <c r="I99" s="10" t="s">
        <v>27</v>
      </c>
      <c r="J99">
        <v>0</v>
      </c>
      <c r="K99">
        <v>0</v>
      </c>
      <c r="L99">
        <v>0</v>
      </c>
      <c r="M99">
        <v>0</v>
      </c>
      <c r="N99">
        <v>0.1</v>
      </c>
      <c r="O99">
        <v>5</v>
      </c>
      <c r="P99">
        <v>6</v>
      </c>
      <c r="Q99">
        <v>1</v>
      </c>
      <c r="R99">
        <v>7</v>
      </c>
      <c r="S99">
        <v>12</v>
      </c>
    </row>
    <row r="100" spans="6:19" ht="24" thickBot="1">
      <c r="F100" s="2">
        <v>30</v>
      </c>
      <c r="G100" s="1" t="s">
        <v>28</v>
      </c>
      <c r="H100">
        <v>97</v>
      </c>
      <c r="I100" s="10" t="s">
        <v>28</v>
      </c>
      <c r="L100">
        <v>0</v>
      </c>
      <c r="N100">
        <v>0</v>
      </c>
      <c r="P100">
        <v>0</v>
      </c>
      <c r="Q100">
        <v>0</v>
      </c>
      <c r="S100">
        <v>0</v>
      </c>
    </row>
    <row r="101" spans="6:19" ht="24" thickBot="1">
      <c r="F101" s="2">
        <v>31</v>
      </c>
      <c r="G101" s="1" t="s">
        <v>29</v>
      </c>
      <c r="H101">
        <v>98</v>
      </c>
      <c r="I101" s="10" t="s">
        <v>29</v>
      </c>
      <c r="L101">
        <v>0</v>
      </c>
      <c r="N101">
        <v>0</v>
      </c>
      <c r="P101">
        <v>0</v>
      </c>
      <c r="Q101">
        <v>0</v>
      </c>
      <c r="S101">
        <v>0</v>
      </c>
    </row>
    <row r="102" spans="6:19">
      <c r="F102" s="14">
        <v>95</v>
      </c>
      <c r="G102" s="15" t="s">
        <v>93</v>
      </c>
      <c r="H102">
        <v>99</v>
      </c>
      <c r="I102" s="10" t="s">
        <v>143</v>
      </c>
      <c r="J102">
        <v>0.1</v>
      </c>
      <c r="K102">
        <v>0.3</v>
      </c>
      <c r="L102">
        <v>0</v>
      </c>
      <c r="M102">
        <v>0.1</v>
      </c>
      <c r="N102">
        <v>2.7</v>
      </c>
      <c r="O102">
        <v>1</v>
      </c>
      <c r="P102">
        <v>2</v>
      </c>
      <c r="Q102">
        <v>0</v>
      </c>
      <c r="R102">
        <v>1</v>
      </c>
      <c r="S102">
        <v>32</v>
      </c>
    </row>
    <row r="103" spans="6:19" ht="34.5">
      <c r="F103" s="14">
        <v>96</v>
      </c>
      <c r="G103" s="15" t="s">
        <v>94</v>
      </c>
      <c r="H103">
        <v>100</v>
      </c>
      <c r="I103" s="10" t="s">
        <v>144</v>
      </c>
      <c r="J103">
        <v>0.5</v>
      </c>
      <c r="K103">
        <v>1</v>
      </c>
      <c r="L103">
        <v>0.2</v>
      </c>
      <c r="M103">
        <v>2.5</v>
      </c>
      <c r="N103">
        <v>3.7</v>
      </c>
      <c r="O103">
        <v>11</v>
      </c>
      <c r="P103">
        <v>26</v>
      </c>
      <c r="Q103">
        <v>4</v>
      </c>
      <c r="R103">
        <v>43</v>
      </c>
      <c r="S103">
        <v>62</v>
      </c>
    </row>
    <row r="104" spans="6:19">
      <c r="H104">
        <v>101</v>
      </c>
      <c r="I104" s="10" t="s">
        <v>145</v>
      </c>
      <c r="J104">
        <v>0.5</v>
      </c>
      <c r="K104">
        <v>7.8</v>
      </c>
      <c r="L104">
        <v>1.5</v>
      </c>
      <c r="M104">
        <v>0.1</v>
      </c>
      <c r="N104">
        <v>16.8</v>
      </c>
      <c r="O104">
        <v>3</v>
      </c>
      <c r="P104">
        <v>25</v>
      </c>
      <c r="Q104">
        <v>9</v>
      </c>
      <c r="R104">
        <v>1</v>
      </c>
      <c r="S104">
        <v>108</v>
      </c>
    </row>
    <row r="105" spans="6:19" ht="23.25">
      <c r="F105" s="14">
        <v>32</v>
      </c>
      <c r="G105" s="15" t="s">
        <v>30</v>
      </c>
      <c r="H105">
        <v>102</v>
      </c>
      <c r="I105" s="10" t="s">
        <v>30</v>
      </c>
      <c r="J105">
        <v>0.5</v>
      </c>
      <c r="K105">
        <v>0</v>
      </c>
      <c r="L105">
        <v>1.1000000000000001</v>
      </c>
      <c r="M105">
        <v>0</v>
      </c>
      <c r="N105">
        <v>0.1</v>
      </c>
      <c r="O105">
        <v>3</v>
      </c>
      <c r="P105">
        <v>7</v>
      </c>
      <c r="Q105">
        <v>7</v>
      </c>
      <c r="R105">
        <v>0</v>
      </c>
      <c r="S105">
        <v>0</v>
      </c>
    </row>
    <row r="106" spans="6:19" ht="23.25">
      <c r="F106" s="14">
        <v>28</v>
      </c>
      <c r="G106" s="15" t="s">
        <v>26</v>
      </c>
      <c r="H106">
        <v>103</v>
      </c>
      <c r="I106" s="10" t="s">
        <v>26</v>
      </c>
      <c r="J106">
        <v>0</v>
      </c>
      <c r="K106">
        <v>0</v>
      </c>
      <c r="L106">
        <v>0.2</v>
      </c>
      <c r="M106">
        <v>0</v>
      </c>
      <c r="N106">
        <v>4</v>
      </c>
      <c r="O106">
        <v>0</v>
      </c>
      <c r="P106">
        <v>1</v>
      </c>
      <c r="Q106">
        <v>1</v>
      </c>
      <c r="R106">
        <v>0</v>
      </c>
      <c r="S106">
        <v>20</v>
      </c>
    </row>
    <row r="107" spans="6:19" ht="23.25">
      <c r="F107" s="14">
        <v>59</v>
      </c>
      <c r="G107" s="15" t="s">
        <v>57</v>
      </c>
      <c r="H107">
        <v>104</v>
      </c>
      <c r="I107" s="10" t="s">
        <v>57</v>
      </c>
      <c r="J107">
        <v>0</v>
      </c>
      <c r="K107">
        <v>7.1</v>
      </c>
      <c r="L107">
        <v>0</v>
      </c>
      <c r="M107">
        <v>0.1</v>
      </c>
      <c r="N107">
        <v>7.9</v>
      </c>
      <c r="O107">
        <v>0</v>
      </c>
      <c r="P107">
        <v>15</v>
      </c>
      <c r="Q107">
        <v>0</v>
      </c>
      <c r="R107">
        <v>1</v>
      </c>
      <c r="S107">
        <v>59</v>
      </c>
    </row>
    <row r="108" spans="6:19" ht="34.5">
      <c r="F108" s="14">
        <v>42</v>
      </c>
      <c r="G108" s="15" t="s">
        <v>40</v>
      </c>
      <c r="H108">
        <v>105</v>
      </c>
      <c r="I108" s="10" t="s">
        <v>40</v>
      </c>
      <c r="J108">
        <v>0</v>
      </c>
      <c r="K108">
        <v>0.6</v>
      </c>
      <c r="L108">
        <v>0.2</v>
      </c>
      <c r="M108">
        <v>0</v>
      </c>
      <c r="N108">
        <v>3.8</v>
      </c>
      <c r="O108">
        <v>0</v>
      </c>
      <c r="P108">
        <v>2</v>
      </c>
      <c r="Q108">
        <v>1</v>
      </c>
      <c r="R108">
        <v>0</v>
      </c>
      <c r="S108">
        <v>23</v>
      </c>
    </row>
    <row r="109" spans="6:19" ht="23.25">
      <c r="F109" s="14">
        <v>26</v>
      </c>
      <c r="G109" s="15" t="s">
        <v>24</v>
      </c>
      <c r="H109">
        <v>106</v>
      </c>
      <c r="I109" s="10" t="s">
        <v>24</v>
      </c>
      <c r="J109">
        <v>0</v>
      </c>
      <c r="K109">
        <v>0</v>
      </c>
      <c r="L109">
        <v>0</v>
      </c>
      <c r="M109">
        <v>0</v>
      </c>
      <c r="N109">
        <v>0.8</v>
      </c>
      <c r="O109">
        <v>0</v>
      </c>
      <c r="P109">
        <v>1</v>
      </c>
      <c r="Q109">
        <v>0</v>
      </c>
      <c r="R109">
        <v>0</v>
      </c>
      <c r="S109">
        <v>4</v>
      </c>
    </row>
    <row r="110" spans="6:19" ht="23.25">
      <c r="F110" s="14">
        <v>15</v>
      </c>
      <c r="G110" s="15" t="s">
        <v>13</v>
      </c>
      <c r="H110">
        <v>107</v>
      </c>
      <c r="I110" s="10" t="s">
        <v>13</v>
      </c>
      <c r="K110">
        <v>0</v>
      </c>
      <c r="L110">
        <v>0</v>
      </c>
      <c r="M110">
        <v>0</v>
      </c>
      <c r="N110">
        <v>0.3</v>
      </c>
      <c r="P110">
        <v>0</v>
      </c>
      <c r="Q110">
        <v>0</v>
      </c>
      <c r="R110">
        <v>0</v>
      </c>
      <c r="S110">
        <v>2</v>
      </c>
    </row>
    <row r="111" spans="6:19" ht="23.25">
      <c r="F111" s="14">
        <v>46</v>
      </c>
      <c r="G111" s="15" t="s">
        <v>44</v>
      </c>
      <c r="H111">
        <v>108</v>
      </c>
      <c r="I111" s="10" t="s">
        <v>44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6:19" ht="34.5">
      <c r="F112" s="14">
        <v>94</v>
      </c>
      <c r="G112" s="15" t="s">
        <v>92</v>
      </c>
      <c r="H112">
        <v>109</v>
      </c>
      <c r="I112" s="10" t="s">
        <v>146</v>
      </c>
      <c r="L112">
        <v>0</v>
      </c>
      <c r="M112">
        <v>0</v>
      </c>
      <c r="N112">
        <v>0.1</v>
      </c>
      <c r="P112">
        <v>0</v>
      </c>
      <c r="Q112">
        <v>0</v>
      </c>
      <c r="R112">
        <v>0</v>
      </c>
      <c r="S112">
        <v>0</v>
      </c>
    </row>
    <row r="113" spans="6:19" ht="34.5">
      <c r="F113" s="14">
        <v>43</v>
      </c>
      <c r="G113" s="15" t="s">
        <v>41</v>
      </c>
      <c r="H113">
        <v>110</v>
      </c>
      <c r="I113" s="10" t="s">
        <v>41</v>
      </c>
    </row>
    <row r="114" spans="6:19" ht="34.5">
      <c r="F114" s="14">
        <v>4</v>
      </c>
      <c r="G114" s="15" t="s">
        <v>2</v>
      </c>
      <c r="H114">
        <v>111</v>
      </c>
      <c r="I114" s="10" t="s">
        <v>2</v>
      </c>
      <c r="N114">
        <v>0.1</v>
      </c>
      <c r="S114">
        <v>0</v>
      </c>
    </row>
    <row r="115" spans="6:19" ht="23.25">
      <c r="F115" s="14">
        <v>5</v>
      </c>
      <c r="G115" s="15" t="s">
        <v>3</v>
      </c>
      <c r="H115">
        <v>112</v>
      </c>
      <c r="I115" s="10" t="s">
        <v>3</v>
      </c>
      <c r="L115">
        <v>0</v>
      </c>
      <c r="M115">
        <v>0</v>
      </c>
      <c r="N115">
        <v>0</v>
      </c>
      <c r="P115">
        <v>0</v>
      </c>
      <c r="Q115">
        <v>0</v>
      </c>
      <c r="R115">
        <v>0</v>
      </c>
      <c r="S115">
        <v>0</v>
      </c>
    </row>
    <row r="116" spans="6:19" ht="23.25">
      <c r="F116" s="14">
        <v>97</v>
      </c>
      <c r="G116" s="15" t="s">
        <v>95</v>
      </c>
      <c r="H116">
        <v>113</v>
      </c>
      <c r="I116" s="10" t="s">
        <v>147</v>
      </c>
      <c r="J116">
        <v>0</v>
      </c>
      <c r="K116">
        <v>0.1</v>
      </c>
      <c r="L116">
        <v>0</v>
      </c>
      <c r="M116">
        <v>0</v>
      </c>
      <c r="N116">
        <v>0.6</v>
      </c>
      <c r="O116">
        <v>0</v>
      </c>
      <c r="P116">
        <v>2</v>
      </c>
      <c r="Q116">
        <v>0</v>
      </c>
      <c r="R116">
        <v>0</v>
      </c>
      <c r="S116">
        <v>22</v>
      </c>
    </row>
  </sheetData>
  <sortState ref="A4:XFD116">
    <sortCondition ref="H4:H1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1:S116"/>
  <sheetViews>
    <sheetView topLeftCell="B116" workbookViewId="0">
      <selection activeCell="H116" sqref="H116"/>
    </sheetView>
  </sheetViews>
  <sheetFormatPr defaultRowHeight="15"/>
  <cols>
    <col min="9" max="9" width="35" style="10" customWidth="1"/>
    <col min="10" max="14" width="12.5703125" customWidth="1"/>
  </cols>
  <sheetData>
    <row r="1" spans="6:19">
      <c r="I1" s="6"/>
      <c r="J1" s="3"/>
      <c r="K1" s="11"/>
      <c r="L1" s="11"/>
      <c r="M1" s="11"/>
      <c r="N1" s="11"/>
    </row>
    <row r="2" spans="6:19">
      <c r="I2" s="7"/>
      <c r="J2" s="12" t="s">
        <v>154</v>
      </c>
      <c r="K2" s="12" t="s">
        <v>154</v>
      </c>
      <c r="L2" s="12" t="s">
        <v>154</v>
      </c>
      <c r="M2" s="12" t="s">
        <v>154</v>
      </c>
      <c r="N2" s="12" t="s">
        <v>154</v>
      </c>
      <c r="O2" t="s">
        <v>153</v>
      </c>
      <c r="P2" t="s">
        <v>153</v>
      </c>
      <c r="Q2" t="s">
        <v>153</v>
      </c>
      <c r="R2" t="s">
        <v>153</v>
      </c>
      <c r="S2" t="s">
        <v>153</v>
      </c>
    </row>
    <row r="3" spans="6:19" ht="16.5" thickBot="1">
      <c r="I3" s="8" t="s">
        <v>99</v>
      </c>
      <c r="J3" s="4" t="s">
        <v>98</v>
      </c>
      <c r="K3" s="4" t="s">
        <v>148</v>
      </c>
      <c r="L3" s="4" t="s">
        <v>149</v>
      </c>
      <c r="M3" s="4" t="s">
        <v>150</v>
      </c>
      <c r="N3" s="4" t="s">
        <v>151</v>
      </c>
      <c r="O3" s="4" t="s">
        <v>98</v>
      </c>
      <c r="P3" s="4" t="s">
        <v>152</v>
      </c>
      <c r="Q3" s="4" t="s">
        <v>149</v>
      </c>
      <c r="R3" s="4" t="s">
        <v>150</v>
      </c>
      <c r="S3" s="4" t="s">
        <v>151</v>
      </c>
    </row>
    <row r="4" spans="6:19" ht="24" thickBot="1">
      <c r="F4">
        <v>2</v>
      </c>
      <c r="G4" s="1" t="s">
        <v>0</v>
      </c>
      <c r="H4">
        <v>85</v>
      </c>
      <c r="I4" s="10" t="s">
        <v>0</v>
      </c>
    </row>
    <row r="5" spans="6:19" ht="35.25" thickBot="1">
      <c r="F5" s="2">
        <v>3</v>
      </c>
      <c r="G5" s="1" t="s">
        <v>1</v>
      </c>
      <c r="H5">
        <v>66</v>
      </c>
      <c r="I5" s="10" t="s">
        <v>131</v>
      </c>
      <c r="L5">
        <v>0</v>
      </c>
      <c r="N5">
        <v>0</v>
      </c>
      <c r="O5">
        <v>0</v>
      </c>
      <c r="P5">
        <v>0</v>
      </c>
      <c r="Q5">
        <v>0</v>
      </c>
      <c r="S5">
        <v>8</v>
      </c>
    </row>
    <row r="6" spans="6:19" ht="35.25" thickBot="1">
      <c r="F6" s="2">
        <v>4</v>
      </c>
      <c r="G6" s="1" t="s">
        <v>2</v>
      </c>
      <c r="H6">
        <v>111</v>
      </c>
      <c r="I6" s="10" t="s">
        <v>2</v>
      </c>
      <c r="N6">
        <v>0.1</v>
      </c>
      <c r="S6">
        <v>0</v>
      </c>
    </row>
    <row r="7" spans="6:19" ht="24" thickBot="1">
      <c r="F7" s="2">
        <v>5</v>
      </c>
      <c r="G7" s="1" t="s">
        <v>3</v>
      </c>
      <c r="H7">
        <v>112</v>
      </c>
      <c r="I7" s="10" t="s">
        <v>3</v>
      </c>
      <c r="L7">
        <v>0</v>
      </c>
      <c r="M7">
        <v>0</v>
      </c>
      <c r="N7">
        <v>0</v>
      </c>
      <c r="P7">
        <v>0</v>
      </c>
      <c r="Q7">
        <v>0</v>
      </c>
      <c r="R7">
        <v>0</v>
      </c>
      <c r="S7">
        <v>0</v>
      </c>
    </row>
    <row r="8" spans="6:19" ht="15.75" thickBot="1">
      <c r="F8" s="2">
        <v>6</v>
      </c>
      <c r="G8" s="1" t="s">
        <v>4</v>
      </c>
      <c r="H8">
        <v>64</v>
      </c>
      <c r="I8" s="9" t="s">
        <v>130</v>
      </c>
      <c r="J8">
        <v>3.5</v>
      </c>
      <c r="K8">
        <v>2.5</v>
      </c>
      <c r="L8">
        <v>0.1</v>
      </c>
      <c r="N8">
        <v>0.5</v>
      </c>
      <c r="O8">
        <v>211</v>
      </c>
      <c r="P8">
        <v>58</v>
      </c>
      <c r="Q8">
        <v>8</v>
      </c>
      <c r="S8">
        <v>28</v>
      </c>
    </row>
    <row r="9" spans="6:19" ht="35.25" thickBot="1">
      <c r="F9" s="2">
        <v>7</v>
      </c>
      <c r="G9" s="1" t="s">
        <v>5</v>
      </c>
      <c r="H9">
        <v>4</v>
      </c>
      <c r="I9" s="10" t="s">
        <v>102</v>
      </c>
      <c r="M9">
        <v>2.5</v>
      </c>
      <c r="N9">
        <v>0.2</v>
      </c>
      <c r="O9" s="5">
        <v>0</v>
      </c>
      <c r="P9" s="5">
        <v>16</v>
      </c>
      <c r="Q9" s="5">
        <v>0</v>
      </c>
      <c r="R9" s="5">
        <v>90</v>
      </c>
      <c r="S9" s="5">
        <v>6</v>
      </c>
    </row>
    <row r="10" spans="6:19" ht="15.75" thickBot="1">
      <c r="F10" s="2">
        <v>8</v>
      </c>
      <c r="G10" s="1" t="s">
        <v>6</v>
      </c>
      <c r="H10">
        <v>26</v>
      </c>
      <c r="I10" s="10" t="s">
        <v>6</v>
      </c>
      <c r="J10">
        <v>15.5</v>
      </c>
      <c r="K10">
        <v>0</v>
      </c>
      <c r="L10">
        <v>1.1000000000000001</v>
      </c>
      <c r="M10">
        <v>0</v>
      </c>
      <c r="N10">
        <v>0.5</v>
      </c>
      <c r="O10">
        <v>240</v>
      </c>
      <c r="P10">
        <v>108</v>
      </c>
      <c r="Q10">
        <v>16</v>
      </c>
      <c r="R10">
        <v>0</v>
      </c>
      <c r="S10">
        <v>8</v>
      </c>
    </row>
    <row r="11" spans="6:19" ht="15.75" thickBot="1">
      <c r="F11" s="2">
        <v>9</v>
      </c>
      <c r="G11" s="1" t="s">
        <v>7</v>
      </c>
      <c r="H11">
        <v>82</v>
      </c>
      <c r="I11" s="10" t="s">
        <v>7</v>
      </c>
      <c r="J11">
        <v>0.2</v>
      </c>
      <c r="K11">
        <v>0</v>
      </c>
      <c r="L11">
        <v>0.1</v>
      </c>
      <c r="M11">
        <v>0</v>
      </c>
      <c r="N11">
        <v>0.5</v>
      </c>
      <c r="O11">
        <v>20</v>
      </c>
      <c r="P11">
        <v>21</v>
      </c>
      <c r="Q11">
        <v>6</v>
      </c>
      <c r="R11">
        <v>4</v>
      </c>
      <c r="S11">
        <v>42</v>
      </c>
    </row>
    <row r="12" spans="6:19" ht="35.25" thickBot="1">
      <c r="F12" s="2">
        <v>10</v>
      </c>
      <c r="G12" s="1" t="s">
        <v>8</v>
      </c>
      <c r="H12">
        <v>84</v>
      </c>
      <c r="I12" s="10" t="s">
        <v>8</v>
      </c>
      <c r="O12">
        <v>0</v>
      </c>
      <c r="P12">
        <v>0</v>
      </c>
      <c r="Q12">
        <v>55</v>
      </c>
      <c r="R12">
        <v>0</v>
      </c>
      <c r="S12">
        <v>7</v>
      </c>
    </row>
    <row r="13" spans="6:19" ht="35.25" thickBot="1">
      <c r="F13" s="2">
        <v>11</v>
      </c>
      <c r="G13" s="1" t="s">
        <v>9</v>
      </c>
      <c r="H13">
        <v>83</v>
      </c>
      <c r="I13" s="10" t="s">
        <v>9</v>
      </c>
      <c r="J13">
        <v>1.5</v>
      </c>
      <c r="L13">
        <v>0.2</v>
      </c>
      <c r="M13">
        <v>0</v>
      </c>
      <c r="O13">
        <v>98</v>
      </c>
      <c r="P13">
        <v>36</v>
      </c>
      <c r="Q13">
        <v>17</v>
      </c>
      <c r="R13">
        <v>2</v>
      </c>
      <c r="S13">
        <v>0</v>
      </c>
    </row>
    <row r="14" spans="6:19" ht="24" thickBot="1">
      <c r="F14" s="2">
        <v>12</v>
      </c>
      <c r="G14" s="1" t="s">
        <v>10</v>
      </c>
      <c r="H14">
        <v>87</v>
      </c>
      <c r="I14" s="10" t="s">
        <v>10</v>
      </c>
      <c r="J14">
        <v>0.7</v>
      </c>
      <c r="K14">
        <v>0.9</v>
      </c>
      <c r="L14">
        <v>0.1</v>
      </c>
      <c r="M14">
        <v>1.8</v>
      </c>
      <c r="N14">
        <v>1.6</v>
      </c>
      <c r="O14">
        <v>10</v>
      </c>
      <c r="P14">
        <v>26</v>
      </c>
      <c r="Q14">
        <v>2</v>
      </c>
      <c r="R14">
        <v>28</v>
      </c>
      <c r="S14">
        <v>14</v>
      </c>
    </row>
    <row r="15" spans="6:19" ht="24" thickBot="1">
      <c r="F15" s="2">
        <v>13</v>
      </c>
      <c r="G15" s="1" t="s">
        <v>11</v>
      </c>
      <c r="H15">
        <v>94</v>
      </c>
      <c r="I15" s="10" t="s">
        <v>11</v>
      </c>
      <c r="J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6</v>
      </c>
      <c r="S15">
        <v>7</v>
      </c>
    </row>
    <row r="16" spans="6:19" ht="35.25" thickBot="1">
      <c r="F16" s="2">
        <v>14</v>
      </c>
      <c r="G16" s="1" t="s">
        <v>12</v>
      </c>
      <c r="H16">
        <v>12</v>
      </c>
      <c r="I16" s="10" t="s">
        <v>108</v>
      </c>
      <c r="J16">
        <v>1.8</v>
      </c>
      <c r="K16">
        <v>2.2000000000000002</v>
      </c>
      <c r="L16">
        <v>4.4000000000000004</v>
      </c>
      <c r="N16">
        <v>0.1</v>
      </c>
      <c r="O16">
        <v>224</v>
      </c>
      <c r="P16">
        <v>329</v>
      </c>
      <c r="Q16">
        <v>677</v>
      </c>
      <c r="S16">
        <v>10</v>
      </c>
    </row>
    <row r="17" spans="6:19" ht="24" thickBot="1">
      <c r="F17" s="2">
        <v>15</v>
      </c>
      <c r="G17" s="1" t="s">
        <v>13</v>
      </c>
      <c r="H17">
        <v>107</v>
      </c>
      <c r="I17" s="10" t="s">
        <v>13</v>
      </c>
      <c r="K17">
        <v>0</v>
      </c>
      <c r="L17">
        <v>0</v>
      </c>
      <c r="M17">
        <v>0</v>
      </c>
      <c r="N17">
        <v>0.3</v>
      </c>
      <c r="P17">
        <v>0</v>
      </c>
      <c r="Q17">
        <v>0</v>
      </c>
      <c r="R17">
        <v>0</v>
      </c>
      <c r="S17">
        <v>2</v>
      </c>
    </row>
    <row r="18" spans="6:19" ht="24" thickBot="1">
      <c r="F18" s="2">
        <v>16</v>
      </c>
      <c r="G18" s="1" t="s">
        <v>14</v>
      </c>
      <c r="H18">
        <v>10</v>
      </c>
      <c r="I18" s="10" t="s">
        <v>14</v>
      </c>
      <c r="J18">
        <v>0</v>
      </c>
      <c r="K18">
        <v>0.1</v>
      </c>
      <c r="L18">
        <v>0</v>
      </c>
      <c r="M18">
        <v>3.3</v>
      </c>
      <c r="N18">
        <v>0.8</v>
      </c>
      <c r="O18">
        <v>0</v>
      </c>
      <c r="P18">
        <v>0</v>
      </c>
      <c r="Q18">
        <v>1</v>
      </c>
      <c r="R18">
        <v>120</v>
      </c>
      <c r="S18">
        <v>30</v>
      </c>
    </row>
    <row r="19" spans="6:19" ht="24" thickBot="1">
      <c r="F19" s="2">
        <v>17</v>
      </c>
      <c r="G19" s="1" t="s">
        <v>15</v>
      </c>
      <c r="H19">
        <v>63</v>
      </c>
      <c r="I19" s="10" t="s">
        <v>15</v>
      </c>
      <c r="N19">
        <v>0</v>
      </c>
      <c r="O19">
        <v>0</v>
      </c>
      <c r="P19">
        <v>0</v>
      </c>
      <c r="Q19">
        <v>0</v>
      </c>
      <c r="S19">
        <v>1</v>
      </c>
    </row>
    <row r="20" spans="6:19" ht="15.75" thickBot="1">
      <c r="F20" s="2">
        <v>18</v>
      </c>
      <c r="G20" s="1" t="s">
        <v>16</v>
      </c>
      <c r="H20">
        <v>78</v>
      </c>
      <c r="I20" s="10" t="s">
        <v>16</v>
      </c>
      <c r="K20">
        <v>0</v>
      </c>
      <c r="P20">
        <v>0</v>
      </c>
      <c r="Q20">
        <v>0</v>
      </c>
      <c r="S20">
        <v>0</v>
      </c>
    </row>
    <row r="21" spans="6:19" ht="35.25" thickBot="1">
      <c r="F21" s="2">
        <v>19</v>
      </c>
      <c r="G21" s="1" t="s">
        <v>17</v>
      </c>
      <c r="H21">
        <v>73</v>
      </c>
      <c r="I21" s="10" t="s">
        <v>136</v>
      </c>
      <c r="J21">
        <v>0</v>
      </c>
      <c r="K21">
        <v>0</v>
      </c>
      <c r="L21">
        <v>0</v>
      </c>
      <c r="N21">
        <v>0.3</v>
      </c>
      <c r="O21">
        <v>0</v>
      </c>
      <c r="P21">
        <v>2</v>
      </c>
      <c r="Q21">
        <v>1</v>
      </c>
      <c r="S21">
        <v>29</v>
      </c>
    </row>
    <row r="22" spans="6:19" ht="24" thickBot="1">
      <c r="F22" s="2">
        <v>20</v>
      </c>
      <c r="G22" s="1" t="s">
        <v>18</v>
      </c>
      <c r="H22">
        <v>49</v>
      </c>
      <c r="I22" s="10" t="s">
        <v>18</v>
      </c>
      <c r="O22">
        <v>0</v>
      </c>
      <c r="P22">
        <v>1</v>
      </c>
      <c r="S22">
        <v>4</v>
      </c>
    </row>
    <row r="23" spans="6:19" ht="35.25" thickBot="1">
      <c r="F23" s="2">
        <v>21</v>
      </c>
      <c r="G23" s="1" t="s">
        <v>19</v>
      </c>
      <c r="H23">
        <v>36</v>
      </c>
      <c r="I23" s="10" t="s">
        <v>19</v>
      </c>
      <c r="K23">
        <v>1.1000000000000001</v>
      </c>
      <c r="N23">
        <v>0.9</v>
      </c>
      <c r="P23">
        <v>0</v>
      </c>
      <c r="S23">
        <v>91</v>
      </c>
    </row>
    <row r="24" spans="6:19" ht="35.25" thickBot="1">
      <c r="F24" s="2">
        <v>22</v>
      </c>
      <c r="G24" s="1" t="s">
        <v>20</v>
      </c>
      <c r="H24">
        <v>72</v>
      </c>
      <c r="I24" s="10" t="s">
        <v>135</v>
      </c>
      <c r="J24">
        <v>0.2</v>
      </c>
      <c r="K24">
        <v>0</v>
      </c>
      <c r="L24">
        <v>0.1</v>
      </c>
      <c r="N24">
        <v>0.1</v>
      </c>
      <c r="O24">
        <v>2</v>
      </c>
      <c r="P24">
        <v>1</v>
      </c>
      <c r="Q24">
        <v>0</v>
      </c>
      <c r="S24">
        <v>1</v>
      </c>
    </row>
    <row r="25" spans="6:19" ht="24" thickBot="1">
      <c r="F25" s="2">
        <v>23</v>
      </c>
      <c r="G25" s="1" t="s">
        <v>21</v>
      </c>
      <c r="H25">
        <v>35</v>
      </c>
      <c r="I25" s="10" t="s">
        <v>21</v>
      </c>
    </row>
    <row r="26" spans="6:19" ht="24" thickBot="1">
      <c r="F26" s="2">
        <v>24</v>
      </c>
      <c r="G26" s="1" t="s">
        <v>22</v>
      </c>
      <c r="H26">
        <v>46</v>
      </c>
      <c r="I26" s="10" t="s">
        <v>22</v>
      </c>
      <c r="O26">
        <v>2</v>
      </c>
      <c r="P26">
        <v>16</v>
      </c>
      <c r="Q26">
        <v>1</v>
      </c>
      <c r="S26">
        <v>0</v>
      </c>
    </row>
    <row r="27" spans="6:19" ht="15.75" thickBot="1">
      <c r="F27" s="2">
        <v>25</v>
      </c>
      <c r="G27" s="1" t="s">
        <v>23</v>
      </c>
      <c r="H27">
        <v>95</v>
      </c>
      <c r="I27" s="10" t="s">
        <v>23</v>
      </c>
      <c r="K27">
        <v>0</v>
      </c>
      <c r="L27">
        <v>0</v>
      </c>
      <c r="N27">
        <v>0.1</v>
      </c>
      <c r="O27">
        <v>0</v>
      </c>
      <c r="P27">
        <v>0</v>
      </c>
      <c r="Q27">
        <v>0</v>
      </c>
      <c r="S27">
        <v>7</v>
      </c>
    </row>
    <row r="28" spans="6:19" ht="24" thickBot="1">
      <c r="F28" s="2">
        <v>26</v>
      </c>
      <c r="G28" s="1" t="s">
        <v>24</v>
      </c>
      <c r="H28">
        <v>106</v>
      </c>
      <c r="I28" s="10" t="s">
        <v>24</v>
      </c>
      <c r="J28">
        <v>0</v>
      </c>
      <c r="K28">
        <v>0</v>
      </c>
      <c r="L28">
        <v>0</v>
      </c>
      <c r="M28">
        <v>0</v>
      </c>
      <c r="N28">
        <v>0.8</v>
      </c>
      <c r="O28">
        <v>0</v>
      </c>
      <c r="P28">
        <v>1</v>
      </c>
      <c r="Q28">
        <v>0</v>
      </c>
      <c r="R28">
        <v>0</v>
      </c>
      <c r="S28">
        <v>4</v>
      </c>
    </row>
    <row r="29" spans="6:19" ht="15.75" thickBot="1">
      <c r="F29" s="2">
        <v>27</v>
      </c>
      <c r="G29" s="1" t="s">
        <v>25</v>
      </c>
      <c r="H29">
        <v>68</v>
      </c>
      <c r="I29" s="10" t="s">
        <v>25</v>
      </c>
      <c r="K29">
        <v>0</v>
      </c>
      <c r="O29">
        <v>0</v>
      </c>
      <c r="P29">
        <v>0</v>
      </c>
      <c r="S29">
        <v>0</v>
      </c>
    </row>
    <row r="30" spans="6:19" ht="24" thickBot="1">
      <c r="F30" s="2">
        <v>28</v>
      </c>
      <c r="G30" s="1" t="s">
        <v>26</v>
      </c>
      <c r="H30">
        <v>103</v>
      </c>
      <c r="I30" s="10" t="s">
        <v>26</v>
      </c>
      <c r="J30">
        <v>0</v>
      </c>
      <c r="K30">
        <v>0</v>
      </c>
      <c r="L30">
        <v>0.2</v>
      </c>
      <c r="M30">
        <v>0</v>
      </c>
      <c r="N30">
        <v>4</v>
      </c>
      <c r="O30">
        <v>0</v>
      </c>
      <c r="P30">
        <v>1</v>
      </c>
      <c r="Q30">
        <v>1</v>
      </c>
      <c r="R30">
        <v>0</v>
      </c>
      <c r="S30">
        <v>20</v>
      </c>
    </row>
    <row r="31" spans="6:19" ht="35.25" thickBot="1">
      <c r="F31" s="2">
        <v>29</v>
      </c>
      <c r="G31" s="1" t="s">
        <v>27</v>
      </c>
      <c r="H31">
        <v>96</v>
      </c>
      <c r="I31" s="10" t="s">
        <v>27</v>
      </c>
      <c r="J31">
        <v>0</v>
      </c>
      <c r="K31">
        <v>0</v>
      </c>
      <c r="L31">
        <v>0</v>
      </c>
      <c r="M31">
        <v>0</v>
      </c>
      <c r="N31">
        <v>0.1</v>
      </c>
      <c r="O31">
        <v>5</v>
      </c>
      <c r="P31">
        <v>6</v>
      </c>
      <c r="Q31">
        <v>1</v>
      </c>
      <c r="R31">
        <v>7</v>
      </c>
      <c r="S31">
        <v>12</v>
      </c>
    </row>
    <row r="32" spans="6:19" ht="24" thickBot="1">
      <c r="F32" s="2">
        <v>30</v>
      </c>
      <c r="G32" s="1" t="s">
        <v>28</v>
      </c>
      <c r="H32">
        <v>97</v>
      </c>
      <c r="I32" s="10" t="s">
        <v>28</v>
      </c>
      <c r="L32">
        <v>0</v>
      </c>
      <c r="N32">
        <v>0</v>
      </c>
      <c r="P32">
        <v>0</v>
      </c>
      <c r="Q32">
        <v>0</v>
      </c>
      <c r="S32">
        <v>0</v>
      </c>
    </row>
    <row r="33" spans="6:19" ht="24" thickBot="1">
      <c r="F33" s="2">
        <v>31</v>
      </c>
      <c r="G33" s="1" t="s">
        <v>29</v>
      </c>
      <c r="H33">
        <v>98</v>
      </c>
      <c r="I33" s="10" t="s">
        <v>29</v>
      </c>
      <c r="L33">
        <v>0</v>
      </c>
      <c r="N33">
        <v>0</v>
      </c>
      <c r="P33">
        <v>0</v>
      </c>
      <c r="Q33">
        <v>0</v>
      </c>
      <c r="S33">
        <v>0</v>
      </c>
    </row>
    <row r="34" spans="6:19" ht="24" thickBot="1">
      <c r="F34" s="2">
        <v>32</v>
      </c>
      <c r="G34" s="1" t="s">
        <v>30</v>
      </c>
      <c r="H34">
        <v>102</v>
      </c>
      <c r="I34" s="10" t="s">
        <v>30</v>
      </c>
      <c r="J34">
        <v>0.5</v>
      </c>
      <c r="K34">
        <v>0</v>
      </c>
      <c r="L34">
        <v>1.1000000000000001</v>
      </c>
      <c r="M34">
        <v>0</v>
      </c>
      <c r="N34">
        <v>0.1</v>
      </c>
      <c r="O34">
        <v>3</v>
      </c>
      <c r="P34">
        <v>7</v>
      </c>
      <c r="Q34">
        <v>7</v>
      </c>
      <c r="R34">
        <v>0</v>
      </c>
      <c r="S34">
        <v>0</v>
      </c>
    </row>
    <row r="35" spans="6:19" ht="24" thickBot="1">
      <c r="F35" s="2">
        <v>33</v>
      </c>
      <c r="G35" s="1" t="s">
        <v>31</v>
      </c>
      <c r="H35">
        <v>70</v>
      </c>
      <c r="I35" s="10" t="s">
        <v>31</v>
      </c>
      <c r="J35">
        <v>0.1</v>
      </c>
      <c r="K35">
        <v>0.1</v>
      </c>
      <c r="L35">
        <v>0.1</v>
      </c>
      <c r="M35">
        <v>0</v>
      </c>
      <c r="N35">
        <v>0.3</v>
      </c>
      <c r="O35">
        <v>12</v>
      </c>
      <c r="P35">
        <v>9</v>
      </c>
      <c r="Q35">
        <v>8</v>
      </c>
      <c r="R35">
        <v>1</v>
      </c>
      <c r="S35">
        <v>26</v>
      </c>
    </row>
    <row r="36" spans="6:19" ht="35.25" thickBot="1">
      <c r="F36" s="2">
        <v>34</v>
      </c>
      <c r="G36" s="1" t="s">
        <v>32</v>
      </c>
      <c r="H36">
        <v>62</v>
      </c>
      <c r="I36" s="10" t="s">
        <v>129</v>
      </c>
      <c r="L36">
        <v>0</v>
      </c>
      <c r="P36">
        <v>0</v>
      </c>
      <c r="Q36">
        <v>0</v>
      </c>
      <c r="S36">
        <v>0</v>
      </c>
    </row>
    <row r="37" spans="6:19" ht="57.75" thickBot="1">
      <c r="F37" s="2">
        <v>35</v>
      </c>
      <c r="G37" s="1" t="s">
        <v>33</v>
      </c>
      <c r="H37">
        <v>69</v>
      </c>
      <c r="I37" s="10" t="s">
        <v>133</v>
      </c>
      <c r="L37">
        <v>0</v>
      </c>
      <c r="O37">
        <v>0</v>
      </c>
      <c r="P37">
        <v>0</v>
      </c>
      <c r="Q37">
        <v>0</v>
      </c>
      <c r="S37">
        <v>1</v>
      </c>
    </row>
    <row r="38" spans="6:19" ht="24" thickBot="1">
      <c r="F38" s="2">
        <v>36</v>
      </c>
      <c r="G38" s="1" t="s">
        <v>34</v>
      </c>
      <c r="H38">
        <v>43</v>
      </c>
      <c r="I38" s="10" t="s">
        <v>34</v>
      </c>
      <c r="O38">
        <v>2</v>
      </c>
      <c r="P38">
        <v>22</v>
      </c>
      <c r="Q38">
        <v>10</v>
      </c>
      <c r="S38">
        <v>3</v>
      </c>
    </row>
    <row r="39" spans="6:19" ht="46.5" thickBot="1">
      <c r="F39" s="2">
        <v>37</v>
      </c>
      <c r="G39" s="1" t="s">
        <v>35</v>
      </c>
      <c r="H39">
        <v>32</v>
      </c>
      <c r="I39" s="10" t="s">
        <v>35</v>
      </c>
      <c r="J39">
        <v>0.2</v>
      </c>
      <c r="K39">
        <v>0.8</v>
      </c>
      <c r="L39">
        <v>1.6</v>
      </c>
      <c r="M39">
        <v>0.1</v>
      </c>
      <c r="N39">
        <v>0.7</v>
      </c>
      <c r="O39">
        <v>5</v>
      </c>
      <c r="P39">
        <v>21</v>
      </c>
      <c r="Q39">
        <v>38</v>
      </c>
      <c r="R39">
        <v>2</v>
      </c>
      <c r="S39">
        <v>14</v>
      </c>
    </row>
    <row r="40" spans="6:19" ht="15.75" thickBot="1">
      <c r="F40" s="2">
        <v>38</v>
      </c>
      <c r="G40" s="1" t="s">
        <v>36</v>
      </c>
      <c r="H40">
        <v>24</v>
      </c>
      <c r="I40" s="10" t="s">
        <v>36</v>
      </c>
      <c r="J40">
        <v>0</v>
      </c>
      <c r="O40">
        <v>1</v>
      </c>
      <c r="P40">
        <v>2</v>
      </c>
      <c r="Q40">
        <v>0</v>
      </c>
      <c r="S40">
        <v>1</v>
      </c>
    </row>
    <row r="41" spans="6:19" ht="35.25" thickBot="1">
      <c r="F41" s="2">
        <v>39</v>
      </c>
      <c r="G41" s="1" t="s">
        <v>37</v>
      </c>
      <c r="H41">
        <v>61</v>
      </c>
      <c r="I41" s="10" t="s">
        <v>128</v>
      </c>
      <c r="L41">
        <v>0</v>
      </c>
      <c r="P41">
        <v>0</v>
      </c>
      <c r="Q41">
        <v>0</v>
      </c>
      <c r="S41">
        <v>0</v>
      </c>
    </row>
    <row r="42" spans="6:19" ht="24" thickBot="1">
      <c r="F42" s="2">
        <v>40</v>
      </c>
      <c r="G42" s="1" t="s">
        <v>38</v>
      </c>
      <c r="H42">
        <v>5</v>
      </c>
      <c r="I42" s="10" t="s">
        <v>103</v>
      </c>
      <c r="J42">
        <v>5.0999999999999996</v>
      </c>
      <c r="K42">
        <v>1.2</v>
      </c>
      <c r="L42">
        <v>5.0999999999999996</v>
      </c>
      <c r="M42">
        <v>0.7</v>
      </c>
      <c r="N42">
        <v>7.3</v>
      </c>
      <c r="O42" s="5">
        <v>192</v>
      </c>
      <c r="P42" s="5">
        <v>305</v>
      </c>
      <c r="Q42" s="5">
        <v>193</v>
      </c>
      <c r="R42" s="5">
        <v>32</v>
      </c>
      <c r="S42" s="5">
        <v>276</v>
      </c>
    </row>
    <row r="43" spans="6:19" ht="24" thickBot="1">
      <c r="F43" s="2">
        <v>41</v>
      </c>
      <c r="G43" s="1" t="s">
        <v>39</v>
      </c>
      <c r="H43">
        <v>53</v>
      </c>
      <c r="I43" s="10" t="s">
        <v>39</v>
      </c>
      <c r="O43">
        <v>0</v>
      </c>
      <c r="P43">
        <v>0</v>
      </c>
      <c r="Q43">
        <v>0</v>
      </c>
      <c r="S43">
        <v>1</v>
      </c>
    </row>
    <row r="44" spans="6:19" ht="35.25" thickBot="1">
      <c r="F44" s="2">
        <v>42</v>
      </c>
      <c r="G44" s="1" t="s">
        <v>40</v>
      </c>
      <c r="H44">
        <v>105</v>
      </c>
      <c r="I44" s="10" t="s">
        <v>40</v>
      </c>
      <c r="J44">
        <v>0</v>
      </c>
      <c r="K44">
        <v>0.6</v>
      </c>
      <c r="L44">
        <v>0.2</v>
      </c>
      <c r="M44">
        <v>0</v>
      </c>
      <c r="N44">
        <v>3.8</v>
      </c>
      <c r="O44">
        <v>0</v>
      </c>
      <c r="P44">
        <v>2</v>
      </c>
      <c r="Q44">
        <v>1</v>
      </c>
      <c r="R44">
        <v>0</v>
      </c>
      <c r="S44">
        <v>23</v>
      </c>
    </row>
    <row r="45" spans="6:19" ht="35.25" thickBot="1">
      <c r="F45" s="2">
        <v>43</v>
      </c>
      <c r="G45" s="1" t="s">
        <v>41</v>
      </c>
      <c r="H45">
        <v>110</v>
      </c>
      <c r="I45" s="10" t="s">
        <v>41</v>
      </c>
    </row>
    <row r="46" spans="6:19" ht="24" thickBot="1">
      <c r="F46" s="2">
        <v>44</v>
      </c>
      <c r="G46" s="1" t="s">
        <v>42</v>
      </c>
      <c r="H46">
        <v>91</v>
      </c>
      <c r="I46" s="10" t="s">
        <v>42</v>
      </c>
      <c r="J46">
        <v>0</v>
      </c>
      <c r="K46">
        <v>0</v>
      </c>
      <c r="L46">
        <v>1.1000000000000001</v>
      </c>
      <c r="M46">
        <v>0.2</v>
      </c>
      <c r="N46">
        <v>0.1</v>
      </c>
      <c r="O46">
        <v>0</v>
      </c>
      <c r="P46">
        <v>10</v>
      </c>
      <c r="Q46">
        <v>7</v>
      </c>
      <c r="R46">
        <v>2</v>
      </c>
      <c r="S46">
        <v>1</v>
      </c>
    </row>
    <row r="47" spans="6:19" ht="35.25" thickBot="1">
      <c r="F47" s="2">
        <v>45</v>
      </c>
      <c r="G47" s="1" t="s">
        <v>43</v>
      </c>
      <c r="H47">
        <v>8</v>
      </c>
      <c r="I47" s="10" t="s">
        <v>105</v>
      </c>
      <c r="J47">
        <v>0.1</v>
      </c>
      <c r="L47">
        <v>0.1</v>
      </c>
      <c r="M47">
        <v>0.6</v>
      </c>
      <c r="O47">
        <v>3</v>
      </c>
      <c r="P47">
        <v>19</v>
      </c>
      <c r="Q47">
        <v>3</v>
      </c>
      <c r="R47">
        <v>22</v>
      </c>
    </row>
    <row r="48" spans="6:19" ht="24" thickBot="1">
      <c r="F48" s="2">
        <v>46</v>
      </c>
      <c r="G48" s="1" t="s">
        <v>44</v>
      </c>
      <c r="H48">
        <v>108</v>
      </c>
      <c r="I48" s="10" t="s">
        <v>44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6:19" ht="24" thickBot="1">
      <c r="F49" s="2">
        <v>47</v>
      </c>
      <c r="G49" s="1" t="s">
        <v>45</v>
      </c>
      <c r="H49">
        <v>88</v>
      </c>
      <c r="I49" s="10" t="s">
        <v>45</v>
      </c>
      <c r="J49">
        <v>0.4</v>
      </c>
      <c r="K49">
        <v>0.3</v>
      </c>
      <c r="L49">
        <v>0.1</v>
      </c>
      <c r="M49">
        <v>0.9</v>
      </c>
      <c r="N49">
        <v>0.9</v>
      </c>
      <c r="O49">
        <v>3</v>
      </c>
      <c r="P49">
        <v>8</v>
      </c>
      <c r="Q49">
        <v>2</v>
      </c>
      <c r="R49">
        <v>13</v>
      </c>
      <c r="S49">
        <v>12</v>
      </c>
    </row>
    <row r="50" spans="6:19" ht="15.75" thickBot="1">
      <c r="F50" s="2">
        <v>48</v>
      </c>
      <c r="G50" s="1" t="s">
        <v>46</v>
      </c>
      <c r="H50">
        <v>7</v>
      </c>
      <c r="I50" s="10" t="s">
        <v>46</v>
      </c>
      <c r="L50">
        <v>0</v>
      </c>
      <c r="N50">
        <v>0.2</v>
      </c>
      <c r="O50">
        <v>0</v>
      </c>
      <c r="P50">
        <v>0</v>
      </c>
      <c r="Q50">
        <v>0</v>
      </c>
      <c r="S50">
        <v>4</v>
      </c>
    </row>
    <row r="51" spans="6:19" ht="35.25" thickBot="1">
      <c r="F51" s="2">
        <v>49</v>
      </c>
      <c r="G51" s="1" t="s">
        <v>47</v>
      </c>
      <c r="H51">
        <v>54</v>
      </c>
      <c r="I51" s="10" t="s">
        <v>47</v>
      </c>
      <c r="J51">
        <v>0</v>
      </c>
      <c r="L51">
        <v>0</v>
      </c>
      <c r="N51">
        <v>0</v>
      </c>
      <c r="O51">
        <v>22</v>
      </c>
      <c r="P51">
        <v>5</v>
      </c>
      <c r="Q51">
        <v>25</v>
      </c>
      <c r="R51">
        <v>19</v>
      </c>
      <c r="S51">
        <v>19</v>
      </c>
    </row>
    <row r="52" spans="6:19" ht="24" thickBot="1">
      <c r="F52" s="2">
        <v>50</v>
      </c>
      <c r="G52" s="1" t="s">
        <v>48</v>
      </c>
      <c r="H52">
        <v>40</v>
      </c>
      <c r="I52" s="10" t="s">
        <v>48</v>
      </c>
      <c r="J52">
        <v>0</v>
      </c>
      <c r="L52">
        <v>0.6</v>
      </c>
      <c r="O52">
        <v>0</v>
      </c>
      <c r="P52">
        <v>24</v>
      </c>
      <c r="Q52">
        <v>14</v>
      </c>
      <c r="S52">
        <v>0</v>
      </c>
    </row>
    <row r="53" spans="6:19" ht="15.75" thickBot="1">
      <c r="F53" s="2">
        <v>51</v>
      </c>
      <c r="G53" s="1" t="s">
        <v>49</v>
      </c>
      <c r="H53">
        <v>51</v>
      </c>
      <c r="I53" s="10" t="s">
        <v>49</v>
      </c>
      <c r="O53">
        <v>0</v>
      </c>
      <c r="P53">
        <v>0</v>
      </c>
      <c r="Q53">
        <v>0</v>
      </c>
      <c r="R53">
        <v>0</v>
      </c>
      <c r="S53">
        <v>35</v>
      </c>
    </row>
    <row r="54" spans="6:19" ht="57.75" thickBot="1">
      <c r="F54" s="2">
        <v>52</v>
      </c>
      <c r="G54" s="1" t="s">
        <v>50</v>
      </c>
      <c r="H54">
        <v>39</v>
      </c>
      <c r="I54" s="10" t="s">
        <v>123</v>
      </c>
      <c r="O54">
        <v>0</v>
      </c>
      <c r="P54">
        <v>0</v>
      </c>
      <c r="S54">
        <v>0</v>
      </c>
    </row>
    <row r="55" spans="6:19" ht="15.75" thickBot="1">
      <c r="F55" s="2">
        <v>53</v>
      </c>
      <c r="G55" s="1" t="s">
        <v>51</v>
      </c>
      <c r="H55">
        <v>57</v>
      </c>
      <c r="I55" s="10" t="s">
        <v>51</v>
      </c>
      <c r="K55">
        <v>0</v>
      </c>
      <c r="L55">
        <v>0</v>
      </c>
      <c r="N55">
        <v>0.1</v>
      </c>
      <c r="P55">
        <v>6</v>
      </c>
      <c r="Q55">
        <v>1</v>
      </c>
      <c r="S55">
        <v>3</v>
      </c>
    </row>
    <row r="56" spans="6:19" ht="35.25" thickBot="1">
      <c r="F56" s="2">
        <v>54</v>
      </c>
      <c r="G56" s="1" t="s">
        <v>52</v>
      </c>
      <c r="H56">
        <v>60</v>
      </c>
      <c r="I56" s="10" t="s">
        <v>52</v>
      </c>
      <c r="L56">
        <v>0</v>
      </c>
      <c r="N56">
        <v>0.1</v>
      </c>
      <c r="O56">
        <v>0</v>
      </c>
      <c r="P56">
        <v>0</v>
      </c>
      <c r="Q56">
        <v>2</v>
      </c>
      <c r="S56">
        <v>7</v>
      </c>
    </row>
    <row r="57" spans="6:19" ht="24" thickBot="1">
      <c r="F57" s="2">
        <v>55</v>
      </c>
      <c r="G57" s="1" t="s">
        <v>53</v>
      </c>
      <c r="H57">
        <v>38</v>
      </c>
      <c r="I57" s="10" t="s">
        <v>122</v>
      </c>
      <c r="P57">
        <v>1</v>
      </c>
    </row>
    <row r="58" spans="6:19" ht="15.75" thickBot="1">
      <c r="F58" s="2">
        <v>56</v>
      </c>
      <c r="G58" s="1" t="s">
        <v>54</v>
      </c>
      <c r="H58">
        <v>48</v>
      </c>
      <c r="I58" s="10" t="s">
        <v>54</v>
      </c>
      <c r="O58">
        <v>43</v>
      </c>
      <c r="P58">
        <v>120</v>
      </c>
      <c r="Q58">
        <v>98</v>
      </c>
    </row>
    <row r="59" spans="6:19" ht="24" thickBot="1">
      <c r="F59" s="2">
        <v>57</v>
      </c>
      <c r="G59" s="1" t="s">
        <v>55</v>
      </c>
      <c r="H59">
        <v>47</v>
      </c>
      <c r="I59" s="10" t="s">
        <v>55</v>
      </c>
      <c r="O59">
        <v>12</v>
      </c>
      <c r="P59">
        <v>10</v>
      </c>
      <c r="Q59">
        <v>9</v>
      </c>
      <c r="S59">
        <v>0</v>
      </c>
    </row>
    <row r="60" spans="6:19" ht="16.5" thickBot="1">
      <c r="F60" s="2">
        <v>58</v>
      </c>
      <c r="G60" s="1" t="s">
        <v>56</v>
      </c>
      <c r="H60">
        <v>27</v>
      </c>
      <c r="I60" s="10" t="s">
        <v>56</v>
      </c>
      <c r="J60">
        <v>3.1</v>
      </c>
      <c r="L60">
        <v>0.1</v>
      </c>
      <c r="M60">
        <v>0.2</v>
      </c>
      <c r="N60">
        <v>0</v>
      </c>
      <c r="O60" s="5">
        <v>47</v>
      </c>
      <c r="P60" s="5">
        <v>1</v>
      </c>
      <c r="Q60" s="5">
        <v>2</v>
      </c>
      <c r="R60" s="5">
        <v>3</v>
      </c>
      <c r="S60" s="5">
        <v>0</v>
      </c>
    </row>
    <row r="61" spans="6:19" ht="24" thickBot="1">
      <c r="F61" s="2">
        <v>59</v>
      </c>
      <c r="G61" s="1" t="s">
        <v>57</v>
      </c>
      <c r="H61">
        <v>104</v>
      </c>
      <c r="I61" s="10" t="s">
        <v>57</v>
      </c>
      <c r="J61">
        <v>0</v>
      </c>
      <c r="K61">
        <v>7.1</v>
      </c>
      <c r="L61">
        <v>0</v>
      </c>
      <c r="M61">
        <v>0.1</v>
      </c>
      <c r="N61">
        <v>7.9</v>
      </c>
      <c r="O61">
        <v>0</v>
      </c>
      <c r="P61">
        <v>15</v>
      </c>
      <c r="Q61">
        <v>0</v>
      </c>
      <c r="R61">
        <v>1</v>
      </c>
      <c r="S61">
        <v>59</v>
      </c>
    </row>
    <row r="62" spans="6:19" ht="15.75" thickBot="1">
      <c r="F62" s="2">
        <v>60</v>
      </c>
      <c r="G62" s="1" t="s">
        <v>58</v>
      </c>
      <c r="H62">
        <v>76</v>
      </c>
      <c r="I62" s="10" t="s">
        <v>58</v>
      </c>
      <c r="L62">
        <v>0</v>
      </c>
      <c r="N62">
        <v>0</v>
      </c>
      <c r="O62">
        <v>0</v>
      </c>
      <c r="P62">
        <v>0</v>
      </c>
      <c r="Q62">
        <v>0</v>
      </c>
      <c r="S62">
        <v>0</v>
      </c>
    </row>
    <row r="63" spans="6:19" ht="15.75" thickBot="1">
      <c r="F63" s="2">
        <v>61</v>
      </c>
      <c r="G63" s="1" t="s">
        <v>59</v>
      </c>
      <c r="H63">
        <v>89</v>
      </c>
      <c r="I63" s="10" t="s">
        <v>59</v>
      </c>
      <c r="J63">
        <v>0.5</v>
      </c>
      <c r="K63">
        <v>0</v>
      </c>
      <c r="L63">
        <v>0.1</v>
      </c>
      <c r="N63">
        <v>3.2</v>
      </c>
      <c r="O63">
        <v>12</v>
      </c>
      <c r="P63">
        <v>8</v>
      </c>
      <c r="Q63">
        <v>3</v>
      </c>
      <c r="S63">
        <v>82</v>
      </c>
    </row>
    <row r="64" spans="6:19" ht="15.75" thickBot="1">
      <c r="F64" s="2">
        <v>62</v>
      </c>
      <c r="G64" s="1" t="s">
        <v>60</v>
      </c>
      <c r="H64">
        <v>77</v>
      </c>
      <c r="I64" s="10" t="s">
        <v>60</v>
      </c>
      <c r="L64">
        <v>0.2</v>
      </c>
      <c r="N64">
        <v>0.1</v>
      </c>
      <c r="P64">
        <v>8</v>
      </c>
      <c r="Q64">
        <v>4</v>
      </c>
      <c r="S64">
        <v>2</v>
      </c>
    </row>
    <row r="65" spans="6:19" ht="35.25" thickBot="1">
      <c r="F65" s="2">
        <v>63</v>
      </c>
      <c r="G65" s="1" t="s">
        <v>61</v>
      </c>
      <c r="H65">
        <v>67</v>
      </c>
      <c r="I65" s="10" t="s">
        <v>132</v>
      </c>
      <c r="L65">
        <v>0</v>
      </c>
      <c r="P65">
        <v>2</v>
      </c>
      <c r="Q65">
        <v>2</v>
      </c>
      <c r="S65">
        <v>2</v>
      </c>
    </row>
    <row r="66" spans="6:19" ht="15.75" thickBot="1">
      <c r="F66" s="2">
        <v>64</v>
      </c>
      <c r="G66" s="1" t="s">
        <v>62</v>
      </c>
      <c r="H66">
        <v>65</v>
      </c>
      <c r="I66" s="10" t="s">
        <v>62</v>
      </c>
      <c r="L66">
        <v>0.4</v>
      </c>
      <c r="P66">
        <v>153</v>
      </c>
      <c r="Q66">
        <v>43</v>
      </c>
    </row>
    <row r="67" spans="6:19" ht="35.25" thickBot="1">
      <c r="F67" s="2">
        <v>65</v>
      </c>
      <c r="G67" s="1" t="s">
        <v>63</v>
      </c>
      <c r="H67">
        <v>13</v>
      </c>
      <c r="I67" s="10" t="s">
        <v>109</v>
      </c>
      <c r="J67">
        <v>0</v>
      </c>
      <c r="K67">
        <v>0</v>
      </c>
      <c r="L67">
        <v>0.1</v>
      </c>
      <c r="M67">
        <v>0</v>
      </c>
      <c r="N67">
        <v>1.3</v>
      </c>
      <c r="O67" s="5">
        <v>1</v>
      </c>
      <c r="P67" s="5">
        <v>8</v>
      </c>
      <c r="Q67" s="5">
        <v>3</v>
      </c>
      <c r="R67" s="5">
        <v>0</v>
      </c>
      <c r="S67" s="5">
        <v>65</v>
      </c>
    </row>
    <row r="68" spans="6:19" ht="24" thickBot="1">
      <c r="F68" s="2">
        <v>66</v>
      </c>
      <c r="G68" s="1" t="s">
        <v>64</v>
      </c>
      <c r="H68">
        <v>90</v>
      </c>
      <c r="I68" s="10" t="s">
        <v>64</v>
      </c>
      <c r="J68">
        <v>0.3</v>
      </c>
      <c r="K68">
        <v>3.5</v>
      </c>
      <c r="L68">
        <v>0.4</v>
      </c>
      <c r="M68">
        <v>0.1</v>
      </c>
      <c r="N68">
        <v>6.6</v>
      </c>
      <c r="O68">
        <v>3</v>
      </c>
      <c r="P68">
        <v>6</v>
      </c>
      <c r="Q68">
        <v>4</v>
      </c>
      <c r="R68">
        <v>1</v>
      </c>
      <c r="S68">
        <v>64</v>
      </c>
    </row>
    <row r="69" spans="6:19" ht="35.25" thickBot="1">
      <c r="F69" s="2">
        <v>67</v>
      </c>
      <c r="G69" s="1" t="s">
        <v>65</v>
      </c>
      <c r="H69">
        <v>28</v>
      </c>
      <c r="I69" s="10" t="s">
        <v>117</v>
      </c>
      <c r="J69">
        <v>0.2</v>
      </c>
      <c r="K69">
        <v>7.8</v>
      </c>
      <c r="L69">
        <v>0.8</v>
      </c>
      <c r="M69">
        <v>4.5</v>
      </c>
      <c r="N69">
        <v>3.2</v>
      </c>
      <c r="O69">
        <v>3</v>
      </c>
      <c r="P69">
        <v>71</v>
      </c>
      <c r="Q69">
        <v>13</v>
      </c>
      <c r="R69">
        <v>68</v>
      </c>
      <c r="S69">
        <v>46</v>
      </c>
    </row>
    <row r="70" spans="6:19" ht="35.25" thickBot="1">
      <c r="F70" s="2">
        <v>68</v>
      </c>
      <c r="G70" s="1" t="s">
        <v>66</v>
      </c>
      <c r="H70">
        <v>45</v>
      </c>
      <c r="I70" s="10" t="s">
        <v>66</v>
      </c>
      <c r="O70">
        <v>0</v>
      </c>
      <c r="Q70">
        <v>3</v>
      </c>
      <c r="R70">
        <v>0</v>
      </c>
      <c r="S70">
        <v>0</v>
      </c>
    </row>
    <row r="71" spans="6:19" ht="35.25" thickBot="1">
      <c r="F71" s="2">
        <v>69</v>
      </c>
      <c r="G71" s="1" t="s">
        <v>67</v>
      </c>
      <c r="H71">
        <v>34</v>
      </c>
      <c r="I71" s="10" t="s">
        <v>67</v>
      </c>
      <c r="L71">
        <v>0</v>
      </c>
      <c r="N71">
        <v>0</v>
      </c>
      <c r="O71">
        <v>0</v>
      </c>
      <c r="Q71">
        <v>0</v>
      </c>
      <c r="S71">
        <v>2</v>
      </c>
    </row>
    <row r="72" spans="6:19" ht="46.5" thickBot="1">
      <c r="F72" s="2">
        <v>70</v>
      </c>
      <c r="G72" s="1" t="s">
        <v>68</v>
      </c>
      <c r="H72">
        <v>3</v>
      </c>
      <c r="I72" s="10" t="s">
        <v>68</v>
      </c>
      <c r="J72">
        <v>1.1000000000000001</v>
      </c>
      <c r="K72">
        <v>13.2</v>
      </c>
      <c r="L72">
        <v>1.2</v>
      </c>
      <c r="M72">
        <v>0</v>
      </c>
      <c r="N72">
        <v>6.8</v>
      </c>
      <c r="O72" s="5">
        <v>59</v>
      </c>
      <c r="P72" s="5">
        <v>304</v>
      </c>
      <c r="Q72" s="5">
        <v>60</v>
      </c>
      <c r="R72" s="5">
        <v>1</v>
      </c>
      <c r="S72" s="5">
        <v>354</v>
      </c>
    </row>
    <row r="73" spans="6:19" ht="24" thickBot="1">
      <c r="F73" s="2">
        <v>71</v>
      </c>
      <c r="G73" s="1" t="s">
        <v>69</v>
      </c>
      <c r="H73">
        <v>52</v>
      </c>
      <c r="I73" s="10" t="s">
        <v>69</v>
      </c>
    </row>
    <row r="74" spans="6:19" ht="24" thickBot="1">
      <c r="F74" s="2">
        <v>72</v>
      </c>
      <c r="G74" s="1" t="s">
        <v>70</v>
      </c>
      <c r="H74">
        <v>16</v>
      </c>
      <c r="I74" s="10" t="s">
        <v>70</v>
      </c>
      <c r="J74">
        <v>0.2</v>
      </c>
      <c r="K74">
        <v>0.5</v>
      </c>
      <c r="L74">
        <v>0.4</v>
      </c>
      <c r="M74">
        <v>0.6</v>
      </c>
      <c r="N74">
        <v>0</v>
      </c>
      <c r="O74">
        <v>13</v>
      </c>
      <c r="P74">
        <v>54</v>
      </c>
      <c r="Q74">
        <v>26</v>
      </c>
      <c r="R74">
        <v>33</v>
      </c>
      <c r="S74">
        <v>1</v>
      </c>
    </row>
    <row r="75" spans="6:19" ht="24" thickBot="1">
      <c r="F75" s="2">
        <v>73</v>
      </c>
      <c r="G75" s="1" t="s">
        <v>71</v>
      </c>
      <c r="H75">
        <v>6</v>
      </c>
      <c r="I75" s="10" t="s">
        <v>104</v>
      </c>
      <c r="K75">
        <v>0</v>
      </c>
      <c r="L75">
        <v>0</v>
      </c>
      <c r="O75">
        <v>0</v>
      </c>
      <c r="P75">
        <v>0</v>
      </c>
      <c r="Q75">
        <v>0</v>
      </c>
      <c r="S75">
        <v>1</v>
      </c>
    </row>
    <row r="76" spans="6:19" ht="24" thickBot="1">
      <c r="F76" s="2">
        <v>74</v>
      </c>
      <c r="G76" s="1" t="s">
        <v>72</v>
      </c>
      <c r="H76">
        <v>37</v>
      </c>
      <c r="I76" s="10" t="s">
        <v>121</v>
      </c>
      <c r="L76">
        <v>0</v>
      </c>
      <c r="M76">
        <v>0</v>
      </c>
      <c r="P76">
        <v>2</v>
      </c>
      <c r="Q76">
        <v>1</v>
      </c>
      <c r="R76">
        <v>1</v>
      </c>
      <c r="S76">
        <v>0</v>
      </c>
    </row>
    <row r="77" spans="6:19" ht="24" thickBot="1">
      <c r="F77" s="2">
        <v>75</v>
      </c>
      <c r="G77" s="1" t="s">
        <v>73</v>
      </c>
      <c r="H77">
        <v>50</v>
      </c>
      <c r="I77" s="10" t="s">
        <v>73</v>
      </c>
      <c r="P77">
        <v>0</v>
      </c>
      <c r="R77">
        <v>3</v>
      </c>
      <c r="S77">
        <v>0</v>
      </c>
    </row>
    <row r="78" spans="6:19" ht="35.25" thickBot="1">
      <c r="F78" s="2">
        <v>76</v>
      </c>
      <c r="G78" s="1" t="s">
        <v>74</v>
      </c>
      <c r="H78">
        <v>9</v>
      </c>
      <c r="I78" s="10" t="s">
        <v>106</v>
      </c>
      <c r="J78">
        <v>0.4</v>
      </c>
      <c r="L78">
        <v>0</v>
      </c>
      <c r="M78">
        <v>18.3</v>
      </c>
      <c r="O78" s="5">
        <v>11</v>
      </c>
      <c r="P78" s="5">
        <v>208</v>
      </c>
      <c r="Q78" s="5">
        <v>1</v>
      </c>
      <c r="R78" s="5">
        <v>621</v>
      </c>
      <c r="S78" s="5"/>
    </row>
    <row r="79" spans="6:19" ht="24" thickBot="1">
      <c r="F79" s="2">
        <v>77</v>
      </c>
      <c r="G79" s="1" t="s">
        <v>75</v>
      </c>
      <c r="H79">
        <v>42</v>
      </c>
      <c r="I79" s="10" t="s">
        <v>75</v>
      </c>
      <c r="O79">
        <v>0</v>
      </c>
      <c r="P79">
        <v>3</v>
      </c>
      <c r="Q79">
        <v>0</v>
      </c>
      <c r="R79">
        <v>5</v>
      </c>
      <c r="S79">
        <v>0</v>
      </c>
    </row>
    <row r="80" spans="6:19" ht="16.5" thickBot="1">
      <c r="F80" s="2">
        <v>78</v>
      </c>
      <c r="G80" s="1" t="s">
        <v>76</v>
      </c>
      <c r="H80">
        <v>31</v>
      </c>
      <c r="I80" s="10" t="s">
        <v>76</v>
      </c>
      <c r="J80">
        <v>0.3</v>
      </c>
      <c r="L80">
        <v>0.8</v>
      </c>
      <c r="N80">
        <v>2.2000000000000002</v>
      </c>
      <c r="O80" s="5">
        <v>3</v>
      </c>
      <c r="P80" s="5">
        <v>4</v>
      </c>
      <c r="Q80" s="5">
        <v>10</v>
      </c>
      <c r="R80" s="5"/>
      <c r="S80" s="5">
        <v>20</v>
      </c>
    </row>
    <row r="81" spans="6:19" ht="24" thickBot="1">
      <c r="F81" s="2">
        <v>79</v>
      </c>
      <c r="G81" s="1" t="s">
        <v>77</v>
      </c>
      <c r="H81">
        <v>79</v>
      </c>
      <c r="I81" s="10" t="s">
        <v>77</v>
      </c>
      <c r="J81">
        <v>0</v>
      </c>
      <c r="K81">
        <v>0</v>
      </c>
      <c r="L81">
        <v>0</v>
      </c>
      <c r="M81">
        <v>0</v>
      </c>
      <c r="N81">
        <v>0.4</v>
      </c>
      <c r="O81">
        <v>0</v>
      </c>
      <c r="P81">
        <v>6</v>
      </c>
      <c r="Q81">
        <v>0</v>
      </c>
      <c r="R81">
        <v>1</v>
      </c>
      <c r="S81">
        <v>16</v>
      </c>
    </row>
    <row r="82" spans="6:19" ht="46.5" thickBot="1">
      <c r="F82" s="2">
        <v>80</v>
      </c>
      <c r="G82" s="1" t="s">
        <v>78</v>
      </c>
      <c r="H82">
        <v>22</v>
      </c>
      <c r="I82" s="10" t="s">
        <v>78</v>
      </c>
      <c r="O82">
        <v>26</v>
      </c>
      <c r="P82">
        <v>86</v>
      </c>
      <c r="Q82">
        <v>39</v>
      </c>
      <c r="R82">
        <v>60</v>
      </c>
      <c r="S82">
        <v>251</v>
      </c>
    </row>
    <row r="83" spans="6:19" ht="24" thickBot="1">
      <c r="F83" s="2">
        <v>81</v>
      </c>
      <c r="G83" s="1" t="s">
        <v>79</v>
      </c>
      <c r="H83">
        <v>19</v>
      </c>
      <c r="I83" s="10" t="s">
        <v>113</v>
      </c>
    </row>
    <row r="84" spans="6:19" ht="24" thickBot="1">
      <c r="F84" s="2">
        <v>82</v>
      </c>
      <c r="G84" s="1" t="s">
        <v>80</v>
      </c>
      <c r="H84">
        <v>18</v>
      </c>
      <c r="I84" s="10" t="s">
        <v>112</v>
      </c>
      <c r="J84">
        <v>0</v>
      </c>
      <c r="L84">
        <v>0</v>
      </c>
      <c r="O84">
        <v>0</v>
      </c>
      <c r="P84">
        <v>17</v>
      </c>
      <c r="Q84">
        <v>7</v>
      </c>
    </row>
    <row r="85" spans="6:19" ht="35.25" thickBot="1">
      <c r="F85" s="2">
        <v>83</v>
      </c>
      <c r="G85" s="1" t="s">
        <v>81</v>
      </c>
      <c r="H85">
        <v>21</v>
      </c>
      <c r="I85" s="10" t="s">
        <v>115</v>
      </c>
      <c r="L85">
        <v>0</v>
      </c>
      <c r="Q85">
        <v>0</v>
      </c>
    </row>
    <row r="86" spans="6:19" ht="24" thickBot="1">
      <c r="F86" s="2">
        <v>84</v>
      </c>
      <c r="G86" s="1" t="s">
        <v>82</v>
      </c>
      <c r="H86">
        <v>33</v>
      </c>
      <c r="I86" s="10" t="s">
        <v>120</v>
      </c>
      <c r="O86">
        <v>0</v>
      </c>
    </row>
    <row r="87" spans="6:19" ht="24" thickBot="1">
      <c r="F87" s="2">
        <v>85</v>
      </c>
      <c r="G87" s="1" t="s">
        <v>83</v>
      </c>
      <c r="H87">
        <v>44</v>
      </c>
      <c r="I87" s="10" t="s">
        <v>83</v>
      </c>
      <c r="O87">
        <v>0</v>
      </c>
      <c r="P87">
        <v>1</v>
      </c>
      <c r="Q87">
        <v>0</v>
      </c>
      <c r="R87">
        <v>14</v>
      </c>
      <c r="S87">
        <v>61</v>
      </c>
    </row>
    <row r="88" spans="6:19" ht="24" thickBot="1">
      <c r="F88" s="2">
        <v>86</v>
      </c>
      <c r="G88" s="1" t="s">
        <v>84</v>
      </c>
      <c r="H88">
        <v>14</v>
      </c>
      <c r="I88" s="10" t="s">
        <v>110</v>
      </c>
      <c r="J88">
        <v>3.2</v>
      </c>
      <c r="K88">
        <v>0.3</v>
      </c>
      <c r="L88">
        <v>0.1</v>
      </c>
      <c r="O88">
        <v>234</v>
      </c>
      <c r="P88">
        <v>28</v>
      </c>
      <c r="Q88">
        <v>10</v>
      </c>
    </row>
    <row r="89" spans="6:19" ht="24" thickBot="1">
      <c r="F89" s="2">
        <v>87</v>
      </c>
      <c r="G89" s="1" t="s">
        <v>85</v>
      </c>
      <c r="H89">
        <v>23</v>
      </c>
      <c r="I89" s="10" t="s">
        <v>85</v>
      </c>
      <c r="O89">
        <v>0</v>
      </c>
      <c r="P89">
        <v>1</v>
      </c>
      <c r="Q89">
        <v>1</v>
      </c>
      <c r="S89">
        <v>11</v>
      </c>
    </row>
    <row r="90" spans="6:19" ht="35.25" thickBot="1">
      <c r="F90" s="2">
        <v>88</v>
      </c>
      <c r="G90" s="1" t="s">
        <v>86</v>
      </c>
      <c r="H90">
        <v>74</v>
      </c>
      <c r="I90" s="10" t="s">
        <v>137</v>
      </c>
      <c r="J90">
        <v>0</v>
      </c>
      <c r="K90">
        <v>0</v>
      </c>
      <c r="L90">
        <v>0</v>
      </c>
      <c r="M90">
        <v>0</v>
      </c>
      <c r="N90">
        <v>0.6</v>
      </c>
      <c r="O90">
        <v>0</v>
      </c>
      <c r="P90">
        <v>0</v>
      </c>
      <c r="Q90">
        <v>0</v>
      </c>
      <c r="R90">
        <v>0</v>
      </c>
      <c r="S90">
        <v>2</v>
      </c>
    </row>
    <row r="91" spans="6:19" ht="35.25" thickBot="1">
      <c r="F91" s="2">
        <v>89</v>
      </c>
      <c r="G91" s="1" t="s">
        <v>87</v>
      </c>
      <c r="H91">
        <v>56</v>
      </c>
      <c r="I91" s="10" t="s">
        <v>126</v>
      </c>
      <c r="J91">
        <v>0</v>
      </c>
      <c r="K91">
        <v>0.1</v>
      </c>
      <c r="L91">
        <v>0</v>
      </c>
      <c r="M91">
        <v>0</v>
      </c>
      <c r="N91">
        <v>0.6</v>
      </c>
      <c r="O91">
        <v>0</v>
      </c>
      <c r="P91">
        <v>15</v>
      </c>
      <c r="Q91">
        <v>1</v>
      </c>
      <c r="R91">
        <v>1</v>
      </c>
      <c r="S91">
        <v>14</v>
      </c>
    </row>
    <row r="92" spans="6:19" ht="24" thickBot="1">
      <c r="F92" s="2">
        <v>90</v>
      </c>
      <c r="G92" s="1" t="s">
        <v>88</v>
      </c>
      <c r="H92">
        <v>58</v>
      </c>
      <c r="I92" s="10" t="s">
        <v>88</v>
      </c>
      <c r="J92">
        <v>1.9</v>
      </c>
      <c r="K92">
        <v>0.3</v>
      </c>
      <c r="L92">
        <v>1.5</v>
      </c>
      <c r="M92">
        <v>0.3</v>
      </c>
      <c r="N92">
        <v>2.1</v>
      </c>
      <c r="O92">
        <v>29</v>
      </c>
      <c r="P92">
        <v>39</v>
      </c>
      <c r="Q92">
        <v>20</v>
      </c>
      <c r="R92">
        <v>5</v>
      </c>
      <c r="S92">
        <v>44</v>
      </c>
    </row>
    <row r="93" spans="6:19" ht="24" thickBot="1">
      <c r="F93" s="2">
        <v>91</v>
      </c>
      <c r="G93" s="1" t="s">
        <v>89</v>
      </c>
      <c r="H93">
        <v>2</v>
      </c>
      <c r="I93" s="10" t="s">
        <v>101</v>
      </c>
      <c r="J93">
        <v>1.1000000000000001</v>
      </c>
      <c r="K93">
        <v>4.0999999999999996</v>
      </c>
      <c r="L93">
        <v>1.5</v>
      </c>
      <c r="M93">
        <v>12.6</v>
      </c>
      <c r="N93">
        <v>11.7</v>
      </c>
      <c r="O93" s="5">
        <v>37</v>
      </c>
      <c r="P93" s="5">
        <v>141</v>
      </c>
      <c r="Q93" s="5">
        <v>54</v>
      </c>
      <c r="R93" s="5">
        <v>424</v>
      </c>
      <c r="S93" s="5">
        <v>429</v>
      </c>
    </row>
    <row r="94" spans="6:19" ht="15.75" thickBot="1">
      <c r="F94" s="2">
        <v>92</v>
      </c>
      <c r="G94" s="1" t="s">
        <v>90</v>
      </c>
      <c r="H94">
        <v>81</v>
      </c>
      <c r="I94" s="10" t="s">
        <v>90</v>
      </c>
      <c r="L94">
        <v>0.2</v>
      </c>
      <c r="O94">
        <v>0</v>
      </c>
      <c r="P94">
        <v>1</v>
      </c>
      <c r="Q94">
        <v>207</v>
      </c>
      <c r="S94">
        <v>12</v>
      </c>
    </row>
    <row r="95" spans="6:19" ht="15.75" thickBot="1">
      <c r="F95" s="2">
        <v>93</v>
      </c>
      <c r="G95" s="1" t="s">
        <v>91</v>
      </c>
      <c r="H95">
        <v>15</v>
      </c>
      <c r="I95" s="10" t="s">
        <v>91</v>
      </c>
      <c r="J95">
        <v>0</v>
      </c>
      <c r="K95">
        <v>0.2</v>
      </c>
      <c r="L95">
        <v>0.1</v>
      </c>
      <c r="O95">
        <v>2</v>
      </c>
      <c r="P95">
        <v>34</v>
      </c>
      <c r="Q95">
        <v>3</v>
      </c>
    </row>
    <row r="96" spans="6:19" ht="35.25" thickBot="1">
      <c r="F96" s="2">
        <v>94</v>
      </c>
      <c r="G96" s="1" t="s">
        <v>92</v>
      </c>
      <c r="H96">
        <v>109</v>
      </c>
      <c r="I96" s="10" t="s">
        <v>146</v>
      </c>
      <c r="L96">
        <v>0</v>
      </c>
      <c r="M96">
        <v>0</v>
      </c>
      <c r="N96">
        <v>0.1</v>
      </c>
      <c r="P96">
        <v>0</v>
      </c>
      <c r="Q96">
        <v>0</v>
      </c>
      <c r="R96">
        <v>0</v>
      </c>
      <c r="S96">
        <v>0</v>
      </c>
    </row>
    <row r="97" spans="6:19" ht="15.75" thickBot="1">
      <c r="F97" s="2">
        <v>95</v>
      </c>
      <c r="G97" s="1" t="s">
        <v>93</v>
      </c>
      <c r="H97">
        <v>99</v>
      </c>
      <c r="I97" s="10" t="s">
        <v>143</v>
      </c>
      <c r="J97">
        <v>0.1</v>
      </c>
      <c r="K97">
        <v>0.3</v>
      </c>
      <c r="L97">
        <v>0</v>
      </c>
      <c r="M97">
        <v>0.1</v>
      </c>
      <c r="N97">
        <v>2.7</v>
      </c>
      <c r="O97">
        <v>1</v>
      </c>
      <c r="P97">
        <v>2</v>
      </c>
      <c r="Q97">
        <v>0</v>
      </c>
      <c r="R97">
        <v>1</v>
      </c>
      <c r="S97">
        <v>32</v>
      </c>
    </row>
    <row r="98" spans="6:19" ht="35.25" thickBot="1">
      <c r="F98" s="2">
        <v>96</v>
      </c>
      <c r="G98" s="1" t="s">
        <v>94</v>
      </c>
      <c r="H98">
        <v>100</v>
      </c>
      <c r="I98" s="10" t="s">
        <v>144</v>
      </c>
      <c r="J98">
        <v>0.5</v>
      </c>
      <c r="K98">
        <v>1</v>
      </c>
      <c r="L98">
        <v>0.2</v>
      </c>
      <c r="M98">
        <v>2.5</v>
      </c>
      <c r="N98">
        <v>3.7</v>
      </c>
      <c r="O98">
        <v>11</v>
      </c>
      <c r="P98">
        <v>26</v>
      </c>
      <c r="Q98">
        <v>4</v>
      </c>
      <c r="R98">
        <v>43</v>
      </c>
      <c r="S98">
        <v>62</v>
      </c>
    </row>
    <row r="99" spans="6:19" ht="24" thickBot="1">
      <c r="F99" s="2">
        <v>97</v>
      </c>
      <c r="G99" s="1" t="s">
        <v>95</v>
      </c>
      <c r="H99">
        <v>113</v>
      </c>
      <c r="I99" s="10" t="s">
        <v>147</v>
      </c>
      <c r="J99">
        <v>0</v>
      </c>
      <c r="K99">
        <v>0.1</v>
      </c>
      <c r="L99">
        <v>0</v>
      </c>
      <c r="M99">
        <v>0</v>
      </c>
      <c r="N99">
        <v>0.6</v>
      </c>
      <c r="O99">
        <v>0</v>
      </c>
      <c r="P99">
        <v>2</v>
      </c>
      <c r="Q99">
        <v>0</v>
      </c>
      <c r="R99">
        <v>0</v>
      </c>
      <c r="S99">
        <v>22</v>
      </c>
    </row>
    <row r="100" spans="6:19" ht="15.75" thickBot="1">
      <c r="F100" s="2">
        <v>98</v>
      </c>
      <c r="G100" s="1" t="s">
        <v>96</v>
      </c>
      <c r="H100">
        <v>92</v>
      </c>
      <c r="I100" s="10" t="s">
        <v>141</v>
      </c>
      <c r="J100">
        <v>0.3</v>
      </c>
      <c r="K100">
        <v>0.3</v>
      </c>
      <c r="L100">
        <v>0.1</v>
      </c>
      <c r="M100">
        <v>0.8</v>
      </c>
      <c r="N100">
        <v>0.3</v>
      </c>
      <c r="O100">
        <v>2</v>
      </c>
      <c r="P100">
        <v>4</v>
      </c>
      <c r="Q100">
        <v>1</v>
      </c>
      <c r="R100">
        <v>5</v>
      </c>
      <c r="S100">
        <v>2</v>
      </c>
    </row>
    <row r="101" spans="6:19" ht="15.75" thickBot="1">
      <c r="F101" s="2">
        <v>99</v>
      </c>
      <c r="G101" s="1" t="s">
        <v>97</v>
      </c>
      <c r="H101">
        <v>29</v>
      </c>
      <c r="I101" s="10" t="s">
        <v>118</v>
      </c>
      <c r="L101">
        <v>0</v>
      </c>
      <c r="N101">
        <v>0.3</v>
      </c>
      <c r="O101">
        <v>0</v>
      </c>
      <c r="P101">
        <v>16</v>
      </c>
      <c r="Q101">
        <v>0</v>
      </c>
      <c r="S101">
        <v>10</v>
      </c>
    </row>
    <row r="102" spans="6:19">
      <c r="H102">
        <v>1</v>
      </c>
      <c r="I102" s="10" t="s">
        <v>100</v>
      </c>
      <c r="J102">
        <v>7.7</v>
      </c>
      <c r="K102">
        <v>18.600000000000001</v>
      </c>
      <c r="L102">
        <v>7.9</v>
      </c>
      <c r="M102">
        <v>38.1</v>
      </c>
      <c r="N102">
        <v>27</v>
      </c>
      <c r="O102">
        <v>302</v>
      </c>
      <c r="P102">
        <v>993</v>
      </c>
      <c r="Q102">
        <v>313</v>
      </c>
      <c r="R102">
        <v>1309</v>
      </c>
      <c r="S102">
        <v>1101</v>
      </c>
    </row>
    <row r="103" spans="6:19">
      <c r="H103">
        <v>11</v>
      </c>
      <c r="I103" s="10" t="s">
        <v>107</v>
      </c>
      <c r="J103">
        <v>5.3</v>
      </c>
      <c r="K103">
        <v>3.2</v>
      </c>
      <c r="L103">
        <v>5.0999999999999996</v>
      </c>
      <c r="M103">
        <v>0.6</v>
      </c>
      <c r="N103">
        <v>1.4</v>
      </c>
      <c r="O103">
        <v>474</v>
      </c>
      <c r="P103">
        <v>454</v>
      </c>
      <c r="Q103">
        <v>719</v>
      </c>
      <c r="R103">
        <v>33</v>
      </c>
      <c r="S103">
        <v>75</v>
      </c>
    </row>
    <row r="104" spans="6:19">
      <c r="H104">
        <v>17</v>
      </c>
      <c r="I104" s="10" t="s">
        <v>111</v>
      </c>
      <c r="J104">
        <v>0</v>
      </c>
      <c r="L104">
        <v>0</v>
      </c>
      <c r="O104">
        <v>0</v>
      </c>
      <c r="P104">
        <v>17</v>
      </c>
      <c r="Q104">
        <v>7</v>
      </c>
    </row>
    <row r="105" spans="6:19">
      <c r="H105">
        <v>20</v>
      </c>
      <c r="I105" s="10" t="s">
        <v>114</v>
      </c>
      <c r="J105">
        <v>0</v>
      </c>
      <c r="L105">
        <v>0</v>
      </c>
      <c r="O105">
        <v>27</v>
      </c>
      <c r="P105">
        <v>89</v>
      </c>
      <c r="Q105">
        <v>40</v>
      </c>
      <c r="R105">
        <v>60</v>
      </c>
      <c r="S105">
        <v>264</v>
      </c>
    </row>
    <row r="106" spans="6:19">
      <c r="H106">
        <v>25</v>
      </c>
      <c r="I106" s="10" t="s">
        <v>116</v>
      </c>
      <c r="J106">
        <v>18.7</v>
      </c>
      <c r="K106">
        <v>7.8</v>
      </c>
      <c r="L106">
        <v>2</v>
      </c>
      <c r="M106">
        <v>4.7</v>
      </c>
      <c r="N106">
        <v>3.7</v>
      </c>
      <c r="O106">
        <v>290</v>
      </c>
      <c r="P106">
        <v>179</v>
      </c>
      <c r="Q106">
        <v>31</v>
      </c>
      <c r="R106">
        <v>71</v>
      </c>
      <c r="S106">
        <v>54</v>
      </c>
    </row>
    <row r="107" spans="6:19">
      <c r="H107">
        <v>30</v>
      </c>
      <c r="I107" s="10" t="s">
        <v>119</v>
      </c>
      <c r="J107">
        <v>0.5</v>
      </c>
      <c r="K107">
        <v>1.9</v>
      </c>
      <c r="L107">
        <v>3</v>
      </c>
      <c r="M107">
        <v>0.1</v>
      </c>
      <c r="N107">
        <v>3.9</v>
      </c>
      <c r="O107">
        <v>8</v>
      </c>
      <c r="P107">
        <v>52</v>
      </c>
      <c r="Q107">
        <v>63</v>
      </c>
      <c r="R107">
        <v>3</v>
      </c>
      <c r="S107">
        <v>128</v>
      </c>
    </row>
    <row r="108" spans="6:19">
      <c r="H108">
        <v>41</v>
      </c>
      <c r="I108" s="10" t="s">
        <v>124</v>
      </c>
      <c r="J108">
        <v>0</v>
      </c>
      <c r="L108">
        <v>0</v>
      </c>
      <c r="N108">
        <v>0</v>
      </c>
      <c r="O108">
        <v>82</v>
      </c>
      <c r="P108">
        <v>177</v>
      </c>
      <c r="Q108">
        <v>145</v>
      </c>
      <c r="R108">
        <v>42</v>
      </c>
      <c r="S108">
        <v>124</v>
      </c>
    </row>
    <row r="109" spans="6:19">
      <c r="H109">
        <v>55</v>
      </c>
      <c r="I109" s="10" t="s">
        <v>125</v>
      </c>
      <c r="J109">
        <v>1.9</v>
      </c>
      <c r="K109">
        <v>0.4</v>
      </c>
      <c r="L109">
        <v>1.5</v>
      </c>
      <c r="M109">
        <v>0.4</v>
      </c>
      <c r="N109">
        <v>2.8</v>
      </c>
      <c r="O109">
        <v>30</v>
      </c>
      <c r="P109">
        <v>60</v>
      </c>
      <c r="Q109">
        <v>21</v>
      </c>
      <c r="R109">
        <v>6</v>
      </c>
      <c r="S109">
        <v>60</v>
      </c>
    </row>
    <row r="110" spans="6:19">
      <c r="H110">
        <v>59</v>
      </c>
      <c r="I110" s="10" t="s">
        <v>127</v>
      </c>
      <c r="J110">
        <v>3.7</v>
      </c>
      <c r="K110">
        <v>2.6</v>
      </c>
      <c r="L110">
        <v>0.7</v>
      </c>
      <c r="M110">
        <v>0</v>
      </c>
      <c r="N110">
        <v>0.9</v>
      </c>
      <c r="O110">
        <v>223</v>
      </c>
      <c r="P110">
        <v>222</v>
      </c>
      <c r="Q110">
        <v>64</v>
      </c>
      <c r="R110">
        <v>1</v>
      </c>
      <c r="S110">
        <v>74</v>
      </c>
    </row>
    <row r="111" spans="6:19">
      <c r="H111">
        <v>71</v>
      </c>
      <c r="I111" s="10" t="s">
        <v>134</v>
      </c>
      <c r="J111">
        <v>0.3</v>
      </c>
      <c r="K111">
        <v>0</v>
      </c>
      <c r="L111">
        <v>0.1</v>
      </c>
      <c r="M111">
        <v>0</v>
      </c>
      <c r="N111">
        <v>1</v>
      </c>
      <c r="O111">
        <v>2</v>
      </c>
      <c r="P111">
        <v>4</v>
      </c>
      <c r="Q111">
        <v>1</v>
      </c>
      <c r="R111">
        <v>0</v>
      </c>
      <c r="S111">
        <v>32</v>
      </c>
    </row>
    <row r="112" spans="6:19">
      <c r="H112">
        <v>75</v>
      </c>
      <c r="I112" s="10" t="s">
        <v>138</v>
      </c>
      <c r="J112">
        <v>0</v>
      </c>
      <c r="K112">
        <v>0</v>
      </c>
      <c r="L112">
        <v>0.2</v>
      </c>
      <c r="M112">
        <v>0</v>
      </c>
      <c r="N112">
        <v>0.5</v>
      </c>
      <c r="O112">
        <v>0</v>
      </c>
      <c r="P112">
        <v>14</v>
      </c>
      <c r="Q112">
        <v>4</v>
      </c>
      <c r="R112">
        <v>1</v>
      </c>
      <c r="S112">
        <v>18</v>
      </c>
    </row>
    <row r="113" spans="8:19">
      <c r="H113">
        <v>80</v>
      </c>
      <c r="I113" s="10" t="s">
        <v>139</v>
      </c>
      <c r="J113">
        <v>1.8</v>
      </c>
      <c r="K113">
        <v>0</v>
      </c>
      <c r="L113">
        <v>0.4</v>
      </c>
      <c r="M113">
        <v>0.1</v>
      </c>
      <c r="N113">
        <v>0.5</v>
      </c>
      <c r="O113">
        <v>117</v>
      </c>
      <c r="P113">
        <v>58</v>
      </c>
      <c r="Q113">
        <v>285</v>
      </c>
      <c r="R113">
        <v>7</v>
      </c>
      <c r="S113">
        <v>61</v>
      </c>
    </row>
    <row r="114" spans="8:19">
      <c r="H114">
        <v>86</v>
      </c>
      <c r="I114" s="10" t="s">
        <v>140</v>
      </c>
      <c r="J114">
        <v>1.9</v>
      </c>
      <c r="K114">
        <v>4.7</v>
      </c>
      <c r="L114">
        <v>1.9</v>
      </c>
      <c r="M114">
        <v>3</v>
      </c>
      <c r="N114">
        <v>12.4</v>
      </c>
      <c r="O114">
        <v>29</v>
      </c>
      <c r="P114">
        <v>57</v>
      </c>
      <c r="Q114">
        <v>18</v>
      </c>
      <c r="R114">
        <v>44</v>
      </c>
      <c r="S114">
        <v>172</v>
      </c>
    </row>
    <row r="115" spans="8:19">
      <c r="H115">
        <v>93</v>
      </c>
      <c r="I115" s="10" t="s">
        <v>142</v>
      </c>
      <c r="J115">
        <v>0</v>
      </c>
      <c r="K115">
        <v>0</v>
      </c>
      <c r="L115">
        <v>0</v>
      </c>
      <c r="M115">
        <v>0</v>
      </c>
      <c r="N115">
        <v>0.2</v>
      </c>
      <c r="O115">
        <v>5</v>
      </c>
      <c r="P115">
        <v>7</v>
      </c>
      <c r="Q115">
        <v>2</v>
      </c>
      <c r="R115">
        <v>12</v>
      </c>
      <c r="S115">
        <v>26</v>
      </c>
    </row>
    <row r="116" spans="8:19">
      <c r="H116">
        <v>101</v>
      </c>
      <c r="I116" s="10" t="s">
        <v>145</v>
      </c>
      <c r="J116">
        <v>0.5</v>
      </c>
      <c r="K116">
        <v>7.8</v>
      </c>
      <c r="L116">
        <v>1.5</v>
      </c>
      <c r="M116">
        <v>0.1</v>
      </c>
      <c r="N116">
        <v>16.8</v>
      </c>
      <c r="O116">
        <v>3</v>
      </c>
      <c r="P116">
        <v>25</v>
      </c>
      <c r="Q116">
        <v>9</v>
      </c>
      <c r="R116">
        <v>1</v>
      </c>
      <c r="S116">
        <v>108</v>
      </c>
    </row>
  </sheetData>
  <sortState ref="F4:S116">
    <sortCondition ref="F4:F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09"/>
  <sheetViews>
    <sheetView topLeftCell="A101" workbookViewId="0">
      <selection activeCell="B116" sqref="B116:E1096"/>
    </sheetView>
  </sheetViews>
  <sheetFormatPr defaultRowHeight="15"/>
  <sheetData>
    <row r="1" spans="1:14">
      <c r="D1" s="7"/>
      <c r="E1" s="12" t="s">
        <v>154</v>
      </c>
      <c r="F1" s="12" t="s">
        <v>154</v>
      </c>
      <c r="G1" s="12" t="s">
        <v>154</v>
      </c>
      <c r="H1" s="12" t="s">
        <v>154</v>
      </c>
      <c r="I1" s="12" t="s">
        <v>154</v>
      </c>
      <c r="J1" t="s">
        <v>153</v>
      </c>
      <c r="K1" t="s">
        <v>153</v>
      </c>
      <c r="L1" t="s">
        <v>153</v>
      </c>
      <c r="M1" t="s">
        <v>153</v>
      </c>
      <c r="N1" t="s">
        <v>153</v>
      </c>
    </row>
    <row r="2" spans="1:14" ht="16.5" thickBot="1">
      <c r="D2" s="8" t="s">
        <v>99</v>
      </c>
      <c r="E2" s="4" t="s">
        <v>98</v>
      </c>
      <c r="F2" s="4" t="s">
        <v>148</v>
      </c>
      <c r="G2" s="4" t="s">
        <v>149</v>
      </c>
      <c r="H2" s="4" t="s">
        <v>150</v>
      </c>
      <c r="I2" s="4" t="s">
        <v>151</v>
      </c>
      <c r="J2" s="4" t="s">
        <v>98</v>
      </c>
      <c r="K2" s="4" t="s">
        <v>152</v>
      </c>
      <c r="L2" s="4" t="s">
        <v>149</v>
      </c>
      <c r="M2" s="4" t="s">
        <v>150</v>
      </c>
      <c r="N2" s="4" t="s">
        <v>151</v>
      </c>
    </row>
    <row r="3" spans="1:14" ht="24" thickBot="1">
      <c r="A3">
        <v>2</v>
      </c>
      <c r="B3" s="1" t="s">
        <v>0</v>
      </c>
      <c r="C3">
        <v>85</v>
      </c>
      <c r="D3" s="10" t="s">
        <v>0</v>
      </c>
    </row>
    <row r="4" spans="1:14" ht="35.25" thickBot="1">
      <c r="A4" s="2">
        <v>3</v>
      </c>
      <c r="B4" s="1" t="s">
        <v>1</v>
      </c>
      <c r="C4">
        <v>66</v>
      </c>
      <c r="D4" s="10" t="s">
        <v>131</v>
      </c>
      <c r="G4">
        <v>0</v>
      </c>
      <c r="I4">
        <v>0</v>
      </c>
      <c r="J4">
        <v>0</v>
      </c>
      <c r="K4">
        <v>0</v>
      </c>
      <c r="L4">
        <v>0</v>
      </c>
      <c r="N4">
        <v>8</v>
      </c>
    </row>
    <row r="5" spans="1:14" ht="35.25" thickBot="1">
      <c r="A5" s="2">
        <v>4</v>
      </c>
      <c r="B5" s="1" t="s">
        <v>2</v>
      </c>
      <c r="C5">
        <v>111</v>
      </c>
      <c r="D5" s="10" t="s">
        <v>2</v>
      </c>
      <c r="I5">
        <v>0.1</v>
      </c>
      <c r="N5">
        <v>0</v>
      </c>
    </row>
    <row r="6" spans="1:14" ht="24" thickBot="1">
      <c r="A6" s="2">
        <v>5</v>
      </c>
      <c r="B6" s="1" t="s">
        <v>3</v>
      </c>
      <c r="C6">
        <v>112</v>
      </c>
      <c r="D6" s="10" t="s">
        <v>3</v>
      </c>
      <c r="G6">
        <v>0</v>
      </c>
      <c r="H6">
        <v>0</v>
      </c>
      <c r="I6">
        <v>0</v>
      </c>
      <c r="K6">
        <v>0</v>
      </c>
      <c r="L6">
        <v>0</v>
      </c>
      <c r="M6">
        <v>0</v>
      </c>
      <c r="N6">
        <v>0</v>
      </c>
    </row>
    <row r="7" spans="1:14" ht="15.75" thickBot="1">
      <c r="A7" s="2">
        <v>6</v>
      </c>
      <c r="B7" s="1" t="s">
        <v>4</v>
      </c>
      <c r="C7">
        <v>64</v>
      </c>
      <c r="D7" s="9" t="s">
        <v>130</v>
      </c>
      <c r="E7">
        <v>3.5</v>
      </c>
      <c r="F7">
        <v>2.5</v>
      </c>
      <c r="G7">
        <v>0.1</v>
      </c>
      <c r="I7">
        <v>0.5</v>
      </c>
      <c r="J7">
        <v>211</v>
      </c>
      <c r="K7">
        <v>58</v>
      </c>
      <c r="L7">
        <v>8</v>
      </c>
      <c r="N7">
        <v>28</v>
      </c>
    </row>
    <row r="8" spans="1:14" ht="35.25" thickBot="1">
      <c r="A8" s="2">
        <v>7</v>
      </c>
      <c r="B8" s="1" t="s">
        <v>5</v>
      </c>
      <c r="C8">
        <v>4</v>
      </c>
      <c r="D8" s="10" t="s">
        <v>102</v>
      </c>
      <c r="H8">
        <v>2.5</v>
      </c>
      <c r="I8">
        <v>0.2</v>
      </c>
      <c r="J8" s="5">
        <v>0</v>
      </c>
      <c r="K8" s="5">
        <v>16</v>
      </c>
      <c r="L8" s="5">
        <v>0</v>
      </c>
      <c r="M8" s="5">
        <v>90</v>
      </c>
      <c r="N8" s="5">
        <v>6</v>
      </c>
    </row>
    <row r="9" spans="1:14" ht="15.75" thickBot="1">
      <c r="A9" s="2">
        <v>8</v>
      </c>
      <c r="B9" s="1" t="s">
        <v>6</v>
      </c>
      <c r="C9">
        <v>26</v>
      </c>
      <c r="D9" s="10" t="s">
        <v>6</v>
      </c>
      <c r="E9">
        <v>15.5</v>
      </c>
      <c r="F9">
        <v>0</v>
      </c>
      <c r="G9">
        <v>1.1000000000000001</v>
      </c>
      <c r="H9">
        <v>0</v>
      </c>
      <c r="I9">
        <v>0.5</v>
      </c>
      <c r="J9">
        <v>240</v>
      </c>
      <c r="K9">
        <v>108</v>
      </c>
      <c r="L9">
        <v>16</v>
      </c>
      <c r="M9">
        <v>0</v>
      </c>
      <c r="N9">
        <v>8</v>
      </c>
    </row>
    <row r="10" spans="1:14" ht="15.75" thickBot="1">
      <c r="A10" s="2">
        <v>9</v>
      </c>
      <c r="B10" s="1" t="s">
        <v>7</v>
      </c>
      <c r="C10">
        <v>82</v>
      </c>
      <c r="D10" s="10" t="s">
        <v>7</v>
      </c>
      <c r="E10">
        <v>0.2</v>
      </c>
      <c r="F10">
        <v>0</v>
      </c>
      <c r="G10">
        <v>0.1</v>
      </c>
      <c r="H10">
        <v>0</v>
      </c>
      <c r="I10">
        <v>0.5</v>
      </c>
      <c r="J10">
        <v>20</v>
      </c>
      <c r="K10">
        <v>21</v>
      </c>
      <c r="L10">
        <v>6</v>
      </c>
      <c r="M10">
        <v>4</v>
      </c>
      <c r="N10">
        <v>42</v>
      </c>
    </row>
    <row r="11" spans="1:14" ht="35.25" thickBot="1">
      <c r="A11" s="2">
        <v>10</v>
      </c>
      <c r="B11" s="1" t="s">
        <v>8</v>
      </c>
      <c r="C11">
        <v>84</v>
      </c>
      <c r="D11" s="10" t="s">
        <v>8</v>
      </c>
      <c r="J11">
        <v>0</v>
      </c>
      <c r="K11">
        <v>0</v>
      </c>
      <c r="L11">
        <v>55</v>
      </c>
      <c r="M11">
        <v>0</v>
      </c>
      <c r="N11">
        <v>7</v>
      </c>
    </row>
    <row r="12" spans="1:14" ht="35.25" thickBot="1">
      <c r="A12" s="2">
        <v>11</v>
      </c>
      <c r="B12" s="1" t="s">
        <v>9</v>
      </c>
      <c r="C12">
        <v>83</v>
      </c>
      <c r="D12" s="10" t="s">
        <v>9</v>
      </c>
      <c r="E12">
        <v>1.5</v>
      </c>
      <c r="G12">
        <v>0.2</v>
      </c>
      <c r="H12">
        <v>0</v>
      </c>
      <c r="J12">
        <v>98</v>
      </c>
      <c r="K12">
        <v>36</v>
      </c>
      <c r="L12">
        <v>17</v>
      </c>
      <c r="M12">
        <v>2</v>
      </c>
      <c r="N12">
        <v>0</v>
      </c>
    </row>
    <row r="13" spans="1:14" ht="24" thickBot="1">
      <c r="A13" s="2">
        <v>12</v>
      </c>
      <c r="B13" s="1" t="s">
        <v>10</v>
      </c>
      <c r="C13">
        <v>87</v>
      </c>
      <c r="D13" s="10" t="s">
        <v>10</v>
      </c>
      <c r="E13">
        <v>0.7</v>
      </c>
      <c r="F13">
        <v>0.9</v>
      </c>
      <c r="G13">
        <v>0.1</v>
      </c>
      <c r="H13">
        <v>1.8</v>
      </c>
      <c r="I13">
        <v>1.6</v>
      </c>
      <c r="J13">
        <v>10</v>
      </c>
      <c r="K13">
        <v>26</v>
      </c>
      <c r="L13">
        <v>2</v>
      </c>
      <c r="M13">
        <v>28</v>
      </c>
      <c r="N13">
        <v>14</v>
      </c>
    </row>
    <row r="14" spans="1:14" ht="24" thickBot="1">
      <c r="A14" s="2">
        <v>13</v>
      </c>
      <c r="B14" s="1" t="s">
        <v>11</v>
      </c>
      <c r="C14">
        <v>94</v>
      </c>
      <c r="D14" s="10" t="s">
        <v>11</v>
      </c>
      <c r="E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</v>
      </c>
      <c r="N14">
        <v>7</v>
      </c>
    </row>
    <row r="15" spans="1:14" ht="35.25" thickBot="1">
      <c r="A15" s="2">
        <v>14</v>
      </c>
      <c r="B15" s="1" t="s">
        <v>12</v>
      </c>
      <c r="C15">
        <v>12</v>
      </c>
      <c r="D15" s="10" t="s">
        <v>108</v>
      </c>
      <c r="E15">
        <v>1.8</v>
      </c>
      <c r="F15">
        <v>2.2000000000000002</v>
      </c>
      <c r="G15">
        <v>4.4000000000000004</v>
      </c>
      <c r="I15">
        <v>0.1</v>
      </c>
      <c r="J15">
        <v>224</v>
      </c>
      <c r="K15">
        <v>329</v>
      </c>
      <c r="L15">
        <v>677</v>
      </c>
      <c r="N15">
        <v>10</v>
      </c>
    </row>
    <row r="16" spans="1:14" ht="24" thickBot="1">
      <c r="A16" s="2">
        <v>15</v>
      </c>
      <c r="B16" s="1" t="s">
        <v>13</v>
      </c>
      <c r="C16">
        <v>107</v>
      </c>
      <c r="D16" s="10" t="s">
        <v>13</v>
      </c>
      <c r="F16">
        <v>0</v>
      </c>
      <c r="G16">
        <v>0</v>
      </c>
      <c r="H16">
        <v>0</v>
      </c>
      <c r="I16">
        <v>0.3</v>
      </c>
      <c r="K16">
        <v>0</v>
      </c>
      <c r="L16">
        <v>0</v>
      </c>
      <c r="M16">
        <v>0</v>
      </c>
      <c r="N16">
        <v>2</v>
      </c>
    </row>
    <row r="17" spans="1:14" ht="24" thickBot="1">
      <c r="A17" s="2">
        <v>16</v>
      </c>
      <c r="B17" s="1" t="s">
        <v>14</v>
      </c>
      <c r="C17">
        <v>10</v>
      </c>
      <c r="D17" s="10" t="s">
        <v>14</v>
      </c>
      <c r="E17">
        <v>0</v>
      </c>
      <c r="F17">
        <v>0.1</v>
      </c>
      <c r="G17">
        <v>0</v>
      </c>
      <c r="H17">
        <v>3.3</v>
      </c>
      <c r="I17">
        <v>0.8</v>
      </c>
      <c r="J17">
        <v>0</v>
      </c>
      <c r="K17">
        <v>0</v>
      </c>
      <c r="L17">
        <v>1</v>
      </c>
      <c r="M17">
        <v>120</v>
      </c>
      <c r="N17">
        <v>30</v>
      </c>
    </row>
    <row r="18" spans="1:14" ht="24" thickBot="1">
      <c r="A18" s="2">
        <v>17</v>
      </c>
      <c r="B18" s="1" t="s">
        <v>15</v>
      </c>
      <c r="C18">
        <v>63</v>
      </c>
      <c r="D18" s="10" t="s">
        <v>15</v>
      </c>
      <c r="I18">
        <v>0</v>
      </c>
      <c r="J18">
        <v>0</v>
      </c>
      <c r="K18">
        <v>0</v>
      </c>
      <c r="L18">
        <v>0</v>
      </c>
      <c r="N18">
        <v>1</v>
      </c>
    </row>
    <row r="19" spans="1:14" ht="15.75" thickBot="1">
      <c r="A19" s="2">
        <v>18</v>
      </c>
      <c r="B19" s="1" t="s">
        <v>16</v>
      </c>
      <c r="C19">
        <v>78</v>
      </c>
      <c r="D19" s="10" t="s">
        <v>16</v>
      </c>
      <c r="F19">
        <v>0</v>
      </c>
      <c r="K19">
        <v>0</v>
      </c>
      <c r="L19">
        <v>0</v>
      </c>
      <c r="N19">
        <v>0</v>
      </c>
    </row>
    <row r="20" spans="1:14" ht="35.25" thickBot="1">
      <c r="A20" s="2">
        <v>19</v>
      </c>
      <c r="B20" s="1" t="s">
        <v>17</v>
      </c>
      <c r="C20">
        <v>73</v>
      </c>
      <c r="D20" s="10" t="s">
        <v>136</v>
      </c>
      <c r="E20">
        <v>0</v>
      </c>
      <c r="F20">
        <v>0</v>
      </c>
      <c r="G20">
        <v>0</v>
      </c>
      <c r="I20">
        <v>0.3</v>
      </c>
      <c r="J20">
        <v>0</v>
      </c>
      <c r="K20">
        <v>2</v>
      </c>
      <c r="L20">
        <v>1</v>
      </c>
      <c r="N20">
        <v>29</v>
      </c>
    </row>
    <row r="21" spans="1:14" ht="24" thickBot="1">
      <c r="A21" s="2">
        <v>20</v>
      </c>
      <c r="B21" s="1" t="s">
        <v>18</v>
      </c>
      <c r="C21">
        <v>49</v>
      </c>
      <c r="D21" s="10" t="s">
        <v>18</v>
      </c>
      <c r="J21">
        <v>0</v>
      </c>
      <c r="K21">
        <v>1</v>
      </c>
      <c r="N21">
        <v>4</v>
      </c>
    </row>
    <row r="22" spans="1:14" ht="35.25" thickBot="1">
      <c r="A22" s="2">
        <v>21</v>
      </c>
      <c r="B22" s="1" t="s">
        <v>19</v>
      </c>
      <c r="C22">
        <v>36</v>
      </c>
      <c r="D22" s="10" t="s">
        <v>19</v>
      </c>
      <c r="F22">
        <v>1.1000000000000001</v>
      </c>
      <c r="I22">
        <v>0.9</v>
      </c>
      <c r="K22">
        <v>0</v>
      </c>
      <c r="N22">
        <v>91</v>
      </c>
    </row>
    <row r="23" spans="1:14" ht="35.25" thickBot="1">
      <c r="A23" s="2">
        <v>22</v>
      </c>
      <c r="B23" s="1" t="s">
        <v>20</v>
      </c>
      <c r="C23">
        <v>72</v>
      </c>
      <c r="D23" s="10" t="s">
        <v>135</v>
      </c>
      <c r="E23">
        <v>0.2</v>
      </c>
      <c r="F23">
        <v>0</v>
      </c>
      <c r="G23">
        <v>0.1</v>
      </c>
      <c r="I23">
        <v>0.1</v>
      </c>
      <c r="J23">
        <v>2</v>
      </c>
      <c r="K23">
        <v>1</v>
      </c>
      <c r="L23">
        <v>0</v>
      </c>
      <c r="N23">
        <v>1</v>
      </c>
    </row>
    <row r="24" spans="1:14" ht="24" thickBot="1">
      <c r="A24" s="2">
        <v>23</v>
      </c>
      <c r="B24" s="1" t="s">
        <v>21</v>
      </c>
      <c r="C24">
        <v>35</v>
      </c>
      <c r="D24" s="10" t="s">
        <v>21</v>
      </c>
    </row>
    <row r="25" spans="1:14" ht="24" thickBot="1">
      <c r="A25" s="2">
        <v>24</v>
      </c>
      <c r="B25" s="1" t="s">
        <v>22</v>
      </c>
      <c r="C25">
        <v>46</v>
      </c>
      <c r="D25" s="10" t="s">
        <v>22</v>
      </c>
      <c r="J25">
        <v>2</v>
      </c>
      <c r="K25">
        <v>16</v>
      </c>
      <c r="L25">
        <v>1</v>
      </c>
      <c r="N25">
        <v>0</v>
      </c>
    </row>
    <row r="26" spans="1:14" ht="15.75" thickBot="1">
      <c r="A26" s="2">
        <v>25</v>
      </c>
      <c r="B26" s="1" t="s">
        <v>23</v>
      </c>
      <c r="C26">
        <v>95</v>
      </c>
      <c r="D26" s="10" t="s">
        <v>23</v>
      </c>
      <c r="F26">
        <v>0</v>
      </c>
      <c r="G26">
        <v>0</v>
      </c>
      <c r="I26">
        <v>0.1</v>
      </c>
      <c r="J26">
        <v>0</v>
      </c>
      <c r="K26">
        <v>0</v>
      </c>
      <c r="L26">
        <v>0</v>
      </c>
      <c r="N26">
        <v>7</v>
      </c>
    </row>
    <row r="27" spans="1:14" ht="24" thickBot="1">
      <c r="A27" s="2">
        <v>26</v>
      </c>
      <c r="B27" s="1" t="s">
        <v>24</v>
      </c>
      <c r="C27">
        <v>106</v>
      </c>
      <c r="D27" s="10" t="s">
        <v>24</v>
      </c>
      <c r="E27">
        <v>0</v>
      </c>
      <c r="F27">
        <v>0</v>
      </c>
      <c r="G27">
        <v>0</v>
      </c>
      <c r="H27">
        <v>0</v>
      </c>
      <c r="I27">
        <v>0.8</v>
      </c>
      <c r="J27">
        <v>0</v>
      </c>
      <c r="K27">
        <v>1</v>
      </c>
      <c r="L27">
        <v>0</v>
      </c>
      <c r="M27">
        <v>0</v>
      </c>
      <c r="N27">
        <v>4</v>
      </c>
    </row>
    <row r="28" spans="1:14" ht="15.75" thickBot="1">
      <c r="A28" s="2">
        <v>27</v>
      </c>
      <c r="B28" s="1" t="s">
        <v>25</v>
      </c>
      <c r="C28">
        <v>68</v>
      </c>
      <c r="D28" s="10" t="s">
        <v>25</v>
      </c>
      <c r="F28">
        <v>0</v>
      </c>
      <c r="J28">
        <v>0</v>
      </c>
      <c r="K28">
        <v>0</v>
      </c>
      <c r="N28">
        <v>0</v>
      </c>
    </row>
    <row r="29" spans="1:14" ht="24" thickBot="1">
      <c r="A29" s="2">
        <v>28</v>
      </c>
      <c r="B29" s="1" t="s">
        <v>26</v>
      </c>
      <c r="C29">
        <v>103</v>
      </c>
      <c r="D29" s="10" t="s">
        <v>26</v>
      </c>
      <c r="E29">
        <v>0</v>
      </c>
      <c r="F29">
        <v>0</v>
      </c>
      <c r="G29">
        <v>0.2</v>
      </c>
      <c r="H29">
        <v>0</v>
      </c>
      <c r="I29">
        <v>4</v>
      </c>
      <c r="J29">
        <v>0</v>
      </c>
      <c r="K29">
        <v>1</v>
      </c>
      <c r="L29">
        <v>1</v>
      </c>
      <c r="M29">
        <v>0</v>
      </c>
      <c r="N29">
        <v>20</v>
      </c>
    </row>
    <row r="30" spans="1:14" ht="35.25" thickBot="1">
      <c r="A30" s="2">
        <v>29</v>
      </c>
      <c r="B30" s="1" t="s">
        <v>27</v>
      </c>
      <c r="C30">
        <v>96</v>
      </c>
      <c r="D30" s="10" t="s">
        <v>27</v>
      </c>
      <c r="E30">
        <v>0</v>
      </c>
      <c r="F30">
        <v>0</v>
      </c>
      <c r="G30">
        <v>0</v>
      </c>
      <c r="H30">
        <v>0</v>
      </c>
      <c r="I30">
        <v>0.1</v>
      </c>
      <c r="J30">
        <v>5</v>
      </c>
      <c r="K30">
        <v>6</v>
      </c>
      <c r="L30">
        <v>1</v>
      </c>
      <c r="M30">
        <v>7</v>
      </c>
      <c r="N30">
        <v>12</v>
      </c>
    </row>
    <row r="31" spans="1:14" ht="24" thickBot="1">
      <c r="A31" s="2">
        <v>30</v>
      </c>
      <c r="B31" s="1" t="s">
        <v>28</v>
      </c>
      <c r="C31">
        <v>97</v>
      </c>
      <c r="D31" s="10" t="s">
        <v>28</v>
      </c>
      <c r="G31">
        <v>0</v>
      </c>
      <c r="I31">
        <v>0</v>
      </c>
      <c r="K31">
        <v>0</v>
      </c>
      <c r="L31">
        <v>0</v>
      </c>
      <c r="N31">
        <v>0</v>
      </c>
    </row>
    <row r="32" spans="1:14" ht="24" thickBot="1">
      <c r="A32" s="2">
        <v>31</v>
      </c>
      <c r="B32" s="1" t="s">
        <v>29</v>
      </c>
      <c r="C32">
        <v>98</v>
      </c>
      <c r="D32" s="10" t="s">
        <v>29</v>
      </c>
      <c r="G32">
        <v>0</v>
      </c>
      <c r="I32">
        <v>0</v>
      </c>
      <c r="K32">
        <v>0</v>
      </c>
      <c r="L32">
        <v>0</v>
      </c>
      <c r="N32">
        <v>0</v>
      </c>
    </row>
    <row r="33" spans="1:14" ht="24" thickBot="1">
      <c r="A33" s="2">
        <v>32</v>
      </c>
      <c r="B33" s="1" t="s">
        <v>30</v>
      </c>
      <c r="C33">
        <v>102</v>
      </c>
      <c r="D33" s="10" t="s">
        <v>30</v>
      </c>
      <c r="E33">
        <v>0.5</v>
      </c>
      <c r="F33">
        <v>0</v>
      </c>
      <c r="G33">
        <v>1.1000000000000001</v>
      </c>
      <c r="H33">
        <v>0</v>
      </c>
      <c r="I33">
        <v>0.1</v>
      </c>
      <c r="J33">
        <v>3</v>
      </c>
      <c r="K33">
        <v>7</v>
      </c>
      <c r="L33">
        <v>7</v>
      </c>
      <c r="M33">
        <v>0</v>
      </c>
      <c r="N33">
        <v>0</v>
      </c>
    </row>
    <row r="34" spans="1:14" ht="24" thickBot="1">
      <c r="A34" s="2">
        <v>33</v>
      </c>
      <c r="B34" s="1" t="s">
        <v>31</v>
      </c>
      <c r="C34">
        <v>70</v>
      </c>
      <c r="D34" s="10" t="s">
        <v>31</v>
      </c>
      <c r="E34">
        <v>0.1</v>
      </c>
      <c r="F34">
        <v>0.1</v>
      </c>
      <c r="G34">
        <v>0.1</v>
      </c>
      <c r="H34">
        <v>0</v>
      </c>
      <c r="I34">
        <v>0.3</v>
      </c>
      <c r="J34">
        <v>12</v>
      </c>
      <c r="K34">
        <v>9</v>
      </c>
      <c r="L34">
        <v>8</v>
      </c>
      <c r="M34">
        <v>1</v>
      </c>
      <c r="N34">
        <v>26</v>
      </c>
    </row>
    <row r="35" spans="1:14" ht="35.25" thickBot="1">
      <c r="A35" s="2">
        <v>34</v>
      </c>
      <c r="B35" s="1" t="s">
        <v>32</v>
      </c>
      <c r="C35">
        <v>62</v>
      </c>
      <c r="D35" s="10" t="s">
        <v>129</v>
      </c>
      <c r="G35">
        <v>0</v>
      </c>
      <c r="K35">
        <v>0</v>
      </c>
      <c r="L35">
        <v>0</v>
      </c>
      <c r="N35">
        <v>0</v>
      </c>
    </row>
    <row r="36" spans="1:14" ht="57.75" thickBot="1">
      <c r="A36" s="2">
        <v>35</v>
      </c>
      <c r="B36" s="1" t="s">
        <v>33</v>
      </c>
      <c r="C36">
        <v>69</v>
      </c>
      <c r="D36" s="10" t="s">
        <v>133</v>
      </c>
      <c r="G36">
        <v>0</v>
      </c>
      <c r="J36">
        <v>0</v>
      </c>
      <c r="K36">
        <v>0</v>
      </c>
      <c r="L36">
        <v>0</v>
      </c>
      <c r="N36">
        <v>1</v>
      </c>
    </row>
    <row r="37" spans="1:14" ht="24" thickBot="1">
      <c r="A37" s="2">
        <v>36</v>
      </c>
      <c r="B37" s="1" t="s">
        <v>34</v>
      </c>
      <c r="C37">
        <v>43</v>
      </c>
      <c r="D37" s="10" t="s">
        <v>34</v>
      </c>
      <c r="J37">
        <v>2</v>
      </c>
      <c r="K37">
        <v>22</v>
      </c>
      <c r="L37">
        <v>10</v>
      </c>
      <c r="N37">
        <v>3</v>
      </c>
    </row>
    <row r="38" spans="1:14" ht="46.5" thickBot="1">
      <c r="A38" s="2">
        <v>37</v>
      </c>
      <c r="B38" s="1" t="s">
        <v>35</v>
      </c>
      <c r="C38">
        <v>32</v>
      </c>
      <c r="D38" s="10" t="s">
        <v>35</v>
      </c>
      <c r="E38">
        <v>0.2</v>
      </c>
      <c r="F38">
        <v>0.8</v>
      </c>
      <c r="G38">
        <v>1.6</v>
      </c>
      <c r="H38">
        <v>0.1</v>
      </c>
      <c r="I38">
        <v>0.7</v>
      </c>
      <c r="J38">
        <v>5</v>
      </c>
      <c r="K38">
        <v>21</v>
      </c>
      <c r="L38">
        <v>38</v>
      </c>
      <c r="M38">
        <v>2</v>
      </c>
      <c r="N38">
        <v>14</v>
      </c>
    </row>
    <row r="39" spans="1:14" ht="15.75" thickBot="1">
      <c r="A39" s="2">
        <v>38</v>
      </c>
      <c r="B39" s="1" t="s">
        <v>36</v>
      </c>
      <c r="C39">
        <v>24</v>
      </c>
      <c r="D39" s="10" t="s">
        <v>36</v>
      </c>
      <c r="E39">
        <v>0</v>
      </c>
      <c r="J39">
        <v>1</v>
      </c>
      <c r="K39">
        <v>2</v>
      </c>
      <c r="L39">
        <v>0</v>
      </c>
      <c r="N39">
        <v>1</v>
      </c>
    </row>
    <row r="40" spans="1:14" ht="35.25" thickBot="1">
      <c r="A40" s="2">
        <v>39</v>
      </c>
      <c r="B40" s="1" t="s">
        <v>37</v>
      </c>
      <c r="C40">
        <v>61</v>
      </c>
      <c r="D40" s="10" t="s">
        <v>128</v>
      </c>
      <c r="G40">
        <v>0</v>
      </c>
      <c r="K40">
        <v>0</v>
      </c>
      <c r="L40">
        <v>0</v>
      </c>
      <c r="N40">
        <v>0</v>
      </c>
    </row>
    <row r="41" spans="1:14" ht="24" thickBot="1">
      <c r="A41" s="2">
        <v>40</v>
      </c>
      <c r="B41" s="1" t="s">
        <v>38</v>
      </c>
      <c r="C41">
        <v>5</v>
      </c>
      <c r="D41" s="10" t="s">
        <v>103</v>
      </c>
      <c r="E41">
        <v>5.0999999999999996</v>
      </c>
      <c r="F41">
        <v>1.2</v>
      </c>
      <c r="G41">
        <v>5.0999999999999996</v>
      </c>
      <c r="H41">
        <v>0.7</v>
      </c>
      <c r="I41">
        <v>7.3</v>
      </c>
      <c r="J41" s="5">
        <v>192</v>
      </c>
      <c r="K41" s="5">
        <v>305</v>
      </c>
      <c r="L41" s="5">
        <v>193</v>
      </c>
      <c r="M41" s="5">
        <v>32</v>
      </c>
      <c r="N41" s="5">
        <v>276</v>
      </c>
    </row>
    <row r="42" spans="1:14" ht="24" thickBot="1">
      <c r="A42" s="2">
        <v>41</v>
      </c>
      <c r="B42" s="1" t="s">
        <v>39</v>
      </c>
      <c r="C42">
        <v>53</v>
      </c>
      <c r="D42" s="10" t="s">
        <v>39</v>
      </c>
      <c r="J42">
        <v>0</v>
      </c>
      <c r="K42">
        <v>0</v>
      </c>
      <c r="L42">
        <v>0</v>
      </c>
      <c r="N42">
        <v>1</v>
      </c>
    </row>
    <row r="43" spans="1:14" ht="35.25" thickBot="1">
      <c r="A43" s="2">
        <v>42</v>
      </c>
      <c r="B43" s="1" t="s">
        <v>40</v>
      </c>
      <c r="C43">
        <v>105</v>
      </c>
      <c r="D43" s="10" t="s">
        <v>40</v>
      </c>
      <c r="E43">
        <v>0</v>
      </c>
      <c r="F43">
        <v>0.6</v>
      </c>
      <c r="G43">
        <v>0.2</v>
      </c>
      <c r="H43">
        <v>0</v>
      </c>
      <c r="I43">
        <v>3.8</v>
      </c>
      <c r="J43">
        <v>0</v>
      </c>
      <c r="K43">
        <v>2</v>
      </c>
      <c r="L43">
        <v>1</v>
      </c>
      <c r="M43">
        <v>0</v>
      </c>
      <c r="N43">
        <v>23</v>
      </c>
    </row>
    <row r="44" spans="1:14" ht="35.25" thickBot="1">
      <c r="A44" s="2">
        <v>43</v>
      </c>
      <c r="B44" s="1" t="s">
        <v>41</v>
      </c>
      <c r="C44">
        <v>110</v>
      </c>
      <c r="D44" s="10" t="s">
        <v>41</v>
      </c>
    </row>
    <row r="45" spans="1:14" ht="24" thickBot="1">
      <c r="A45" s="2">
        <v>44</v>
      </c>
      <c r="B45" s="1" t="s">
        <v>42</v>
      </c>
      <c r="C45">
        <v>91</v>
      </c>
      <c r="D45" s="10" t="s">
        <v>42</v>
      </c>
      <c r="E45">
        <v>0</v>
      </c>
      <c r="F45">
        <v>0</v>
      </c>
      <c r="G45">
        <v>1.1000000000000001</v>
      </c>
      <c r="H45">
        <v>0.2</v>
      </c>
      <c r="I45">
        <v>0.1</v>
      </c>
      <c r="J45">
        <v>0</v>
      </c>
      <c r="K45">
        <v>10</v>
      </c>
      <c r="L45">
        <v>7</v>
      </c>
      <c r="M45">
        <v>2</v>
      </c>
      <c r="N45">
        <v>1</v>
      </c>
    </row>
    <row r="46" spans="1:14" ht="35.25" thickBot="1">
      <c r="A46" s="2">
        <v>45</v>
      </c>
      <c r="B46" s="1" t="s">
        <v>43</v>
      </c>
      <c r="C46">
        <v>8</v>
      </c>
      <c r="D46" s="10" t="s">
        <v>105</v>
      </c>
      <c r="E46">
        <v>0.1</v>
      </c>
      <c r="G46">
        <v>0.1</v>
      </c>
      <c r="H46">
        <v>0.6</v>
      </c>
      <c r="J46">
        <v>3</v>
      </c>
      <c r="K46">
        <v>19</v>
      </c>
      <c r="L46">
        <v>3</v>
      </c>
      <c r="M46">
        <v>22</v>
      </c>
    </row>
    <row r="47" spans="1:14" ht="24" thickBot="1">
      <c r="A47" s="2">
        <v>46</v>
      </c>
      <c r="B47" s="1" t="s">
        <v>44</v>
      </c>
      <c r="C47">
        <v>108</v>
      </c>
      <c r="D47" s="10" t="s">
        <v>44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ht="24" thickBot="1">
      <c r="A48" s="2">
        <v>47</v>
      </c>
      <c r="B48" s="1" t="s">
        <v>45</v>
      </c>
      <c r="C48">
        <v>88</v>
      </c>
      <c r="D48" s="10" t="s">
        <v>45</v>
      </c>
      <c r="E48">
        <v>0.4</v>
      </c>
      <c r="F48">
        <v>0.3</v>
      </c>
      <c r="G48">
        <v>0.1</v>
      </c>
      <c r="H48">
        <v>0.9</v>
      </c>
      <c r="I48">
        <v>0.9</v>
      </c>
      <c r="J48">
        <v>3</v>
      </c>
      <c r="K48">
        <v>8</v>
      </c>
      <c r="L48">
        <v>2</v>
      </c>
      <c r="M48">
        <v>13</v>
      </c>
      <c r="N48">
        <v>12</v>
      </c>
    </row>
    <row r="49" spans="1:14" ht="15.75" thickBot="1">
      <c r="A49" s="2">
        <v>48</v>
      </c>
      <c r="B49" s="1" t="s">
        <v>46</v>
      </c>
      <c r="C49">
        <v>7</v>
      </c>
      <c r="D49" s="10" t="s">
        <v>46</v>
      </c>
      <c r="G49">
        <v>0</v>
      </c>
      <c r="I49">
        <v>0.2</v>
      </c>
      <c r="J49">
        <v>0</v>
      </c>
      <c r="K49">
        <v>0</v>
      </c>
      <c r="L49">
        <v>0</v>
      </c>
      <c r="N49">
        <v>4</v>
      </c>
    </row>
    <row r="50" spans="1:14" ht="35.25" thickBot="1">
      <c r="A50" s="2">
        <v>49</v>
      </c>
      <c r="B50" s="1" t="s">
        <v>47</v>
      </c>
      <c r="C50">
        <v>54</v>
      </c>
      <c r="D50" s="10" t="s">
        <v>47</v>
      </c>
      <c r="E50">
        <v>0</v>
      </c>
      <c r="G50">
        <v>0</v>
      </c>
      <c r="I50">
        <v>0</v>
      </c>
      <c r="J50">
        <v>22</v>
      </c>
      <c r="K50">
        <v>5</v>
      </c>
      <c r="L50">
        <v>25</v>
      </c>
      <c r="M50">
        <v>19</v>
      </c>
      <c r="N50">
        <v>19</v>
      </c>
    </row>
    <row r="51" spans="1:14" ht="24" thickBot="1">
      <c r="A51" s="2">
        <v>50</v>
      </c>
      <c r="B51" s="1" t="s">
        <v>48</v>
      </c>
      <c r="C51">
        <v>40</v>
      </c>
      <c r="D51" s="10" t="s">
        <v>48</v>
      </c>
      <c r="E51">
        <v>0</v>
      </c>
      <c r="G51">
        <v>0.6</v>
      </c>
      <c r="J51">
        <v>0</v>
      </c>
      <c r="K51">
        <v>24</v>
      </c>
      <c r="L51">
        <v>14</v>
      </c>
      <c r="N51">
        <v>0</v>
      </c>
    </row>
    <row r="52" spans="1:14" ht="15.75" thickBot="1">
      <c r="A52" s="2">
        <v>51</v>
      </c>
      <c r="B52" s="1" t="s">
        <v>49</v>
      </c>
      <c r="C52">
        <v>51</v>
      </c>
      <c r="D52" s="10" t="s">
        <v>49</v>
      </c>
      <c r="J52">
        <v>0</v>
      </c>
      <c r="K52">
        <v>0</v>
      </c>
      <c r="L52">
        <v>0</v>
      </c>
      <c r="M52">
        <v>0</v>
      </c>
      <c r="N52">
        <v>35</v>
      </c>
    </row>
    <row r="53" spans="1:14" ht="57.75" thickBot="1">
      <c r="A53" s="2">
        <v>52</v>
      </c>
      <c r="B53" s="1" t="s">
        <v>50</v>
      </c>
      <c r="C53">
        <v>39</v>
      </c>
      <c r="D53" s="10" t="s">
        <v>123</v>
      </c>
      <c r="J53">
        <v>0</v>
      </c>
      <c r="K53">
        <v>0</v>
      </c>
      <c r="N53">
        <v>0</v>
      </c>
    </row>
    <row r="54" spans="1:14" ht="15.75" thickBot="1">
      <c r="A54" s="2">
        <v>53</v>
      </c>
      <c r="B54" s="1" t="s">
        <v>51</v>
      </c>
      <c r="C54">
        <v>57</v>
      </c>
      <c r="D54" s="10" t="s">
        <v>51</v>
      </c>
      <c r="F54">
        <v>0</v>
      </c>
      <c r="G54">
        <v>0</v>
      </c>
      <c r="I54">
        <v>0.1</v>
      </c>
      <c r="K54">
        <v>6</v>
      </c>
      <c r="L54">
        <v>1</v>
      </c>
      <c r="N54">
        <v>3</v>
      </c>
    </row>
    <row r="55" spans="1:14" ht="35.25" thickBot="1">
      <c r="A55" s="2">
        <v>54</v>
      </c>
      <c r="B55" s="1" t="s">
        <v>52</v>
      </c>
      <c r="C55">
        <v>60</v>
      </c>
      <c r="D55" s="10" t="s">
        <v>52</v>
      </c>
      <c r="G55">
        <v>0</v>
      </c>
      <c r="I55">
        <v>0.1</v>
      </c>
      <c r="J55">
        <v>0</v>
      </c>
      <c r="K55">
        <v>0</v>
      </c>
      <c r="L55">
        <v>2</v>
      </c>
      <c r="N55">
        <v>7</v>
      </c>
    </row>
    <row r="56" spans="1:14" ht="24" thickBot="1">
      <c r="A56" s="2">
        <v>55</v>
      </c>
      <c r="B56" s="1" t="s">
        <v>53</v>
      </c>
      <c r="C56">
        <v>38</v>
      </c>
      <c r="D56" s="10" t="s">
        <v>122</v>
      </c>
      <c r="K56">
        <v>1</v>
      </c>
    </row>
    <row r="57" spans="1:14" ht="15.75" thickBot="1">
      <c r="A57" s="2">
        <v>56</v>
      </c>
      <c r="B57" s="1" t="s">
        <v>54</v>
      </c>
      <c r="C57">
        <v>48</v>
      </c>
      <c r="D57" s="10" t="s">
        <v>54</v>
      </c>
      <c r="J57">
        <v>43</v>
      </c>
      <c r="K57">
        <v>120</v>
      </c>
      <c r="L57">
        <v>98</v>
      </c>
    </row>
    <row r="58" spans="1:14" ht="24" thickBot="1">
      <c r="A58" s="2">
        <v>57</v>
      </c>
      <c r="B58" s="1" t="s">
        <v>55</v>
      </c>
      <c r="C58">
        <v>47</v>
      </c>
      <c r="D58" s="10" t="s">
        <v>55</v>
      </c>
      <c r="J58">
        <v>12</v>
      </c>
      <c r="K58">
        <v>10</v>
      </c>
      <c r="L58">
        <v>9</v>
      </c>
      <c r="N58">
        <v>0</v>
      </c>
    </row>
    <row r="59" spans="1:14" ht="16.5" thickBot="1">
      <c r="A59" s="2">
        <v>58</v>
      </c>
      <c r="B59" s="1" t="s">
        <v>56</v>
      </c>
      <c r="C59">
        <v>27</v>
      </c>
      <c r="D59" s="10" t="s">
        <v>56</v>
      </c>
      <c r="E59">
        <v>3.1</v>
      </c>
      <c r="G59">
        <v>0.1</v>
      </c>
      <c r="H59">
        <v>0.2</v>
      </c>
      <c r="I59">
        <v>0</v>
      </c>
      <c r="J59" s="5">
        <v>47</v>
      </c>
      <c r="K59" s="5">
        <v>1</v>
      </c>
      <c r="L59" s="5">
        <v>2</v>
      </c>
      <c r="M59" s="5">
        <v>3</v>
      </c>
      <c r="N59" s="5">
        <v>0</v>
      </c>
    </row>
    <row r="60" spans="1:14" ht="24" thickBot="1">
      <c r="A60" s="2">
        <v>59</v>
      </c>
      <c r="B60" s="1" t="s">
        <v>57</v>
      </c>
      <c r="C60">
        <v>104</v>
      </c>
      <c r="D60" s="10" t="s">
        <v>57</v>
      </c>
      <c r="E60">
        <v>0</v>
      </c>
      <c r="F60">
        <v>7.1</v>
      </c>
      <c r="G60">
        <v>0</v>
      </c>
      <c r="H60">
        <v>0.1</v>
      </c>
      <c r="I60">
        <v>7.9</v>
      </c>
      <c r="J60">
        <v>0</v>
      </c>
      <c r="K60">
        <v>15</v>
      </c>
      <c r="L60">
        <v>0</v>
      </c>
      <c r="M60">
        <v>1</v>
      </c>
      <c r="N60">
        <v>59</v>
      </c>
    </row>
    <row r="61" spans="1:14" ht="15.75" thickBot="1">
      <c r="A61" s="2">
        <v>60</v>
      </c>
      <c r="B61" s="1" t="s">
        <v>58</v>
      </c>
      <c r="C61">
        <v>76</v>
      </c>
      <c r="D61" s="10" t="s">
        <v>58</v>
      </c>
      <c r="G61">
        <v>0</v>
      </c>
      <c r="I61">
        <v>0</v>
      </c>
      <c r="J61">
        <v>0</v>
      </c>
      <c r="K61">
        <v>0</v>
      </c>
      <c r="L61">
        <v>0</v>
      </c>
      <c r="N61">
        <v>0</v>
      </c>
    </row>
    <row r="62" spans="1:14" ht="15.75" thickBot="1">
      <c r="A62" s="2">
        <v>61</v>
      </c>
      <c r="B62" s="1" t="s">
        <v>59</v>
      </c>
      <c r="C62">
        <v>89</v>
      </c>
      <c r="D62" s="10" t="s">
        <v>59</v>
      </c>
      <c r="E62">
        <v>0.5</v>
      </c>
      <c r="F62">
        <v>0</v>
      </c>
      <c r="G62">
        <v>0.1</v>
      </c>
      <c r="I62">
        <v>3.2</v>
      </c>
      <c r="J62">
        <v>12</v>
      </c>
      <c r="K62">
        <v>8</v>
      </c>
      <c r="L62">
        <v>3</v>
      </c>
      <c r="N62">
        <v>82</v>
      </c>
    </row>
    <row r="63" spans="1:14" ht="15.75" thickBot="1">
      <c r="A63" s="2">
        <v>62</v>
      </c>
      <c r="B63" s="1" t="s">
        <v>60</v>
      </c>
      <c r="C63">
        <v>77</v>
      </c>
      <c r="D63" s="10" t="s">
        <v>60</v>
      </c>
      <c r="G63">
        <v>0.2</v>
      </c>
      <c r="I63">
        <v>0.1</v>
      </c>
      <c r="K63">
        <v>8</v>
      </c>
      <c r="L63">
        <v>4</v>
      </c>
      <c r="N63">
        <v>2</v>
      </c>
    </row>
    <row r="64" spans="1:14" ht="35.25" thickBot="1">
      <c r="A64" s="2">
        <v>63</v>
      </c>
      <c r="B64" s="1" t="s">
        <v>61</v>
      </c>
      <c r="C64">
        <v>67</v>
      </c>
      <c r="D64" s="10" t="s">
        <v>132</v>
      </c>
      <c r="G64">
        <v>0</v>
      </c>
      <c r="K64">
        <v>2</v>
      </c>
      <c r="L64">
        <v>2</v>
      </c>
      <c r="N64">
        <v>2</v>
      </c>
    </row>
    <row r="65" spans="1:14" ht="15.75" thickBot="1">
      <c r="A65" s="2">
        <v>64</v>
      </c>
      <c r="B65" s="1" t="s">
        <v>62</v>
      </c>
      <c r="C65">
        <v>65</v>
      </c>
      <c r="D65" s="10" t="s">
        <v>62</v>
      </c>
      <c r="G65">
        <v>0.4</v>
      </c>
      <c r="K65">
        <v>153</v>
      </c>
      <c r="L65">
        <v>43</v>
      </c>
    </row>
    <row r="66" spans="1:14" ht="35.25" thickBot="1">
      <c r="A66" s="2">
        <v>65</v>
      </c>
      <c r="B66" s="1" t="s">
        <v>63</v>
      </c>
      <c r="C66">
        <v>13</v>
      </c>
      <c r="D66" s="10" t="s">
        <v>109</v>
      </c>
      <c r="E66">
        <v>0</v>
      </c>
      <c r="F66">
        <v>0</v>
      </c>
      <c r="G66">
        <v>0.1</v>
      </c>
      <c r="H66">
        <v>0</v>
      </c>
      <c r="I66">
        <v>1.3</v>
      </c>
      <c r="J66" s="5">
        <v>1</v>
      </c>
      <c r="K66" s="5">
        <v>8</v>
      </c>
      <c r="L66" s="5">
        <v>3</v>
      </c>
      <c r="M66" s="5">
        <v>0</v>
      </c>
      <c r="N66" s="5">
        <v>65</v>
      </c>
    </row>
    <row r="67" spans="1:14" ht="24" thickBot="1">
      <c r="A67" s="2">
        <v>66</v>
      </c>
      <c r="B67" s="1" t="s">
        <v>64</v>
      </c>
      <c r="C67">
        <v>90</v>
      </c>
      <c r="D67" s="10" t="s">
        <v>64</v>
      </c>
      <c r="E67">
        <v>0.3</v>
      </c>
      <c r="F67">
        <v>3.5</v>
      </c>
      <c r="G67">
        <v>0.4</v>
      </c>
      <c r="H67">
        <v>0.1</v>
      </c>
      <c r="I67">
        <v>6.6</v>
      </c>
      <c r="J67">
        <v>3</v>
      </c>
      <c r="K67">
        <v>6</v>
      </c>
      <c r="L67">
        <v>4</v>
      </c>
      <c r="M67">
        <v>1</v>
      </c>
      <c r="N67">
        <v>64</v>
      </c>
    </row>
    <row r="68" spans="1:14" ht="35.25" thickBot="1">
      <c r="A68" s="2">
        <v>67</v>
      </c>
      <c r="B68" s="1" t="s">
        <v>65</v>
      </c>
      <c r="C68">
        <v>28</v>
      </c>
      <c r="D68" s="10" t="s">
        <v>117</v>
      </c>
      <c r="E68">
        <v>0.2</v>
      </c>
      <c r="F68">
        <v>7.8</v>
      </c>
      <c r="G68">
        <v>0.8</v>
      </c>
      <c r="H68">
        <v>4.5</v>
      </c>
      <c r="I68">
        <v>3.2</v>
      </c>
      <c r="J68">
        <v>3</v>
      </c>
      <c r="K68">
        <v>71</v>
      </c>
      <c r="L68">
        <v>13</v>
      </c>
      <c r="M68">
        <v>68</v>
      </c>
      <c r="N68">
        <v>46</v>
      </c>
    </row>
    <row r="69" spans="1:14" ht="35.25" thickBot="1">
      <c r="A69" s="2">
        <v>68</v>
      </c>
      <c r="B69" s="1" t="s">
        <v>66</v>
      </c>
      <c r="C69">
        <v>45</v>
      </c>
      <c r="D69" s="10" t="s">
        <v>66</v>
      </c>
      <c r="J69">
        <v>0</v>
      </c>
      <c r="L69">
        <v>3</v>
      </c>
      <c r="M69">
        <v>0</v>
      </c>
      <c r="N69">
        <v>0</v>
      </c>
    </row>
    <row r="70" spans="1:14" ht="35.25" thickBot="1">
      <c r="A70" s="2">
        <v>69</v>
      </c>
      <c r="B70" s="1" t="s">
        <v>67</v>
      </c>
      <c r="C70">
        <v>34</v>
      </c>
      <c r="D70" s="10" t="s">
        <v>67</v>
      </c>
      <c r="G70">
        <v>0</v>
      </c>
      <c r="I70">
        <v>0</v>
      </c>
      <c r="J70">
        <v>0</v>
      </c>
      <c r="L70">
        <v>0</v>
      </c>
      <c r="N70">
        <v>2</v>
      </c>
    </row>
    <row r="71" spans="1:14" ht="46.5" thickBot="1">
      <c r="A71" s="2">
        <v>70</v>
      </c>
      <c r="B71" s="1" t="s">
        <v>68</v>
      </c>
      <c r="C71">
        <v>3</v>
      </c>
      <c r="D71" s="10" t="s">
        <v>68</v>
      </c>
      <c r="E71">
        <v>1.1000000000000001</v>
      </c>
      <c r="F71">
        <v>13.2</v>
      </c>
      <c r="G71">
        <v>1.2</v>
      </c>
      <c r="H71">
        <v>0</v>
      </c>
      <c r="I71">
        <v>6.8</v>
      </c>
      <c r="J71" s="5">
        <v>59</v>
      </c>
      <c r="K71" s="5">
        <v>304</v>
      </c>
      <c r="L71" s="5">
        <v>60</v>
      </c>
      <c r="M71" s="5">
        <v>1</v>
      </c>
      <c r="N71" s="5">
        <v>354</v>
      </c>
    </row>
    <row r="72" spans="1:14" ht="24" thickBot="1">
      <c r="A72" s="2">
        <v>71</v>
      </c>
      <c r="B72" s="1" t="s">
        <v>69</v>
      </c>
      <c r="C72">
        <v>52</v>
      </c>
      <c r="D72" s="10" t="s">
        <v>69</v>
      </c>
    </row>
    <row r="73" spans="1:14" ht="24" thickBot="1">
      <c r="A73" s="2">
        <v>72</v>
      </c>
      <c r="B73" s="1" t="s">
        <v>70</v>
      </c>
      <c r="C73">
        <v>16</v>
      </c>
      <c r="D73" s="10" t="s">
        <v>70</v>
      </c>
      <c r="E73">
        <v>0.2</v>
      </c>
      <c r="F73">
        <v>0.5</v>
      </c>
      <c r="G73">
        <v>0.4</v>
      </c>
      <c r="H73">
        <v>0.6</v>
      </c>
      <c r="I73">
        <v>0</v>
      </c>
      <c r="J73">
        <v>13</v>
      </c>
      <c r="K73">
        <v>54</v>
      </c>
      <c r="L73">
        <v>26</v>
      </c>
      <c r="M73">
        <v>33</v>
      </c>
      <c r="N73">
        <v>1</v>
      </c>
    </row>
    <row r="74" spans="1:14" ht="24" thickBot="1">
      <c r="A74" s="2">
        <v>73</v>
      </c>
      <c r="B74" s="1" t="s">
        <v>71</v>
      </c>
      <c r="C74">
        <v>6</v>
      </c>
      <c r="D74" s="10" t="s">
        <v>104</v>
      </c>
      <c r="F74">
        <v>0</v>
      </c>
      <c r="G74">
        <v>0</v>
      </c>
      <c r="J74">
        <v>0</v>
      </c>
      <c r="K74">
        <v>0</v>
      </c>
      <c r="L74">
        <v>0</v>
      </c>
      <c r="N74">
        <v>1</v>
      </c>
    </row>
    <row r="75" spans="1:14" ht="24" thickBot="1">
      <c r="A75" s="2">
        <v>74</v>
      </c>
      <c r="B75" s="1" t="s">
        <v>72</v>
      </c>
      <c r="C75">
        <v>37</v>
      </c>
      <c r="D75" s="10" t="s">
        <v>121</v>
      </c>
      <c r="G75">
        <v>0</v>
      </c>
      <c r="H75">
        <v>0</v>
      </c>
      <c r="K75">
        <v>2</v>
      </c>
      <c r="L75">
        <v>1</v>
      </c>
      <c r="M75">
        <v>1</v>
      </c>
      <c r="N75">
        <v>0</v>
      </c>
    </row>
    <row r="76" spans="1:14" ht="24" thickBot="1">
      <c r="A76" s="2">
        <v>75</v>
      </c>
      <c r="B76" s="1" t="s">
        <v>73</v>
      </c>
      <c r="C76">
        <v>50</v>
      </c>
      <c r="D76" s="10" t="s">
        <v>73</v>
      </c>
      <c r="K76">
        <v>0</v>
      </c>
      <c r="M76">
        <v>3</v>
      </c>
      <c r="N76">
        <v>0</v>
      </c>
    </row>
    <row r="77" spans="1:14" ht="35.25" thickBot="1">
      <c r="A77" s="2">
        <v>76</v>
      </c>
      <c r="B77" s="1" t="s">
        <v>74</v>
      </c>
      <c r="C77">
        <v>9</v>
      </c>
      <c r="D77" s="10" t="s">
        <v>106</v>
      </c>
      <c r="E77">
        <v>0.4</v>
      </c>
      <c r="G77">
        <v>0</v>
      </c>
      <c r="H77">
        <v>18.3</v>
      </c>
      <c r="J77" s="5">
        <v>11</v>
      </c>
      <c r="K77" s="5">
        <v>208</v>
      </c>
      <c r="L77" s="5">
        <v>1</v>
      </c>
      <c r="M77" s="5">
        <v>621</v>
      </c>
      <c r="N77" s="5"/>
    </row>
    <row r="78" spans="1:14" ht="24" thickBot="1">
      <c r="A78" s="2">
        <v>77</v>
      </c>
      <c r="B78" s="1" t="s">
        <v>75</v>
      </c>
      <c r="C78">
        <v>42</v>
      </c>
      <c r="D78" s="10" t="s">
        <v>75</v>
      </c>
      <c r="J78">
        <v>0</v>
      </c>
      <c r="K78">
        <v>3</v>
      </c>
      <c r="L78">
        <v>0</v>
      </c>
      <c r="M78">
        <v>5</v>
      </c>
      <c r="N78">
        <v>0</v>
      </c>
    </row>
    <row r="79" spans="1:14" ht="16.5" thickBot="1">
      <c r="A79" s="2">
        <v>78</v>
      </c>
      <c r="B79" s="1" t="s">
        <v>76</v>
      </c>
      <c r="C79">
        <v>31</v>
      </c>
      <c r="D79" s="10" t="s">
        <v>76</v>
      </c>
      <c r="E79">
        <v>0.3</v>
      </c>
      <c r="G79">
        <v>0.8</v>
      </c>
      <c r="I79">
        <v>2.2000000000000002</v>
      </c>
      <c r="J79" s="5">
        <v>3</v>
      </c>
      <c r="K79" s="5">
        <v>4</v>
      </c>
      <c r="L79" s="5">
        <v>10</v>
      </c>
      <c r="M79" s="5"/>
      <c r="N79" s="5">
        <v>20</v>
      </c>
    </row>
    <row r="80" spans="1:14" ht="24" thickBot="1">
      <c r="A80" s="2">
        <v>79</v>
      </c>
      <c r="B80" s="1" t="s">
        <v>77</v>
      </c>
      <c r="C80">
        <v>79</v>
      </c>
      <c r="D80" s="10" t="s">
        <v>77</v>
      </c>
      <c r="E80">
        <v>0</v>
      </c>
      <c r="F80">
        <v>0</v>
      </c>
      <c r="G80">
        <v>0</v>
      </c>
      <c r="H80">
        <v>0</v>
      </c>
      <c r="I80">
        <v>0.4</v>
      </c>
      <c r="J80">
        <v>0</v>
      </c>
      <c r="K80">
        <v>6</v>
      </c>
      <c r="L80">
        <v>0</v>
      </c>
      <c r="M80">
        <v>1</v>
      </c>
      <c r="N80">
        <v>16</v>
      </c>
    </row>
    <row r="81" spans="1:14" ht="46.5" thickBot="1">
      <c r="A81" s="2">
        <v>80</v>
      </c>
      <c r="B81" s="1" t="s">
        <v>78</v>
      </c>
      <c r="C81">
        <v>22</v>
      </c>
      <c r="D81" s="10" t="s">
        <v>78</v>
      </c>
      <c r="J81">
        <v>26</v>
      </c>
      <c r="K81">
        <v>86</v>
      </c>
      <c r="L81">
        <v>39</v>
      </c>
      <c r="M81">
        <v>60</v>
      </c>
      <c r="N81">
        <v>251</v>
      </c>
    </row>
    <row r="82" spans="1:14" ht="24" thickBot="1">
      <c r="A82" s="2">
        <v>81</v>
      </c>
      <c r="B82" s="1" t="s">
        <v>79</v>
      </c>
      <c r="C82">
        <v>19</v>
      </c>
      <c r="D82" s="10" t="s">
        <v>113</v>
      </c>
    </row>
    <row r="83" spans="1:14" ht="24" thickBot="1">
      <c r="A83" s="2">
        <v>82</v>
      </c>
      <c r="B83" s="1" t="s">
        <v>80</v>
      </c>
      <c r="C83">
        <v>18</v>
      </c>
      <c r="D83" s="10" t="s">
        <v>112</v>
      </c>
      <c r="E83">
        <v>0</v>
      </c>
      <c r="G83">
        <v>0</v>
      </c>
      <c r="J83">
        <v>0</v>
      </c>
      <c r="K83">
        <v>17</v>
      </c>
      <c r="L83">
        <v>7</v>
      </c>
    </row>
    <row r="84" spans="1:14" ht="35.25" thickBot="1">
      <c r="A84" s="2">
        <v>83</v>
      </c>
      <c r="B84" s="1" t="s">
        <v>81</v>
      </c>
      <c r="C84">
        <v>21</v>
      </c>
      <c r="D84" s="10" t="s">
        <v>115</v>
      </c>
      <c r="G84">
        <v>0</v>
      </c>
      <c r="L84">
        <v>0</v>
      </c>
    </row>
    <row r="85" spans="1:14" ht="24" thickBot="1">
      <c r="A85" s="2">
        <v>84</v>
      </c>
      <c r="B85" s="1" t="s">
        <v>82</v>
      </c>
      <c r="C85">
        <v>33</v>
      </c>
      <c r="D85" s="10" t="s">
        <v>120</v>
      </c>
      <c r="J85">
        <v>0</v>
      </c>
    </row>
    <row r="86" spans="1:14" ht="24" thickBot="1">
      <c r="A86" s="2">
        <v>85</v>
      </c>
      <c r="B86" s="1" t="s">
        <v>83</v>
      </c>
      <c r="C86">
        <v>44</v>
      </c>
      <c r="D86" s="10" t="s">
        <v>83</v>
      </c>
      <c r="J86">
        <v>0</v>
      </c>
      <c r="K86">
        <v>1</v>
      </c>
      <c r="L86">
        <v>0</v>
      </c>
      <c r="M86">
        <v>14</v>
      </c>
      <c r="N86">
        <v>61</v>
      </c>
    </row>
    <row r="87" spans="1:14" ht="24" thickBot="1">
      <c r="A87" s="2">
        <v>86</v>
      </c>
      <c r="B87" s="1" t="s">
        <v>84</v>
      </c>
      <c r="C87">
        <v>14</v>
      </c>
      <c r="D87" s="10" t="s">
        <v>110</v>
      </c>
      <c r="E87">
        <v>3.2</v>
      </c>
      <c r="F87">
        <v>0.3</v>
      </c>
      <c r="G87">
        <v>0.1</v>
      </c>
      <c r="J87">
        <v>234</v>
      </c>
      <c r="K87">
        <v>28</v>
      </c>
      <c r="L87">
        <v>10</v>
      </c>
    </row>
    <row r="88" spans="1:14" ht="24" thickBot="1">
      <c r="A88" s="2">
        <v>87</v>
      </c>
      <c r="B88" s="1" t="s">
        <v>85</v>
      </c>
      <c r="C88">
        <v>23</v>
      </c>
      <c r="D88" s="10" t="s">
        <v>85</v>
      </c>
      <c r="J88">
        <v>0</v>
      </c>
      <c r="K88">
        <v>1</v>
      </c>
      <c r="L88">
        <v>1</v>
      </c>
      <c r="N88">
        <v>11</v>
      </c>
    </row>
    <row r="89" spans="1:14" ht="35.25" thickBot="1">
      <c r="A89" s="2">
        <v>88</v>
      </c>
      <c r="B89" s="1" t="s">
        <v>86</v>
      </c>
      <c r="C89">
        <v>74</v>
      </c>
      <c r="D89" s="10" t="s">
        <v>137</v>
      </c>
      <c r="E89">
        <v>0</v>
      </c>
      <c r="F89">
        <v>0</v>
      </c>
      <c r="G89">
        <v>0</v>
      </c>
      <c r="H89">
        <v>0</v>
      </c>
      <c r="I89">
        <v>0.6</v>
      </c>
      <c r="J89">
        <v>0</v>
      </c>
      <c r="K89">
        <v>0</v>
      </c>
      <c r="L89">
        <v>0</v>
      </c>
      <c r="M89">
        <v>0</v>
      </c>
      <c r="N89">
        <v>2</v>
      </c>
    </row>
    <row r="90" spans="1:14" ht="35.25" thickBot="1">
      <c r="A90" s="2">
        <v>89</v>
      </c>
      <c r="B90" s="1" t="s">
        <v>87</v>
      </c>
      <c r="C90">
        <v>56</v>
      </c>
      <c r="D90" s="10" t="s">
        <v>126</v>
      </c>
      <c r="E90">
        <v>0</v>
      </c>
      <c r="F90">
        <v>0.1</v>
      </c>
      <c r="G90">
        <v>0</v>
      </c>
      <c r="H90">
        <v>0</v>
      </c>
      <c r="I90">
        <v>0.6</v>
      </c>
      <c r="J90">
        <v>0</v>
      </c>
      <c r="K90">
        <v>15</v>
      </c>
      <c r="L90">
        <v>1</v>
      </c>
      <c r="M90">
        <v>1</v>
      </c>
      <c r="N90">
        <v>14</v>
      </c>
    </row>
    <row r="91" spans="1:14" ht="24" thickBot="1">
      <c r="A91" s="2">
        <v>90</v>
      </c>
      <c r="B91" s="1" t="s">
        <v>88</v>
      </c>
      <c r="C91">
        <v>58</v>
      </c>
      <c r="D91" s="10" t="s">
        <v>88</v>
      </c>
      <c r="E91">
        <v>1.9</v>
      </c>
      <c r="F91">
        <v>0.3</v>
      </c>
      <c r="G91">
        <v>1.5</v>
      </c>
      <c r="H91">
        <v>0.3</v>
      </c>
      <c r="I91">
        <v>2.1</v>
      </c>
      <c r="J91">
        <v>29</v>
      </c>
      <c r="K91">
        <v>39</v>
      </c>
      <c r="L91">
        <v>20</v>
      </c>
      <c r="M91">
        <v>5</v>
      </c>
      <c r="N91">
        <v>44</v>
      </c>
    </row>
    <row r="92" spans="1:14" ht="24" thickBot="1">
      <c r="A92" s="2">
        <v>91</v>
      </c>
      <c r="B92" s="1" t="s">
        <v>89</v>
      </c>
      <c r="C92">
        <v>2</v>
      </c>
      <c r="D92" s="10" t="s">
        <v>101</v>
      </c>
      <c r="E92">
        <v>1.1000000000000001</v>
      </c>
      <c r="F92">
        <v>4.0999999999999996</v>
      </c>
      <c r="G92">
        <v>1.5</v>
      </c>
      <c r="H92">
        <v>12.6</v>
      </c>
      <c r="I92">
        <v>11.7</v>
      </c>
      <c r="J92" s="5">
        <v>37</v>
      </c>
      <c r="K92" s="5">
        <v>141</v>
      </c>
      <c r="L92" s="5">
        <v>54</v>
      </c>
      <c r="M92" s="5">
        <v>424</v>
      </c>
      <c r="N92" s="5">
        <v>429</v>
      </c>
    </row>
    <row r="93" spans="1:14" ht="15.75" thickBot="1">
      <c r="A93" s="2">
        <v>92</v>
      </c>
      <c r="B93" s="1" t="s">
        <v>90</v>
      </c>
      <c r="C93">
        <v>81</v>
      </c>
      <c r="D93" s="10" t="s">
        <v>90</v>
      </c>
      <c r="G93">
        <v>0.2</v>
      </c>
      <c r="J93">
        <v>0</v>
      </c>
      <c r="K93">
        <v>1</v>
      </c>
      <c r="L93">
        <v>207</v>
      </c>
      <c r="N93">
        <v>12</v>
      </c>
    </row>
    <row r="94" spans="1:14" ht="15.75" thickBot="1">
      <c r="A94" s="2">
        <v>93</v>
      </c>
      <c r="B94" s="1" t="s">
        <v>91</v>
      </c>
      <c r="C94">
        <v>15</v>
      </c>
      <c r="D94" s="10" t="s">
        <v>91</v>
      </c>
      <c r="E94">
        <v>0</v>
      </c>
      <c r="F94">
        <v>0.2</v>
      </c>
      <c r="G94">
        <v>0.1</v>
      </c>
      <c r="J94">
        <v>2</v>
      </c>
      <c r="K94">
        <v>34</v>
      </c>
      <c r="L94">
        <v>3</v>
      </c>
    </row>
    <row r="95" spans="1:14" ht="35.25" thickBot="1">
      <c r="A95" s="2">
        <v>94</v>
      </c>
      <c r="B95" s="1" t="s">
        <v>92</v>
      </c>
      <c r="C95">
        <v>109</v>
      </c>
      <c r="D95" s="10" t="s">
        <v>146</v>
      </c>
      <c r="G95">
        <v>0</v>
      </c>
      <c r="H95">
        <v>0</v>
      </c>
      <c r="I95">
        <v>0.1</v>
      </c>
      <c r="K95">
        <v>0</v>
      </c>
      <c r="L95">
        <v>0</v>
      </c>
      <c r="M95">
        <v>0</v>
      </c>
      <c r="N95">
        <v>0</v>
      </c>
    </row>
    <row r="96" spans="1:14" ht="15.75" thickBot="1">
      <c r="A96" s="2">
        <v>95</v>
      </c>
      <c r="B96" s="1" t="s">
        <v>93</v>
      </c>
      <c r="C96">
        <v>99</v>
      </c>
      <c r="D96" s="10" t="s">
        <v>143</v>
      </c>
      <c r="E96">
        <v>0.1</v>
      </c>
      <c r="F96">
        <v>0.3</v>
      </c>
      <c r="G96">
        <v>0</v>
      </c>
      <c r="H96">
        <v>0.1</v>
      </c>
      <c r="I96">
        <v>2.7</v>
      </c>
      <c r="J96">
        <v>1</v>
      </c>
      <c r="K96">
        <v>2</v>
      </c>
      <c r="L96">
        <v>0</v>
      </c>
      <c r="M96">
        <v>1</v>
      </c>
      <c r="N96">
        <v>32</v>
      </c>
    </row>
    <row r="97" spans="1:14" ht="35.25" thickBot="1">
      <c r="A97" s="2">
        <v>96</v>
      </c>
      <c r="B97" s="1" t="s">
        <v>94</v>
      </c>
      <c r="C97">
        <v>100</v>
      </c>
      <c r="D97" s="10" t="s">
        <v>144</v>
      </c>
      <c r="E97">
        <v>0.5</v>
      </c>
      <c r="F97">
        <v>1</v>
      </c>
      <c r="G97">
        <v>0.2</v>
      </c>
      <c r="H97">
        <v>2.5</v>
      </c>
      <c r="I97">
        <v>3.7</v>
      </c>
      <c r="J97">
        <v>11</v>
      </c>
      <c r="K97">
        <v>26</v>
      </c>
      <c r="L97">
        <v>4</v>
      </c>
      <c r="M97">
        <v>43</v>
      </c>
      <c r="N97">
        <v>62</v>
      </c>
    </row>
    <row r="98" spans="1:14" ht="24" thickBot="1">
      <c r="A98" s="2">
        <v>97</v>
      </c>
      <c r="B98" s="1" t="s">
        <v>95</v>
      </c>
      <c r="C98">
        <v>113</v>
      </c>
      <c r="D98" s="10" t="s">
        <v>147</v>
      </c>
      <c r="E98">
        <v>0</v>
      </c>
      <c r="F98">
        <v>0.1</v>
      </c>
      <c r="G98">
        <v>0</v>
      </c>
      <c r="H98">
        <v>0</v>
      </c>
      <c r="I98">
        <v>0.6</v>
      </c>
      <c r="J98">
        <v>0</v>
      </c>
      <c r="K98">
        <v>2</v>
      </c>
      <c r="L98">
        <v>0</v>
      </c>
      <c r="M98">
        <v>0</v>
      </c>
      <c r="N98">
        <v>22</v>
      </c>
    </row>
    <row r="99" spans="1:14" ht="15.75" thickBot="1">
      <c r="A99" s="2">
        <v>98</v>
      </c>
      <c r="B99" s="1" t="s">
        <v>96</v>
      </c>
      <c r="C99">
        <v>92</v>
      </c>
      <c r="D99" s="10" t="s">
        <v>141</v>
      </c>
      <c r="E99">
        <v>0.3</v>
      </c>
      <c r="F99">
        <v>0.3</v>
      </c>
      <c r="G99">
        <v>0.1</v>
      </c>
      <c r="H99">
        <v>0.8</v>
      </c>
      <c r="I99">
        <v>0.3</v>
      </c>
      <c r="J99">
        <v>2</v>
      </c>
      <c r="K99">
        <v>4</v>
      </c>
      <c r="L99">
        <v>1</v>
      </c>
      <c r="M99">
        <v>5</v>
      </c>
      <c r="N99">
        <v>2</v>
      </c>
    </row>
    <row r="100" spans="1:14" ht="15.75" thickBot="1">
      <c r="A100" s="2">
        <v>99</v>
      </c>
      <c r="B100" s="1" t="s">
        <v>97</v>
      </c>
      <c r="C100">
        <v>29</v>
      </c>
      <c r="D100" s="10" t="s">
        <v>118</v>
      </c>
      <c r="G100">
        <v>0</v>
      </c>
      <c r="I100">
        <v>0.3</v>
      </c>
      <c r="J100">
        <v>0</v>
      </c>
      <c r="K100">
        <v>16</v>
      </c>
      <c r="L100">
        <v>0</v>
      </c>
      <c r="N100">
        <v>10</v>
      </c>
    </row>
    <row r="101" spans="1:14">
      <c r="C101">
        <v>1</v>
      </c>
      <c r="D101" s="10" t="s">
        <v>100</v>
      </c>
      <c r="E101">
        <v>7.7</v>
      </c>
      <c r="F101">
        <v>18.600000000000001</v>
      </c>
      <c r="G101">
        <v>7.9</v>
      </c>
      <c r="H101">
        <v>38.1</v>
      </c>
      <c r="I101">
        <v>27</v>
      </c>
      <c r="J101">
        <v>302</v>
      </c>
      <c r="K101">
        <v>993</v>
      </c>
      <c r="L101">
        <v>313</v>
      </c>
      <c r="M101">
        <v>1309</v>
      </c>
      <c r="N101">
        <v>1101</v>
      </c>
    </row>
    <row r="102" spans="1:14">
      <c r="C102">
        <v>11</v>
      </c>
      <c r="D102" s="10" t="s">
        <v>107</v>
      </c>
      <c r="E102">
        <v>5.3</v>
      </c>
      <c r="F102">
        <v>3.2</v>
      </c>
      <c r="G102">
        <v>5.0999999999999996</v>
      </c>
      <c r="H102">
        <v>0.6</v>
      </c>
      <c r="I102">
        <v>1.4</v>
      </c>
      <c r="J102">
        <v>474</v>
      </c>
      <c r="K102">
        <v>454</v>
      </c>
      <c r="L102">
        <v>719</v>
      </c>
      <c r="M102">
        <v>33</v>
      </c>
      <c r="N102">
        <v>75</v>
      </c>
    </row>
    <row r="103" spans="1:14">
      <c r="C103">
        <v>17</v>
      </c>
      <c r="D103" s="10" t="s">
        <v>111</v>
      </c>
      <c r="E103">
        <v>0</v>
      </c>
      <c r="G103">
        <v>0</v>
      </c>
      <c r="J103">
        <v>0</v>
      </c>
      <c r="K103">
        <v>17</v>
      </c>
      <c r="L103">
        <v>7</v>
      </c>
    </row>
    <row r="104" spans="1:14">
      <c r="C104">
        <v>20</v>
      </c>
      <c r="D104" s="10" t="s">
        <v>114</v>
      </c>
      <c r="E104">
        <v>0</v>
      </c>
      <c r="G104">
        <v>0</v>
      </c>
      <c r="J104">
        <v>27</v>
      </c>
      <c r="K104">
        <v>89</v>
      </c>
      <c r="L104">
        <v>40</v>
      </c>
      <c r="M104">
        <v>60</v>
      </c>
      <c r="N104">
        <v>264</v>
      </c>
    </row>
    <row r="105" spans="1:14">
      <c r="C105">
        <v>25</v>
      </c>
      <c r="D105" s="10" t="s">
        <v>116</v>
      </c>
      <c r="E105">
        <v>18.7</v>
      </c>
      <c r="F105">
        <v>7.8</v>
      </c>
      <c r="G105">
        <v>2</v>
      </c>
      <c r="H105">
        <v>4.7</v>
      </c>
      <c r="I105">
        <v>3.7</v>
      </c>
      <c r="J105">
        <v>290</v>
      </c>
      <c r="K105">
        <v>179</v>
      </c>
      <c r="L105">
        <v>31</v>
      </c>
      <c r="M105">
        <v>71</v>
      </c>
      <c r="N105">
        <v>54</v>
      </c>
    </row>
    <row r="106" spans="1:14">
      <c r="C106">
        <v>30</v>
      </c>
      <c r="D106" s="10" t="s">
        <v>119</v>
      </c>
      <c r="E106">
        <v>0.5</v>
      </c>
      <c r="F106">
        <v>1.9</v>
      </c>
      <c r="G106">
        <v>3</v>
      </c>
      <c r="H106">
        <v>0.1</v>
      </c>
      <c r="I106">
        <v>3.9</v>
      </c>
      <c r="J106">
        <v>8</v>
      </c>
      <c r="K106">
        <v>52</v>
      </c>
      <c r="L106">
        <v>63</v>
      </c>
      <c r="M106">
        <v>3</v>
      </c>
      <c r="N106">
        <v>128</v>
      </c>
    </row>
    <row r="107" spans="1:14">
      <c r="C107">
        <v>41</v>
      </c>
      <c r="D107" s="10" t="s">
        <v>124</v>
      </c>
      <c r="E107">
        <v>0</v>
      </c>
      <c r="G107">
        <v>0</v>
      </c>
      <c r="I107">
        <v>0</v>
      </c>
      <c r="J107">
        <v>82</v>
      </c>
      <c r="K107">
        <v>177</v>
      </c>
      <c r="L107">
        <v>145</v>
      </c>
      <c r="M107">
        <v>42</v>
      </c>
      <c r="N107">
        <v>124</v>
      </c>
    </row>
    <row r="108" spans="1:14">
      <c r="C108">
        <v>55</v>
      </c>
      <c r="D108" s="10" t="s">
        <v>125</v>
      </c>
      <c r="E108">
        <v>1.9</v>
      </c>
      <c r="F108">
        <v>0.4</v>
      </c>
      <c r="G108">
        <v>1.5</v>
      </c>
      <c r="H108">
        <v>0.4</v>
      </c>
      <c r="I108">
        <v>2.8</v>
      </c>
      <c r="J108">
        <v>30</v>
      </c>
      <c r="K108">
        <v>60</v>
      </c>
      <c r="L108">
        <v>21</v>
      </c>
      <c r="M108">
        <v>6</v>
      </c>
      <c r="N108">
        <v>60</v>
      </c>
    </row>
    <row r="109" spans="1:14">
      <c r="C109">
        <v>59</v>
      </c>
      <c r="D109" s="10" t="s">
        <v>127</v>
      </c>
      <c r="E109">
        <v>3.7</v>
      </c>
      <c r="F109">
        <v>2.6</v>
      </c>
      <c r="G109">
        <v>0.7</v>
      </c>
      <c r="H109">
        <v>0</v>
      </c>
      <c r="I109">
        <v>0.9</v>
      </c>
      <c r="J109">
        <v>223</v>
      </c>
      <c r="K109">
        <v>222</v>
      </c>
      <c r="L109">
        <v>64</v>
      </c>
      <c r="M109">
        <v>1</v>
      </c>
      <c r="N109">
        <v>74</v>
      </c>
    </row>
    <row r="110" spans="1:14">
      <c r="C110">
        <v>71</v>
      </c>
      <c r="D110" s="10" t="s">
        <v>134</v>
      </c>
      <c r="E110">
        <v>0.3</v>
      </c>
      <c r="F110">
        <v>0</v>
      </c>
      <c r="G110">
        <v>0.1</v>
      </c>
      <c r="H110">
        <v>0</v>
      </c>
      <c r="I110">
        <v>1</v>
      </c>
      <c r="J110">
        <v>2</v>
      </c>
      <c r="K110">
        <v>4</v>
      </c>
      <c r="L110">
        <v>1</v>
      </c>
      <c r="M110">
        <v>0</v>
      </c>
      <c r="N110">
        <v>32</v>
      </c>
    </row>
    <row r="111" spans="1:14">
      <c r="C111">
        <v>75</v>
      </c>
      <c r="D111" s="10" t="s">
        <v>138</v>
      </c>
      <c r="E111">
        <v>0</v>
      </c>
      <c r="F111">
        <v>0</v>
      </c>
      <c r="G111">
        <v>0.2</v>
      </c>
      <c r="H111">
        <v>0</v>
      </c>
      <c r="I111">
        <v>0.5</v>
      </c>
      <c r="J111">
        <v>0</v>
      </c>
      <c r="K111">
        <v>14</v>
      </c>
      <c r="L111">
        <v>4</v>
      </c>
      <c r="M111">
        <v>1</v>
      </c>
      <c r="N111">
        <v>18</v>
      </c>
    </row>
    <row r="112" spans="1:14">
      <c r="C112">
        <v>80</v>
      </c>
      <c r="D112" s="10" t="s">
        <v>139</v>
      </c>
      <c r="E112">
        <v>1.8</v>
      </c>
      <c r="F112">
        <v>0</v>
      </c>
      <c r="G112">
        <v>0.4</v>
      </c>
      <c r="H112">
        <v>0.1</v>
      </c>
      <c r="I112">
        <v>0.5</v>
      </c>
      <c r="J112">
        <v>117</v>
      </c>
      <c r="K112">
        <v>58</v>
      </c>
      <c r="L112">
        <v>285</v>
      </c>
      <c r="M112">
        <v>7</v>
      </c>
      <c r="N112">
        <v>61</v>
      </c>
    </row>
    <row r="113" spans="3:14">
      <c r="C113">
        <v>86</v>
      </c>
      <c r="D113" s="10" t="s">
        <v>140</v>
      </c>
      <c r="E113">
        <v>1.9</v>
      </c>
      <c r="F113">
        <v>4.7</v>
      </c>
      <c r="G113">
        <v>1.9</v>
      </c>
      <c r="H113">
        <v>3</v>
      </c>
      <c r="I113">
        <v>12.4</v>
      </c>
      <c r="J113">
        <v>29</v>
      </c>
      <c r="K113">
        <v>57</v>
      </c>
      <c r="L113">
        <v>18</v>
      </c>
      <c r="M113">
        <v>44</v>
      </c>
      <c r="N113">
        <v>172</v>
      </c>
    </row>
    <row r="114" spans="3:14">
      <c r="C114">
        <v>93</v>
      </c>
      <c r="D114" s="10" t="s">
        <v>142</v>
      </c>
      <c r="E114">
        <v>0</v>
      </c>
      <c r="F114">
        <v>0</v>
      </c>
      <c r="G114">
        <v>0</v>
      </c>
      <c r="H114">
        <v>0</v>
      </c>
      <c r="I114">
        <v>0.2</v>
      </c>
      <c r="J114">
        <v>5</v>
      </c>
      <c r="K114">
        <v>7</v>
      </c>
      <c r="L114">
        <v>2</v>
      </c>
      <c r="M114">
        <v>12</v>
      </c>
      <c r="N114">
        <v>26</v>
      </c>
    </row>
    <row r="115" spans="3:14">
      <c r="C115">
        <v>101</v>
      </c>
      <c r="D115" s="10" t="s">
        <v>145</v>
      </c>
      <c r="E115">
        <v>0.5</v>
      </c>
      <c r="F115">
        <v>7.8</v>
      </c>
      <c r="G115">
        <v>1.5</v>
      </c>
      <c r="H115">
        <v>0.1</v>
      </c>
      <c r="I115">
        <v>16.8</v>
      </c>
      <c r="J115">
        <v>3</v>
      </c>
      <c r="K115">
        <v>25</v>
      </c>
      <c r="L115">
        <v>9</v>
      </c>
      <c r="M115">
        <v>1</v>
      </c>
      <c r="N115">
        <v>108</v>
      </c>
    </row>
    <row r="215" spans="1:1">
      <c r="A215" t="s">
        <v>155</v>
      </c>
    </row>
    <row r="313" spans="1:1">
      <c r="A313" t="s">
        <v>155</v>
      </c>
    </row>
    <row r="411" spans="1:1">
      <c r="A411" t="s">
        <v>155</v>
      </c>
    </row>
    <row r="509" spans="1:1">
      <c r="A509" t="s">
        <v>155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81"/>
  <sheetViews>
    <sheetView tabSelected="1" workbookViewId="0">
      <selection sqref="A1:XFD1048576"/>
    </sheetView>
  </sheetViews>
  <sheetFormatPr defaultRowHeight="15"/>
  <sheetData>
    <row r="1" spans="1:4">
      <c r="A1" s="17" t="s">
        <v>158</v>
      </c>
      <c r="B1" t="s">
        <v>157</v>
      </c>
      <c r="C1" t="s">
        <v>159</v>
      </c>
      <c r="D1" s="9" t="s">
        <v>156</v>
      </c>
    </row>
    <row r="2" spans="1:4" ht="15.75">
      <c r="A2" s="4" t="str">
        <f>Sheet3!E$2</f>
        <v>Burundi</v>
      </c>
      <c r="B2" s="17" t="s">
        <v>160</v>
      </c>
      <c r="C2" t="str">
        <f>Sheet3!B3</f>
        <v>Alcohol, Non-Food</v>
      </c>
      <c r="D2">
        <f>Sheet3!E3</f>
        <v>0</v>
      </c>
    </row>
    <row r="3" spans="1:4" ht="15.75">
      <c r="A3" s="4" t="str">
        <f>Sheet3!E$2</f>
        <v>Burundi</v>
      </c>
      <c r="B3" s="17" t="s">
        <v>160</v>
      </c>
      <c r="C3" t="str">
        <f>Sheet3!B4</f>
        <v>Apples and products</v>
      </c>
      <c r="D3">
        <f>Sheet3!E4</f>
        <v>0</v>
      </c>
    </row>
    <row r="4" spans="1:4" ht="15.75">
      <c r="A4" s="4" t="str">
        <f>Sheet3!E$2</f>
        <v>Burundi</v>
      </c>
      <c r="B4" s="17" t="s">
        <v>160</v>
      </c>
      <c r="C4" t="str">
        <f>Sheet3!B5</f>
        <v>Aquatic Animals, Others</v>
      </c>
      <c r="D4">
        <f>Sheet3!E5</f>
        <v>0</v>
      </c>
    </row>
    <row r="5" spans="1:4" ht="15.75">
      <c r="A5" s="4" t="str">
        <f>Sheet3!E$2</f>
        <v>Burundi</v>
      </c>
      <c r="B5" s="17" t="s">
        <v>160</v>
      </c>
      <c r="C5" t="str">
        <f>Sheet3!B6</f>
        <v>Aquatic Plants</v>
      </c>
      <c r="D5">
        <f>Sheet3!E6</f>
        <v>0</v>
      </c>
    </row>
    <row r="6" spans="1:4" ht="15.75">
      <c r="A6" s="4" t="str">
        <f>Sheet3!E$2</f>
        <v>Burundi</v>
      </c>
      <c r="B6" s="17" t="s">
        <v>160</v>
      </c>
      <c r="C6" t="str">
        <f>Sheet3!B7</f>
        <v>Bananas</v>
      </c>
      <c r="D6">
        <f>Sheet3!E7</f>
        <v>3.5</v>
      </c>
    </row>
    <row r="7" spans="1:4" ht="15.75">
      <c r="A7" s="4" t="str">
        <f>Sheet3!E$2</f>
        <v>Burundi</v>
      </c>
      <c r="B7" s="17" t="s">
        <v>160</v>
      </c>
      <c r="C7" t="str">
        <f>Sheet3!B8</f>
        <v>Barley and products</v>
      </c>
      <c r="D7">
        <f>Sheet3!E8</f>
        <v>0</v>
      </c>
    </row>
    <row r="8" spans="1:4" ht="15.75">
      <c r="A8" s="4" t="str">
        <f>Sheet3!E$2</f>
        <v>Burundi</v>
      </c>
      <c r="B8" s="17" t="s">
        <v>160</v>
      </c>
      <c r="C8" t="str">
        <f>Sheet3!B9</f>
        <v>Beans</v>
      </c>
      <c r="D8">
        <f>Sheet3!E9</f>
        <v>15.5</v>
      </c>
    </row>
    <row r="9" spans="1:4" ht="15.75">
      <c r="A9" s="4" t="str">
        <f>Sheet3!E$2</f>
        <v>Burundi</v>
      </c>
      <c r="B9" s="17" t="s">
        <v>160</v>
      </c>
      <c r="C9" t="str">
        <f>Sheet3!B10</f>
        <v>Beer</v>
      </c>
      <c r="D9">
        <f>Sheet3!E10</f>
        <v>0.2</v>
      </c>
    </row>
    <row r="10" spans="1:4" ht="15.75">
      <c r="A10" s="4" t="str">
        <f>Sheet3!E$2</f>
        <v>Burundi</v>
      </c>
      <c r="B10" s="17" t="s">
        <v>160</v>
      </c>
      <c r="C10" t="str">
        <f>Sheet3!B11</f>
        <v>Beverages, Alcoholic</v>
      </c>
      <c r="D10">
        <f>Sheet3!E11</f>
        <v>0</v>
      </c>
    </row>
    <row r="11" spans="1:4" ht="15.75">
      <c r="A11" s="4" t="str">
        <f>Sheet3!E$2</f>
        <v>Burundi</v>
      </c>
      <c r="B11" s="17" t="s">
        <v>160</v>
      </c>
      <c r="C11" t="str">
        <f>Sheet3!B12</f>
        <v>Beverages, Fermented</v>
      </c>
      <c r="D11">
        <f>Sheet3!E12</f>
        <v>1.5</v>
      </c>
    </row>
    <row r="12" spans="1:4" ht="15.75">
      <c r="A12" s="4" t="str">
        <f>Sheet3!E$2</f>
        <v>Burundi</v>
      </c>
      <c r="B12" s="17" t="s">
        <v>160</v>
      </c>
      <c r="C12" t="str">
        <f>Sheet3!B13</f>
        <v>Bovine Meat</v>
      </c>
      <c r="D12">
        <f>Sheet3!E13</f>
        <v>0.7</v>
      </c>
    </row>
    <row r="13" spans="1:4" ht="15.75">
      <c r="A13" s="4" t="str">
        <f>Sheet3!E$2</f>
        <v>Burundi</v>
      </c>
      <c r="B13" s="17" t="s">
        <v>160</v>
      </c>
      <c r="C13" t="str">
        <f>Sheet3!B14</f>
        <v>Butter, Ghee</v>
      </c>
      <c r="D13">
        <f>Sheet3!E14</f>
        <v>0</v>
      </c>
    </row>
    <row r="14" spans="1:4" ht="15.75">
      <c r="A14" s="4" t="str">
        <f>Sheet3!E$2</f>
        <v>Burundi</v>
      </c>
      <c r="B14" s="17" t="s">
        <v>160</v>
      </c>
      <c r="C14" t="str">
        <f>Sheet3!B15</f>
        <v>Cassava and products</v>
      </c>
      <c r="D14">
        <f>Sheet3!E15</f>
        <v>1.8</v>
      </c>
    </row>
    <row r="15" spans="1:4" ht="15.75">
      <c r="A15" s="4" t="str">
        <f>Sheet3!E$2</f>
        <v>Burundi</v>
      </c>
      <c r="B15" s="17" t="s">
        <v>160</v>
      </c>
      <c r="C15" t="str">
        <f>Sheet3!B16</f>
        <v>Cephalopods</v>
      </c>
      <c r="D15">
        <f>Sheet3!E16</f>
        <v>0</v>
      </c>
    </row>
    <row r="16" spans="1:4" ht="15.75">
      <c r="A16" s="4" t="str">
        <f>Sheet3!E$2</f>
        <v>Burundi</v>
      </c>
      <c r="B16" s="17" t="s">
        <v>160</v>
      </c>
      <c r="C16" t="str">
        <f>Sheet3!B17</f>
        <v>Cereals, Other</v>
      </c>
      <c r="D16">
        <f>Sheet3!E17</f>
        <v>0</v>
      </c>
    </row>
    <row r="17" spans="1:4" ht="15.75">
      <c r="A17" s="4" t="str">
        <f>Sheet3!E$2</f>
        <v>Burundi</v>
      </c>
      <c r="B17" s="17" t="s">
        <v>160</v>
      </c>
      <c r="C17" t="str">
        <f>Sheet3!B18</f>
        <v>Citrus, Other</v>
      </c>
      <c r="D17">
        <f>Sheet3!E18</f>
        <v>0</v>
      </c>
    </row>
    <row r="18" spans="1:4" ht="15.75">
      <c r="A18" s="4" t="str">
        <f>Sheet3!E$2</f>
        <v>Burundi</v>
      </c>
      <c r="B18" s="17" t="s">
        <v>160</v>
      </c>
      <c r="C18" t="str">
        <f>Sheet3!B19</f>
        <v>Cloves</v>
      </c>
      <c r="D18">
        <f>Sheet3!E19</f>
        <v>0</v>
      </c>
    </row>
    <row r="19" spans="1:4" ht="15.75">
      <c r="A19" s="4" t="str">
        <f>Sheet3!E$2</f>
        <v>Burundi</v>
      </c>
      <c r="B19" s="17" t="s">
        <v>160</v>
      </c>
      <c r="C19" t="str">
        <f>Sheet3!B20</f>
        <v>Cocoa Beans and products</v>
      </c>
      <c r="D19">
        <f>Sheet3!E20</f>
        <v>0</v>
      </c>
    </row>
    <row r="20" spans="1:4" ht="15.75">
      <c r="A20" s="4" t="str">
        <f>Sheet3!E$2</f>
        <v>Burundi</v>
      </c>
      <c r="B20" s="17" t="s">
        <v>160</v>
      </c>
      <c r="C20" t="str">
        <f>Sheet3!B21</f>
        <v>Coconut Oil</v>
      </c>
      <c r="D20">
        <f>Sheet3!E21</f>
        <v>0</v>
      </c>
    </row>
    <row r="21" spans="1:4" ht="15.75">
      <c r="A21" s="4" t="str">
        <f>Sheet3!E$2</f>
        <v>Burundi</v>
      </c>
      <c r="B21" s="17" t="s">
        <v>160</v>
      </c>
      <c r="C21" t="str">
        <f>Sheet3!B22</f>
        <v>Coconuts - Incl Copra</v>
      </c>
      <c r="D21">
        <f>Sheet3!E22</f>
        <v>0</v>
      </c>
    </row>
    <row r="22" spans="1:4" ht="15.75">
      <c r="A22" s="4" t="str">
        <f>Sheet3!E$2</f>
        <v>Burundi</v>
      </c>
      <c r="B22" s="17" t="s">
        <v>160</v>
      </c>
      <c r="C22" t="str">
        <f>Sheet3!B23</f>
        <v>Coffee and products</v>
      </c>
      <c r="D22">
        <f>Sheet3!E23</f>
        <v>0.2</v>
      </c>
    </row>
    <row r="23" spans="1:4" ht="15.75">
      <c r="A23" s="4" t="str">
        <f>Sheet3!E$2</f>
        <v>Burundi</v>
      </c>
      <c r="B23" s="17" t="s">
        <v>160</v>
      </c>
      <c r="C23" t="str">
        <f>Sheet3!B24</f>
        <v>Cottonseed</v>
      </c>
      <c r="D23">
        <f>Sheet3!E24</f>
        <v>0</v>
      </c>
    </row>
    <row r="24" spans="1:4" ht="15.75">
      <c r="A24" s="4" t="str">
        <f>Sheet3!E$2</f>
        <v>Burundi</v>
      </c>
      <c r="B24" s="17" t="s">
        <v>160</v>
      </c>
      <c r="C24" t="str">
        <f>Sheet3!B25</f>
        <v>Cottonseed Oil</v>
      </c>
      <c r="D24">
        <f>Sheet3!E25</f>
        <v>0</v>
      </c>
    </row>
    <row r="25" spans="1:4" ht="15.75">
      <c r="A25" s="4" t="str">
        <f>Sheet3!E$2</f>
        <v>Burundi</v>
      </c>
      <c r="B25" s="17" t="s">
        <v>160</v>
      </c>
      <c r="C25" t="str">
        <f>Sheet3!B26</f>
        <v>Cream</v>
      </c>
      <c r="D25">
        <f>Sheet3!E26</f>
        <v>0</v>
      </c>
    </row>
    <row r="26" spans="1:4" ht="15.75">
      <c r="A26" s="4" t="str">
        <f>Sheet3!E$2</f>
        <v>Burundi</v>
      </c>
      <c r="B26" s="17" t="s">
        <v>160</v>
      </c>
      <c r="C26" t="str">
        <f>Sheet3!B27</f>
        <v>Crustaceans</v>
      </c>
      <c r="D26">
        <f>Sheet3!E27</f>
        <v>0</v>
      </c>
    </row>
    <row r="27" spans="1:4" ht="15.75">
      <c r="A27" s="4" t="str">
        <f>Sheet3!E$2</f>
        <v>Burundi</v>
      </c>
      <c r="B27" s="17" t="s">
        <v>160</v>
      </c>
      <c r="C27" t="str">
        <f>Sheet3!B28</f>
        <v>Dates</v>
      </c>
      <c r="D27">
        <f>Sheet3!E28</f>
        <v>0</v>
      </c>
    </row>
    <row r="28" spans="1:4" ht="15.75">
      <c r="A28" s="4" t="str">
        <f>Sheet3!E$2</f>
        <v>Burundi</v>
      </c>
      <c r="B28" s="17" t="s">
        <v>160</v>
      </c>
      <c r="C28" t="str">
        <f>Sheet3!B29</f>
        <v>Demersal Fish</v>
      </c>
      <c r="D28">
        <f>Sheet3!E29</f>
        <v>0</v>
      </c>
    </row>
    <row r="29" spans="1:4" ht="15.75">
      <c r="A29" s="4" t="str">
        <f>Sheet3!E$2</f>
        <v>Burundi</v>
      </c>
      <c r="B29" s="17" t="s">
        <v>160</v>
      </c>
      <c r="C29" t="str">
        <f>Sheet3!B30</f>
        <v>Fats, Animals, Raw</v>
      </c>
      <c r="D29">
        <f>Sheet3!E30</f>
        <v>0</v>
      </c>
    </row>
    <row r="30" spans="1:4" ht="15.75">
      <c r="A30" s="4" t="str">
        <f>Sheet3!E$2</f>
        <v>Burundi</v>
      </c>
      <c r="B30" s="17" t="s">
        <v>160</v>
      </c>
      <c r="C30" t="str">
        <f>Sheet3!B31</f>
        <v>Fish, Body Oil</v>
      </c>
      <c r="D30">
        <f>Sheet3!E31</f>
        <v>0</v>
      </c>
    </row>
    <row r="31" spans="1:4" ht="15.75">
      <c r="A31" s="4" t="str">
        <f>Sheet3!E$2</f>
        <v>Burundi</v>
      </c>
      <c r="B31" s="17" t="s">
        <v>160</v>
      </c>
      <c r="C31" t="str">
        <f>Sheet3!B32</f>
        <v>Fish, Liver Oil</v>
      </c>
      <c r="D31">
        <f>Sheet3!E32</f>
        <v>0</v>
      </c>
    </row>
    <row r="32" spans="1:4" ht="15.75">
      <c r="A32" s="4" t="str">
        <f>Sheet3!E$2</f>
        <v>Burundi</v>
      </c>
      <c r="B32" s="17" t="s">
        <v>160</v>
      </c>
      <c r="C32" t="str">
        <f>Sheet3!B33</f>
        <v>Freshwater Fish</v>
      </c>
      <c r="D32">
        <f>Sheet3!E33</f>
        <v>0.5</v>
      </c>
    </row>
    <row r="33" spans="1:4" ht="15.75">
      <c r="A33" s="4" t="str">
        <f>Sheet3!E$2</f>
        <v>Burundi</v>
      </c>
      <c r="B33" s="17" t="s">
        <v>160</v>
      </c>
      <c r="C33" t="str">
        <f>Sheet3!B34</f>
        <v>Fruits, Other</v>
      </c>
      <c r="D33">
        <f>Sheet3!E34</f>
        <v>0.1</v>
      </c>
    </row>
    <row r="34" spans="1:4" ht="15.75">
      <c r="A34" s="4" t="str">
        <f>Sheet3!E$2</f>
        <v>Burundi</v>
      </c>
      <c r="B34" s="17" t="s">
        <v>160</v>
      </c>
      <c r="C34" t="str">
        <f>Sheet3!B35</f>
        <v>Grapefruit and products</v>
      </c>
      <c r="D34">
        <f>Sheet3!E35</f>
        <v>0</v>
      </c>
    </row>
    <row r="35" spans="1:4" ht="15.75">
      <c r="A35" s="4" t="str">
        <f>Sheet3!E$2</f>
        <v>Burundi</v>
      </c>
      <c r="B35" s="17" t="s">
        <v>160</v>
      </c>
      <c r="C35" t="str">
        <f>Sheet3!B36</f>
        <v>Grapes and products (excl wine)</v>
      </c>
      <c r="D35">
        <f>Sheet3!E36</f>
        <v>0</v>
      </c>
    </row>
    <row r="36" spans="1:4" ht="15.75">
      <c r="A36" s="4" t="str">
        <f>Sheet3!E$2</f>
        <v>Burundi</v>
      </c>
      <c r="B36" s="17" t="s">
        <v>160</v>
      </c>
      <c r="C36" t="str">
        <f>Sheet3!B37</f>
        <v>Groundnut Oil</v>
      </c>
      <c r="D36">
        <f>Sheet3!E37</f>
        <v>0</v>
      </c>
    </row>
    <row r="37" spans="1:4" ht="15.75">
      <c r="A37" s="4" t="str">
        <f>Sheet3!E$2</f>
        <v>Burundi</v>
      </c>
      <c r="B37" s="17" t="s">
        <v>160</v>
      </c>
      <c r="C37" t="str">
        <f>Sheet3!B38</f>
        <v>Groundnuts (Shelled Eq)</v>
      </c>
      <c r="D37">
        <f>Sheet3!E38</f>
        <v>0.2</v>
      </c>
    </row>
    <row r="38" spans="1:4" ht="15.75">
      <c r="A38" s="4" t="str">
        <f>Sheet3!E$2</f>
        <v>Burundi</v>
      </c>
      <c r="B38" s="17" t="s">
        <v>160</v>
      </c>
      <c r="C38" t="str">
        <f>Sheet3!B39</f>
        <v>Honey</v>
      </c>
      <c r="D38">
        <f>Sheet3!E39</f>
        <v>0</v>
      </c>
    </row>
    <row r="39" spans="1:4" ht="15.75">
      <c r="A39" s="4" t="str">
        <f>Sheet3!E$2</f>
        <v>Burundi</v>
      </c>
      <c r="B39" s="17" t="s">
        <v>160</v>
      </c>
      <c r="C39" t="str">
        <f>Sheet3!B40</f>
        <v>Lemons, Limes and products</v>
      </c>
      <c r="D39">
        <f>Sheet3!E40</f>
        <v>0</v>
      </c>
    </row>
    <row r="40" spans="1:4" ht="15.75">
      <c r="A40" s="4" t="str">
        <f>Sheet3!E$2</f>
        <v>Burundi</v>
      </c>
      <c r="B40" s="17" t="s">
        <v>160</v>
      </c>
      <c r="C40" t="str">
        <f>Sheet3!B41</f>
        <v>Maize and products</v>
      </c>
      <c r="D40">
        <f>Sheet3!E41</f>
        <v>5.0999999999999996</v>
      </c>
    </row>
    <row r="41" spans="1:4" ht="15.75">
      <c r="A41" s="4" t="str">
        <f>Sheet3!E$2</f>
        <v>Burundi</v>
      </c>
      <c r="B41" s="17" t="s">
        <v>160</v>
      </c>
      <c r="C41" t="str">
        <f>Sheet3!B42</f>
        <v>Maize Germ Oil</v>
      </c>
      <c r="D41">
        <f>Sheet3!E42</f>
        <v>0</v>
      </c>
    </row>
    <row r="42" spans="1:4" ht="15.75">
      <c r="A42" s="4" t="str">
        <f>Sheet3!E$2</f>
        <v>Burundi</v>
      </c>
      <c r="B42" s="17" t="s">
        <v>160</v>
      </c>
      <c r="C42" t="str">
        <f>Sheet3!B43</f>
        <v>Marine Fish, Other</v>
      </c>
      <c r="D42">
        <f>Sheet3!E43</f>
        <v>0</v>
      </c>
    </row>
    <row r="43" spans="1:4" ht="15.75">
      <c r="A43" s="4" t="str">
        <f>Sheet3!E$2</f>
        <v>Burundi</v>
      </c>
      <c r="B43" s="17" t="s">
        <v>160</v>
      </c>
      <c r="C43" t="str">
        <f>Sheet3!B44</f>
        <v>Meat, Aquatic Mammals</v>
      </c>
      <c r="D43">
        <f>Sheet3!E44</f>
        <v>0</v>
      </c>
    </row>
    <row r="44" spans="1:4" ht="15.75">
      <c r="A44" s="4" t="str">
        <f>Sheet3!E$2</f>
        <v>Burundi</v>
      </c>
      <c r="B44" s="17" t="s">
        <v>160</v>
      </c>
      <c r="C44" t="str">
        <f>Sheet3!B45</f>
        <v>Meat, Other</v>
      </c>
      <c r="D44">
        <f>Sheet3!E45</f>
        <v>0</v>
      </c>
    </row>
    <row r="45" spans="1:4" ht="15.75">
      <c r="A45" s="4" t="str">
        <f>Sheet3!E$2</f>
        <v>Burundi</v>
      </c>
      <c r="B45" s="17" t="s">
        <v>160</v>
      </c>
      <c r="C45" t="str">
        <f>Sheet3!B46</f>
        <v>Millet and products</v>
      </c>
      <c r="D45">
        <f>Sheet3!E46</f>
        <v>0.1</v>
      </c>
    </row>
    <row r="46" spans="1:4" ht="15.75">
      <c r="A46" s="4" t="str">
        <f>Sheet3!E$2</f>
        <v>Burundi</v>
      </c>
      <c r="B46" s="17" t="s">
        <v>160</v>
      </c>
      <c r="C46" t="str">
        <f>Sheet3!B47</f>
        <v>Molluscs, Other</v>
      </c>
      <c r="D46">
        <f>Sheet3!E47</f>
        <v>0</v>
      </c>
    </row>
    <row r="47" spans="1:4" ht="15.75">
      <c r="A47" s="4" t="str">
        <f>Sheet3!E$2</f>
        <v>Burundi</v>
      </c>
      <c r="B47" s="17" t="s">
        <v>160</v>
      </c>
      <c r="C47" t="str">
        <f>Sheet3!B48</f>
        <v>Mutton &amp; Goat Meat</v>
      </c>
      <c r="D47">
        <f>Sheet3!E48</f>
        <v>0.4</v>
      </c>
    </row>
    <row r="48" spans="1:4" ht="15.75">
      <c r="A48" s="4" t="str">
        <f>Sheet3!E$2</f>
        <v>Burundi</v>
      </c>
      <c r="B48" s="17" t="s">
        <v>160</v>
      </c>
      <c r="C48" t="str">
        <f>Sheet3!B49</f>
        <v>Oats</v>
      </c>
      <c r="D48">
        <f>Sheet3!E49</f>
        <v>0</v>
      </c>
    </row>
    <row r="49" spans="1:4" ht="15.75">
      <c r="A49" s="4" t="str">
        <f>Sheet3!E$2</f>
        <v>Burundi</v>
      </c>
      <c r="B49" s="17" t="s">
        <v>160</v>
      </c>
      <c r="C49" t="str">
        <f>Sheet3!B50</f>
        <v>Oilcrops Oil, Other</v>
      </c>
      <c r="D49">
        <f>Sheet3!E50</f>
        <v>0</v>
      </c>
    </row>
    <row r="50" spans="1:4" ht="15.75">
      <c r="A50" s="4" t="str">
        <f>Sheet3!E$2</f>
        <v>Burundi</v>
      </c>
      <c r="B50" s="17" t="s">
        <v>160</v>
      </c>
      <c r="C50" t="str">
        <f>Sheet3!B51</f>
        <v>Oilcrops, Other</v>
      </c>
      <c r="D50">
        <f>Sheet3!E51</f>
        <v>0</v>
      </c>
    </row>
    <row r="51" spans="1:4" ht="15.75">
      <c r="A51" s="4" t="str">
        <f>Sheet3!E$2</f>
        <v>Burundi</v>
      </c>
      <c r="B51" s="17" t="s">
        <v>160</v>
      </c>
      <c r="C51" t="str">
        <f>Sheet3!B52</f>
        <v>Olive Oil</v>
      </c>
      <c r="D51">
        <f>Sheet3!E52</f>
        <v>0</v>
      </c>
    </row>
    <row r="52" spans="1:4" ht="15.75">
      <c r="A52" s="4" t="str">
        <f>Sheet3!E$2</f>
        <v>Burundi</v>
      </c>
      <c r="B52" s="17" t="s">
        <v>160</v>
      </c>
      <c r="C52" t="str">
        <f>Sheet3!B53</f>
        <v>Olives (including preserved)</v>
      </c>
      <c r="D52">
        <f>Sheet3!E53</f>
        <v>0</v>
      </c>
    </row>
    <row r="53" spans="1:4" ht="15.75">
      <c r="A53" s="4" t="str">
        <f>Sheet3!E$2</f>
        <v>Burundi</v>
      </c>
      <c r="B53" s="17" t="s">
        <v>160</v>
      </c>
      <c r="C53" t="str">
        <f>Sheet3!B54</f>
        <v>Onions</v>
      </c>
      <c r="D53">
        <f>Sheet3!E54</f>
        <v>0</v>
      </c>
    </row>
    <row r="54" spans="1:4" ht="15.75">
      <c r="A54" s="4" t="str">
        <f>Sheet3!E$2</f>
        <v>Burundi</v>
      </c>
      <c r="B54" s="17" t="s">
        <v>160</v>
      </c>
      <c r="C54" t="str">
        <f>Sheet3!B55</f>
        <v>Oranges, Mandarines</v>
      </c>
      <c r="D54">
        <f>Sheet3!E55</f>
        <v>0</v>
      </c>
    </row>
    <row r="55" spans="1:4" ht="15.75">
      <c r="A55" s="4" t="str">
        <f>Sheet3!E$2</f>
        <v>Burundi</v>
      </c>
      <c r="B55" s="17" t="s">
        <v>160</v>
      </c>
      <c r="C55" t="str">
        <f>Sheet3!B56</f>
        <v>Palm kernels</v>
      </c>
      <c r="D55">
        <f>Sheet3!E56</f>
        <v>0</v>
      </c>
    </row>
    <row r="56" spans="1:4" ht="15.75">
      <c r="A56" s="4" t="str">
        <f>Sheet3!E$2</f>
        <v>Burundi</v>
      </c>
      <c r="B56" s="17" t="s">
        <v>160</v>
      </c>
      <c r="C56" t="str">
        <f>Sheet3!B57</f>
        <v>Palm Oil</v>
      </c>
      <c r="D56">
        <f>Sheet3!E57</f>
        <v>0</v>
      </c>
    </row>
    <row r="57" spans="1:4" ht="15.75">
      <c r="A57" s="4" t="str">
        <f>Sheet3!E$2</f>
        <v>Burundi</v>
      </c>
      <c r="B57" s="17" t="s">
        <v>160</v>
      </c>
      <c r="C57" t="str">
        <f>Sheet3!B58</f>
        <v>Palmkernel Oil</v>
      </c>
      <c r="D57">
        <f>Sheet3!E58</f>
        <v>0</v>
      </c>
    </row>
    <row r="58" spans="1:4" ht="15.75">
      <c r="A58" s="4" t="str">
        <f>Sheet3!E$2</f>
        <v>Burundi</v>
      </c>
      <c r="B58" s="17" t="s">
        <v>160</v>
      </c>
      <c r="C58" t="str">
        <f>Sheet3!B59</f>
        <v>Peas</v>
      </c>
      <c r="D58">
        <f>Sheet3!E59</f>
        <v>3.1</v>
      </c>
    </row>
    <row r="59" spans="1:4" ht="15.75">
      <c r="A59" s="4" t="str">
        <f>Sheet3!E$2</f>
        <v>Burundi</v>
      </c>
      <c r="B59" s="17" t="s">
        <v>160</v>
      </c>
      <c r="C59" t="str">
        <f>Sheet3!B60</f>
        <v>Pelagic Fish</v>
      </c>
      <c r="D59">
        <f>Sheet3!E60</f>
        <v>0</v>
      </c>
    </row>
    <row r="60" spans="1:4" ht="15.75">
      <c r="A60" s="4" t="str">
        <f>Sheet3!E$2</f>
        <v>Burundi</v>
      </c>
      <c r="B60" s="17" t="s">
        <v>160</v>
      </c>
      <c r="C60" t="str">
        <f>Sheet3!B61</f>
        <v>Pepper</v>
      </c>
      <c r="D60">
        <f>Sheet3!E61</f>
        <v>0</v>
      </c>
    </row>
    <row r="61" spans="1:4" ht="15.75">
      <c r="A61" s="4" t="str">
        <f>Sheet3!E$2</f>
        <v>Burundi</v>
      </c>
      <c r="B61" s="17" t="s">
        <v>160</v>
      </c>
      <c r="C61" t="str">
        <f>Sheet3!B62</f>
        <v>Pigmeat</v>
      </c>
      <c r="D61">
        <f>Sheet3!E62</f>
        <v>0.5</v>
      </c>
    </row>
    <row r="62" spans="1:4" ht="15.75">
      <c r="A62" s="4" t="str">
        <f>Sheet3!E$2</f>
        <v>Burundi</v>
      </c>
      <c r="B62" s="17" t="s">
        <v>160</v>
      </c>
      <c r="C62" t="str">
        <f>Sheet3!B63</f>
        <v>Pimento</v>
      </c>
      <c r="D62">
        <f>Sheet3!E63</f>
        <v>0</v>
      </c>
    </row>
    <row r="63" spans="1:4" ht="15.75">
      <c r="A63" s="4" t="str">
        <f>Sheet3!E$2</f>
        <v>Burundi</v>
      </c>
      <c r="B63" s="17" t="s">
        <v>160</v>
      </c>
      <c r="C63" t="str">
        <f>Sheet3!B64</f>
        <v>Pineapples and products</v>
      </c>
      <c r="D63">
        <f>Sheet3!E64</f>
        <v>0</v>
      </c>
    </row>
    <row r="64" spans="1:4" ht="15.75">
      <c r="A64" s="4" t="str">
        <f>Sheet3!E$2</f>
        <v>Burundi</v>
      </c>
      <c r="B64" s="17" t="s">
        <v>160</v>
      </c>
      <c r="C64" t="str">
        <f>Sheet3!B65</f>
        <v>Plantains</v>
      </c>
      <c r="D64">
        <f>Sheet3!E65</f>
        <v>0</v>
      </c>
    </row>
    <row r="65" spans="1:4" ht="15.75">
      <c r="A65" s="4" t="str">
        <f>Sheet3!E$2</f>
        <v>Burundi</v>
      </c>
      <c r="B65" s="17" t="s">
        <v>160</v>
      </c>
      <c r="C65" t="str">
        <f>Sheet3!B66</f>
        <v>Potatoes and products</v>
      </c>
      <c r="D65">
        <f>Sheet3!E66</f>
        <v>0</v>
      </c>
    </row>
    <row r="66" spans="1:4" ht="15.75">
      <c r="A66" s="4" t="str">
        <f>Sheet3!E$2</f>
        <v>Burundi</v>
      </c>
      <c r="B66" s="17" t="s">
        <v>160</v>
      </c>
      <c r="C66" t="str">
        <f>Sheet3!B67</f>
        <v>Poultry Meat</v>
      </c>
      <c r="D66">
        <f>Sheet3!E67</f>
        <v>0.3</v>
      </c>
    </row>
    <row r="67" spans="1:4" ht="15.75">
      <c r="A67" s="4" t="str">
        <f>Sheet3!E$2</f>
        <v>Burundi</v>
      </c>
      <c r="B67" s="17" t="s">
        <v>160</v>
      </c>
      <c r="C67" t="str">
        <f>Sheet3!B68</f>
        <v>Pulses, Other and products</v>
      </c>
      <c r="D67">
        <f>Sheet3!E68</f>
        <v>0.2</v>
      </c>
    </row>
    <row r="68" spans="1:4" ht="15.75">
      <c r="A68" s="4" t="str">
        <f>Sheet3!E$2</f>
        <v>Burundi</v>
      </c>
      <c r="B68" s="17" t="s">
        <v>160</v>
      </c>
      <c r="C68" t="str">
        <f>Sheet3!B69</f>
        <v>Rape and Mustard Oil</v>
      </c>
      <c r="D68">
        <f>Sheet3!E69</f>
        <v>0</v>
      </c>
    </row>
    <row r="69" spans="1:4" ht="15.75">
      <c r="A69" s="4" t="str">
        <f>Sheet3!E$2</f>
        <v>Burundi</v>
      </c>
      <c r="B69" s="17" t="s">
        <v>160</v>
      </c>
      <c r="C69" t="str">
        <f>Sheet3!B70</f>
        <v>Rape and Mustardseed</v>
      </c>
      <c r="D69">
        <f>Sheet3!E70</f>
        <v>0</v>
      </c>
    </row>
    <row r="70" spans="1:4" ht="15.75">
      <c r="A70" s="4" t="str">
        <f>Sheet3!E$2</f>
        <v>Burundi</v>
      </c>
      <c r="B70" s="17" t="s">
        <v>160</v>
      </c>
      <c r="C70" t="str">
        <f>Sheet3!B71</f>
        <v>Rice (Milled Equivalent)</v>
      </c>
      <c r="D70">
        <f>Sheet3!E71</f>
        <v>1.1000000000000001</v>
      </c>
    </row>
    <row r="71" spans="1:4" ht="15.75">
      <c r="A71" s="4" t="str">
        <f>Sheet3!E$2</f>
        <v>Burundi</v>
      </c>
      <c r="B71" s="17" t="s">
        <v>160</v>
      </c>
      <c r="C71" t="str">
        <f>Sheet3!B72</f>
        <v>Ricebran Oil</v>
      </c>
      <c r="D71">
        <f>Sheet3!E72</f>
        <v>0</v>
      </c>
    </row>
    <row r="72" spans="1:4" ht="15.75">
      <c r="A72" s="4" t="str">
        <f>Sheet3!E$2</f>
        <v>Burundi</v>
      </c>
      <c r="B72" s="17" t="s">
        <v>160</v>
      </c>
      <c r="C72" t="str">
        <f>Sheet3!B73</f>
        <v>Roots, Other</v>
      </c>
      <c r="D72">
        <f>Sheet3!E73</f>
        <v>0.2</v>
      </c>
    </row>
    <row r="73" spans="1:4" ht="15.75">
      <c r="A73" s="4" t="str">
        <f>Sheet3!E$2</f>
        <v>Burundi</v>
      </c>
      <c r="B73" s="17" t="s">
        <v>160</v>
      </c>
      <c r="C73" t="str">
        <f>Sheet3!B74</f>
        <v>Rye and products</v>
      </c>
      <c r="D73">
        <f>Sheet3!E74</f>
        <v>0</v>
      </c>
    </row>
    <row r="74" spans="1:4" ht="15.75">
      <c r="A74" s="4" t="str">
        <f>Sheet3!E$2</f>
        <v>Burundi</v>
      </c>
      <c r="B74" s="17" t="s">
        <v>160</v>
      </c>
      <c r="C74" t="str">
        <f>Sheet3!B75</f>
        <v>Sesame seed</v>
      </c>
      <c r="D74">
        <f>Sheet3!E75</f>
        <v>0</v>
      </c>
    </row>
    <row r="75" spans="1:4" ht="15.75">
      <c r="A75" s="4" t="str">
        <f>Sheet3!E$2</f>
        <v>Burundi</v>
      </c>
      <c r="B75" s="17" t="s">
        <v>160</v>
      </c>
      <c r="C75" t="str">
        <f>Sheet3!B76</f>
        <v>Sesameseed Oil</v>
      </c>
      <c r="D75">
        <f>Sheet3!E76</f>
        <v>0</v>
      </c>
    </row>
    <row r="76" spans="1:4" ht="15.75">
      <c r="A76" s="4" t="str">
        <f>Sheet3!E$2</f>
        <v>Burundi</v>
      </c>
      <c r="B76" s="17" t="s">
        <v>160</v>
      </c>
      <c r="C76" t="str">
        <f>Sheet3!B77</f>
        <v>Sorghum and products</v>
      </c>
      <c r="D76">
        <f>Sheet3!E77</f>
        <v>0.4</v>
      </c>
    </row>
    <row r="77" spans="1:4" ht="15.75">
      <c r="A77" s="4" t="str">
        <f>Sheet3!E$2</f>
        <v>Burundi</v>
      </c>
      <c r="B77" s="17" t="s">
        <v>160</v>
      </c>
      <c r="C77" t="str">
        <f>Sheet3!B78</f>
        <v>Soyabean Oil</v>
      </c>
      <c r="D77">
        <f>Sheet3!E78</f>
        <v>0</v>
      </c>
    </row>
    <row r="78" spans="1:4" ht="15.75">
      <c r="A78" s="4" t="str">
        <f>Sheet3!E$2</f>
        <v>Burundi</v>
      </c>
      <c r="B78" s="17" t="s">
        <v>160</v>
      </c>
      <c r="C78" t="str">
        <f>Sheet3!B79</f>
        <v>Soyabeans</v>
      </c>
      <c r="D78">
        <f>Sheet3!E79</f>
        <v>0.3</v>
      </c>
    </row>
    <row r="79" spans="1:4" ht="15.75">
      <c r="A79" s="4" t="str">
        <f>Sheet3!E$2</f>
        <v>Burundi</v>
      </c>
      <c r="B79" s="17" t="s">
        <v>160</v>
      </c>
      <c r="C79" t="str">
        <f>Sheet3!B80</f>
        <v>Spices, Other</v>
      </c>
      <c r="D79">
        <f>Sheet3!E80</f>
        <v>0</v>
      </c>
    </row>
    <row r="80" spans="1:4" ht="15.75">
      <c r="A80" s="4" t="str">
        <f>Sheet3!E$2</f>
        <v>Burundi</v>
      </c>
      <c r="B80" s="17" t="s">
        <v>160</v>
      </c>
      <c r="C80" t="str">
        <f>Sheet3!B81</f>
        <v>Sugar (Raw Equivalent)</v>
      </c>
      <c r="D80">
        <f>Sheet3!E81</f>
        <v>0</v>
      </c>
    </row>
    <row r="81" spans="1:4" ht="15.75">
      <c r="A81" s="4" t="str">
        <f>Sheet3!E$2</f>
        <v>Burundi</v>
      </c>
      <c r="B81" s="17" t="s">
        <v>160</v>
      </c>
      <c r="C81" t="str">
        <f>Sheet3!B82</f>
        <v>Sugar beet</v>
      </c>
      <c r="D81">
        <f>Sheet3!E82</f>
        <v>0</v>
      </c>
    </row>
    <row r="82" spans="1:4" ht="15.75">
      <c r="A82" s="4" t="str">
        <f>Sheet3!E$2</f>
        <v>Burundi</v>
      </c>
      <c r="B82" s="17" t="s">
        <v>160</v>
      </c>
      <c r="C82" t="str">
        <f>Sheet3!B83</f>
        <v>Sugar cane</v>
      </c>
      <c r="D82">
        <f>Sheet3!E83</f>
        <v>0</v>
      </c>
    </row>
    <row r="83" spans="1:4" ht="15.75">
      <c r="A83" s="4" t="str">
        <f>Sheet3!E$2</f>
        <v>Burundi</v>
      </c>
      <c r="B83" s="17" t="s">
        <v>160</v>
      </c>
      <c r="C83" t="str">
        <f>Sheet3!B84</f>
        <v>Sugar non-centrifugal</v>
      </c>
      <c r="D83">
        <f>Sheet3!E84</f>
        <v>0</v>
      </c>
    </row>
    <row r="84" spans="1:4" ht="15.75">
      <c r="A84" s="4" t="str">
        <f>Sheet3!E$2</f>
        <v>Burundi</v>
      </c>
      <c r="B84" s="17" t="s">
        <v>160</v>
      </c>
      <c r="C84" t="str">
        <f>Sheet3!B85</f>
        <v>Sunflower seed</v>
      </c>
      <c r="D84">
        <f>Sheet3!E85</f>
        <v>0</v>
      </c>
    </row>
    <row r="85" spans="1:4" ht="15.75">
      <c r="A85" s="4" t="str">
        <f>Sheet3!E$2</f>
        <v>Burundi</v>
      </c>
      <c r="B85" s="17" t="s">
        <v>160</v>
      </c>
      <c r="C85" t="str">
        <f>Sheet3!B86</f>
        <v>Sunflowerseed Oil</v>
      </c>
      <c r="D85">
        <f>Sheet3!E86</f>
        <v>0</v>
      </c>
    </row>
    <row r="86" spans="1:4" ht="15.75">
      <c r="A86" s="4" t="str">
        <f>Sheet3!E$2</f>
        <v>Burundi</v>
      </c>
      <c r="B86" s="17" t="s">
        <v>160</v>
      </c>
      <c r="C86" t="str">
        <f>Sheet3!B87</f>
        <v>Sweet potatoes</v>
      </c>
      <c r="D86">
        <f>Sheet3!E87</f>
        <v>3.2</v>
      </c>
    </row>
    <row r="87" spans="1:4" ht="15.75">
      <c r="A87" s="4" t="str">
        <f>Sheet3!E$2</f>
        <v>Burundi</v>
      </c>
      <c r="B87" s="17" t="s">
        <v>160</v>
      </c>
      <c r="C87" t="str">
        <f>Sheet3!B88</f>
        <v>Sweeteners, Other</v>
      </c>
      <c r="D87">
        <f>Sheet3!E88</f>
        <v>0</v>
      </c>
    </row>
    <row r="88" spans="1:4" ht="15.75">
      <c r="A88" s="4" t="str">
        <f>Sheet3!E$2</f>
        <v>Burundi</v>
      </c>
      <c r="B88" s="17" t="s">
        <v>160</v>
      </c>
      <c r="C88" t="str">
        <f>Sheet3!B89</f>
        <v>Tea (including mate)</v>
      </c>
      <c r="D88">
        <f>Sheet3!E89</f>
        <v>0</v>
      </c>
    </row>
    <row r="89" spans="1:4" ht="15.75">
      <c r="A89" s="4" t="str">
        <f>Sheet3!E$2</f>
        <v>Burundi</v>
      </c>
      <c r="B89" s="17" t="s">
        <v>160</v>
      </c>
      <c r="C89" t="str">
        <f>Sheet3!B90</f>
        <v>Tomatoes and products</v>
      </c>
      <c r="D89">
        <f>Sheet3!E90</f>
        <v>0</v>
      </c>
    </row>
    <row r="90" spans="1:4" ht="15.75">
      <c r="A90" s="4" t="str">
        <f>Sheet3!E$2</f>
        <v>Burundi</v>
      </c>
      <c r="B90" s="17" t="s">
        <v>160</v>
      </c>
      <c r="C90" t="str">
        <f>Sheet3!B91</f>
        <v>Vegetables, Other</v>
      </c>
      <c r="D90">
        <f>Sheet3!E91</f>
        <v>1.9</v>
      </c>
    </row>
    <row r="91" spans="1:4" ht="15.75">
      <c r="A91" s="4" t="str">
        <f>Sheet3!E$2</f>
        <v>Burundi</v>
      </c>
      <c r="B91" s="17" t="s">
        <v>160</v>
      </c>
      <c r="C91" t="str">
        <f>Sheet3!B92</f>
        <v>Wheat and products</v>
      </c>
      <c r="D91">
        <f>Sheet3!E92</f>
        <v>1.1000000000000001</v>
      </c>
    </row>
    <row r="92" spans="1:4" ht="15.75">
      <c r="A92" s="4" t="str">
        <f>Sheet3!E$2</f>
        <v>Burundi</v>
      </c>
      <c r="B92" s="17" t="s">
        <v>160</v>
      </c>
      <c r="C92" t="str">
        <f>Sheet3!B93</f>
        <v>Wine</v>
      </c>
      <c r="D92">
        <f>Sheet3!E93</f>
        <v>0</v>
      </c>
    </row>
    <row r="93" spans="1:4" ht="15.75">
      <c r="A93" s="4" t="str">
        <f>Sheet3!E$2</f>
        <v>Burundi</v>
      </c>
      <c r="B93" s="17" t="s">
        <v>160</v>
      </c>
      <c r="C93" t="str">
        <f>Sheet3!B94</f>
        <v>Yams</v>
      </c>
      <c r="D93">
        <f>Sheet3!E94</f>
        <v>0</v>
      </c>
    </row>
    <row r="94" spans="1:4" ht="15.75">
      <c r="A94" s="4" t="str">
        <f>Sheet3!E$2</f>
        <v>Burundi</v>
      </c>
      <c r="B94" s="17" t="s">
        <v>160</v>
      </c>
      <c r="C94" t="str">
        <f>Sheet3!B95</f>
        <v>Aquatic Products, Other</v>
      </c>
      <c r="D94">
        <f>Sheet3!E95</f>
        <v>0</v>
      </c>
    </row>
    <row r="95" spans="1:4" ht="15.75">
      <c r="A95" s="4" t="str">
        <f>Sheet3!E$2</f>
        <v>Burundi</v>
      </c>
      <c r="B95" s="17" t="s">
        <v>160</v>
      </c>
      <c r="C95" t="str">
        <f>Sheet3!B96</f>
        <v>Eggs</v>
      </c>
      <c r="D95">
        <f>Sheet3!E96</f>
        <v>0.1</v>
      </c>
    </row>
    <row r="96" spans="1:4" ht="15.75">
      <c r="A96" s="4" t="str">
        <f>Sheet3!E$2</f>
        <v>Burundi</v>
      </c>
      <c r="B96" s="17" t="s">
        <v>160</v>
      </c>
      <c r="C96" t="str">
        <f>Sheet3!B97</f>
        <v>Milk - Excluding Butter</v>
      </c>
      <c r="D96">
        <f>Sheet3!E97</f>
        <v>0.5</v>
      </c>
    </row>
    <row r="97" spans="1:4" ht="15.75">
      <c r="A97" s="4" t="str">
        <f>Sheet3!E$2</f>
        <v>Burundi</v>
      </c>
      <c r="B97" s="17" t="s">
        <v>160</v>
      </c>
      <c r="C97" t="str">
        <f>Sheet3!B98</f>
        <v>Miscellaneous</v>
      </c>
      <c r="D97">
        <f>Sheet3!E98</f>
        <v>0</v>
      </c>
    </row>
    <row r="98" spans="1:4" ht="15.75">
      <c r="A98" s="4" t="str">
        <f>Sheet3!E$2</f>
        <v>Burundi</v>
      </c>
      <c r="B98" s="17" t="s">
        <v>160</v>
      </c>
      <c r="C98" t="str">
        <f>Sheet3!B99</f>
        <v>Offals</v>
      </c>
      <c r="D98">
        <f>Sheet3!E99</f>
        <v>0.3</v>
      </c>
    </row>
    <row r="99" spans="1:4" ht="15.75">
      <c r="A99" s="4" t="str">
        <f>Sheet3!E$2</f>
        <v>Burundi</v>
      </c>
      <c r="B99" s="17" t="s">
        <v>160</v>
      </c>
      <c r="C99" t="str">
        <f>Sheet3!B100</f>
        <v>Treenuts</v>
      </c>
      <c r="D99">
        <f>Sheet3!E100</f>
        <v>0</v>
      </c>
    </row>
    <row r="100" spans="1:4" ht="15.75">
      <c r="A100" s="4" t="str">
        <f>Sheet3!F$2</f>
        <v>Comoros</v>
      </c>
      <c r="B100" s="17" t="s">
        <v>160</v>
      </c>
      <c r="C100" t="str">
        <f>C2</f>
        <v>Alcohol, Non-Food</v>
      </c>
      <c r="D100">
        <f>Sheet3!F3</f>
        <v>0</v>
      </c>
    </row>
    <row r="101" spans="1:4" ht="15.75">
      <c r="A101" s="4" t="str">
        <f>Sheet3!F$2</f>
        <v>Comoros</v>
      </c>
      <c r="B101" s="17" t="s">
        <v>160</v>
      </c>
      <c r="C101" t="str">
        <f>C3</f>
        <v>Apples and products</v>
      </c>
      <c r="D101">
        <f>Sheet3!F4</f>
        <v>0</v>
      </c>
    </row>
    <row r="102" spans="1:4" ht="15.75">
      <c r="A102" s="4" t="str">
        <f>Sheet3!F$2</f>
        <v>Comoros</v>
      </c>
      <c r="B102" s="17" t="s">
        <v>160</v>
      </c>
      <c r="C102" t="str">
        <f>C4</f>
        <v>Aquatic Animals, Others</v>
      </c>
      <c r="D102">
        <f>Sheet3!F5</f>
        <v>0</v>
      </c>
    </row>
    <row r="103" spans="1:4" ht="15.75">
      <c r="A103" s="4" t="str">
        <f>Sheet3!F$2</f>
        <v>Comoros</v>
      </c>
      <c r="B103" s="17" t="s">
        <v>160</v>
      </c>
      <c r="C103" t="str">
        <f>C5</f>
        <v>Aquatic Plants</v>
      </c>
      <c r="D103">
        <f>Sheet3!F6</f>
        <v>0</v>
      </c>
    </row>
    <row r="104" spans="1:4" ht="15.75">
      <c r="A104" s="4" t="str">
        <f>Sheet3!F$2</f>
        <v>Comoros</v>
      </c>
      <c r="B104" s="17" t="s">
        <v>160</v>
      </c>
      <c r="C104" t="str">
        <f>C6</f>
        <v>Bananas</v>
      </c>
      <c r="D104">
        <f>Sheet3!F7</f>
        <v>2.5</v>
      </c>
    </row>
    <row r="105" spans="1:4" ht="15.75">
      <c r="A105" s="4" t="str">
        <f>Sheet3!F$2</f>
        <v>Comoros</v>
      </c>
      <c r="B105" s="17" t="s">
        <v>160</v>
      </c>
      <c r="C105" t="str">
        <f>C7</f>
        <v>Barley and products</v>
      </c>
      <c r="D105">
        <f>Sheet3!F8</f>
        <v>0</v>
      </c>
    </row>
    <row r="106" spans="1:4" ht="15.75">
      <c r="A106" s="4" t="str">
        <f>Sheet3!F$2</f>
        <v>Comoros</v>
      </c>
      <c r="B106" s="17" t="s">
        <v>160</v>
      </c>
      <c r="C106" t="str">
        <f>C8</f>
        <v>Beans</v>
      </c>
      <c r="D106">
        <f>Sheet3!F9</f>
        <v>0</v>
      </c>
    </row>
    <row r="107" spans="1:4" ht="15.75">
      <c r="A107" s="4" t="str">
        <f>Sheet3!F$2</f>
        <v>Comoros</v>
      </c>
      <c r="B107" s="17" t="s">
        <v>160</v>
      </c>
      <c r="C107" t="str">
        <f>C9</f>
        <v>Beer</v>
      </c>
      <c r="D107">
        <f>Sheet3!F10</f>
        <v>0</v>
      </c>
    </row>
    <row r="108" spans="1:4" ht="15.75">
      <c r="A108" s="4" t="str">
        <f>Sheet3!F$2</f>
        <v>Comoros</v>
      </c>
      <c r="B108" s="17" t="s">
        <v>160</v>
      </c>
      <c r="C108" t="str">
        <f>C10</f>
        <v>Beverages, Alcoholic</v>
      </c>
      <c r="D108">
        <f>Sheet3!F11</f>
        <v>0</v>
      </c>
    </row>
    <row r="109" spans="1:4" ht="15.75">
      <c r="A109" s="4" t="str">
        <f>Sheet3!F$2</f>
        <v>Comoros</v>
      </c>
      <c r="B109" s="17" t="s">
        <v>160</v>
      </c>
      <c r="C109" t="str">
        <f>C11</f>
        <v>Beverages, Fermented</v>
      </c>
      <c r="D109">
        <f>Sheet3!F12</f>
        <v>0</v>
      </c>
    </row>
    <row r="110" spans="1:4" ht="15.75">
      <c r="A110" s="4" t="str">
        <f>Sheet3!F$2</f>
        <v>Comoros</v>
      </c>
      <c r="B110" s="17" t="s">
        <v>160</v>
      </c>
      <c r="C110" t="str">
        <f>C12</f>
        <v>Bovine Meat</v>
      </c>
      <c r="D110">
        <f>Sheet3!F13</f>
        <v>0.9</v>
      </c>
    </row>
    <row r="111" spans="1:4" ht="15.75">
      <c r="A111" s="4" t="str">
        <f>Sheet3!F$2</f>
        <v>Comoros</v>
      </c>
      <c r="B111" s="17" t="s">
        <v>160</v>
      </c>
      <c r="C111" t="str">
        <f>C13</f>
        <v>Butter, Ghee</v>
      </c>
      <c r="D111">
        <f>Sheet3!F14</f>
        <v>0</v>
      </c>
    </row>
    <row r="112" spans="1:4" ht="15.75">
      <c r="A112" s="4" t="str">
        <f>Sheet3!F$2</f>
        <v>Comoros</v>
      </c>
      <c r="B112" s="17" t="s">
        <v>160</v>
      </c>
      <c r="C112" t="str">
        <f>C14</f>
        <v>Cassava and products</v>
      </c>
      <c r="D112">
        <f>Sheet3!F15</f>
        <v>2.2000000000000002</v>
      </c>
    </row>
    <row r="113" spans="1:4" ht="15.75">
      <c r="A113" s="4" t="str">
        <f>Sheet3!F$2</f>
        <v>Comoros</v>
      </c>
      <c r="B113" s="17" t="s">
        <v>160</v>
      </c>
      <c r="C113" t="str">
        <f>C15</f>
        <v>Cephalopods</v>
      </c>
      <c r="D113">
        <f>Sheet3!F16</f>
        <v>0</v>
      </c>
    </row>
    <row r="114" spans="1:4" ht="15.75">
      <c r="A114" s="4" t="str">
        <f>Sheet3!F$2</f>
        <v>Comoros</v>
      </c>
      <c r="B114" s="17" t="s">
        <v>160</v>
      </c>
      <c r="C114" t="str">
        <f>C16</f>
        <v>Cereals, Other</v>
      </c>
      <c r="D114">
        <f>Sheet3!F17</f>
        <v>0.1</v>
      </c>
    </row>
    <row r="115" spans="1:4" ht="15.75">
      <c r="A115" s="4" t="str">
        <f>Sheet3!F$2</f>
        <v>Comoros</v>
      </c>
      <c r="B115" s="17" t="s">
        <v>160</v>
      </c>
      <c r="C115" t="str">
        <f>C17</f>
        <v>Citrus, Other</v>
      </c>
      <c r="D115">
        <f>Sheet3!F18</f>
        <v>0</v>
      </c>
    </row>
    <row r="116" spans="1:4" ht="15.75">
      <c r="A116" s="4" t="str">
        <f>Sheet3!F$2</f>
        <v>Comoros</v>
      </c>
      <c r="B116" s="17" t="s">
        <v>160</v>
      </c>
      <c r="C116" t="str">
        <f>C18</f>
        <v>Cloves</v>
      </c>
      <c r="D116">
        <f>Sheet3!F19</f>
        <v>0</v>
      </c>
    </row>
    <row r="117" spans="1:4" ht="15.75">
      <c r="A117" s="4" t="str">
        <f>Sheet3!F$2</f>
        <v>Comoros</v>
      </c>
      <c r="B117" s="17" t="s">
        <v>160</v>
      </c>
      <c r="C117" t="str">
        <f>C19</f>
        <v>Cocoa Beans and products</v>
      </c>
      <c r="D117">
        <f>Sheet3!F20</f>
        <v>0</v>
      </c>
    </row>
    <row r="118" spans="1:4" ht="15.75">
      <c r="A118" s="4" t="str">
        <f>Sheet3!F$2</f>
        <v>Comoros</v>
      </c>
      <c r="B118" s="17" t="s">
        <v>160</v>
      </c>
      <c r="C118" t="str">
        <f>C20</f>
        <v>Coconut Oil</v>
      </c>
      <c r="D118">
        <f>Sheet3!F21</f>
        <v>0</v>
      </c>
    </row>
    <row r="119" spans="1:4" ht="15.75">
      <c r="A119" s="4" t="str">
        <f>Sheet3!F$2</f>
        <v>Comoros</v>
      </c>
      <c r="B119" s="17" t="s">
        <v>160</v>
      </c>
      <c r="C119" t="str">
        <f>C21</f>
        <v>Coconuts - Incl Copra</v>
      </c>
      <c r="D119">
        <f>Sheet3!F22</f>
        <v>1.1000000000000001</v>
      </c>
    </row>
    <row r="120" spans="1:4" ht="15.75">
      <c r="A120" s="4" t="str">
        <f>Sheet3!F$2</f>
        <v>Comoros</v>
      </c>
      <c r="B120" s="17" t="s">
        <v>160</v>
      </c>
      <c r="C120" t="str">
        <f>C22</f>
        <v>Coffee and products</v>
      </c>
      <c r="D120">
        <f>Sheet3!F23</f>
        <v>0</v>
      </c>
    </row>
    <row r="121" spans="1:4" ht="15.75">
      <c r="A121" s="4" t="str">
        <f>Sheet3!F$2</f>
        <v>Comoros</v>
      </c>
      <c r="B121" s="17" t="s">
        <v>160</v>
      </c>
      <c r="C121" t="str">
        <f>C23</f>
        <v>Cottonseed</v>
      </c>
      <c r="D121">
        <f>Sheet3!F24</f>
        <v>0</v>
      </c>
    </row>
    <row r="122" spans="1:4" ht="15.75">
      <c r="A122" s="4" t="str">
        <f>Sheet3!F$2</f>
        <v>Comoros</v>
      </c>
      <c r="B122" s="17" t="s">
        <v>160</v>
      </c>
      <c r="C122" t="str">
        <f>C24</f>
        <v>Cottonseed Oil</v>
      </c>
      <c r="D122">
        <f>Sheet3!F25</f>
        <v>0</v>
      </c>
    </row>
    <row r="123" spans="1:4" ht="15.75">
      <c r="A123" s="4" t="str">
        <f>Sheet3!F$2</f>
        <v>Comoros</v>
      </c>
      <c r="B123" s="17" t="s">
        <v>160</v>
      </c>
      <c r="C123" t="str">
        <f>C25</f>
        <v>Cream</v>
      </c>
      <c r="D123">
        <f>Sheet3!F26</f>
        <v>0</v>
      </c>
    </row>
    <row r="124" spans="1:4" ht="15.75">
      <c r="A124" s="4" t="str">
        <f>Sheet3!F$2</f>
        <v>Comoros</v>
      </c>
      <c r="B124" s="17" t="s">
        <v>160</v>
      </c>
      <c r="C124" t="str">
        <f>C26</f>
        <v>Crustaceans</v>
      </c>
      <c r="D124">
        <f>Sheet3!F27</f>
        <v>0</v>
      </c>
    </row>
    <row r="125" spans="1:4" ht="15.75">
      <c r="A125" s="4" t="str">
        <f>Sheet3!F$2</f>
        <v>Comoros</v>
      </c>
      <c r="B125" s="17" t="s">
        <v>160</v>
      </c>
      <c r="C125" t="str">
        <f>C27</f>
        <v>Dates</v>
      </c>
      <c r="D125">
        <f>Sheet3!F28</f>
        <v>0</v>
      </c>
    </row>
    <row r="126" spans="1:4" ht="15.75">
      <c r="A126" s="4" t="str">
        <f>Sheet3!F$2</f>
        <v>Comoros</v>
      </c>
      <c r="B126" s="17" t="s">
        <v>160</v>
      </c>
      <c r="C126" t="str">
        <f>C28</f>
        <v>Demersal Fish</v>
      </c>
      <c r="D126">
        <f>Sheet3!F29</f>
        <v>0</v>
      </c>
    </row>
    <row r="127" spans="1:4" ht="15.75">
      <c r="A127" s="4" t="str">
        <f>Sheet3!F$2</f>
        <v>Comoros</v>
      </c>
      <c r="B127" s="17" t="s">
        <v>160</v>
      </c>
      <c r="C127" t="str">
        <f>C29</f>
        <v>Fats, Animals, Raw</v>
      </c>
      <c r="D127">
        <f>Sheet3!F30</f>
        <v>0</v>
      </c>
    </row>
    <row r="128" spans="1:4" ht="15.75">
      <c r="A128" s="4" t="str">
        <f>Sheet3!F$2</f>
        <v>Comoros</v>
      </c>
      <c r="B128" s="17" t="s">
        <v>160</v>
      </c>
      <c r="C128" t="str">
        <f>C30</f>
        <v>Fish, Body Oil</v>
      </c>
      <c r="D128">
        <f>Sheet3!F31</f>
        <v>0</v>
      </c>
    </row>
    <row r="129" spans="1:4" ht="15.75">
      <c r="A129" s="4" t="str">
        <f>Sheet3!F$2</f>
        <v>Comoros</v>
      </c>
      <c r="B129" s="17" t="s">
        <v>160</v>
      </c>
      <c r="C129" t="str">
        <f>C31</f>
        <v>Fish, Liver Oil</v>
      </c>
      <c r="D129">
        <f>Sheet3!F32</f>
        <v>0</v>
      </c>
    </row>
    <row r="130" spans="1:4" ht="15.75">
      <c r="A130" s="4" t="str">
        <f>Sheet3!F$2</f>
        <v>Comoros</v>
      </c>
      <c r="B130" s="17" t="s">
        <v>160</v>
      </c>
      <c r="C130" t="str">
        <f>C32</f>
        <v>Freshwater Fish</v>
      </c>
      <c r="D130">
        <f>Sheet3!F33</f>
        <v>0</v>
      </c>
    </row>
    <row r="131" spans="1:4" ht="15.75">
      <c r="A131" s="4" t="str">
        <f>Sheet3!F$2</f>
        <v>Comoros</v>
      </c>
      <c r="B131" s="17" t="s">
        <v>160</v>
      </c>
      <c r="C131" t="str">
        <f>C33</f>
        <v>Fruits, Other</v>
      </c>
      <c r="D131">
        <f>Sheet3!F34</f>
        <v>0.1</v>
      </c>
    </row>
    <row r="132" spans="1:4" ht="15.75">
      <c r="A132" s="4" t="str">
        <f>Sheet3!F$2</f>
        <v>Comoros</v>
      </c>
      <c r="B132" s="17" t="s">
        <v>160</v>
      </c>
      <c r="C132" t="str">
        <f>C34</f>
        <v>Grapefruit and products</v>
      </c>
      <c r="D132">
        <f>Sheet3!F35</f>
        <v>0</v>
      </c>
    </row>
    <row r="133" spans="1:4" ht="15.75">
      <c r="A133" s="4" t="str">
        <f>Sheet3!F$2</f>
        <v>Comoros</v>
      </c>
      <c r="B133" s="17" t="s">
        <v>160</v>
      </c>
      <c r="C133" t="str">
        <f>C35</f>
        <v>Grapes and products (excl wine)</v>
      </c>
      <c r="D133">
        <f>Sheet3!F36</f>
        <v>0</v>
      </c>
    </row>
    <row r="134" spans="1:4" ht="15.75">
      <c r="A134" s="4" t="str">
        <f>Sheet3!F$2</f>
        <v>Comoros</v>
      </c>
      <c r="B134" s="17" t="s">
        <v>160</v>
      </c>
      <c r="C134" t="str">
        <f>C36</f>
        <v>Groundnut Oil</v>
      </c>
      <c r="D134">
        <f>Sheet3!F37</f>
        <v>0</v>
      </c>
    </row>
    <row r="135" spans="1:4" ht="15.75">
      <c r="A135" s="4" t="str">
        <f>Sheet3!F$2</f>
        <v>Comoros</v>
      </c>
      <c r="B135" s="17" t="s">
        <v>160</v>
      </c>
      <c r="C135" t="str">
        <f>C37</f>
        <v>Groundnuts (Shelled Eq)</v>
      </c>
      <c r="D135">
        <f>Sheet3!F38</f>
        <v>0.8</v>
      </c>
    </row>
    <row r="136" spans="1:4" ht="15.75">
      <c r="A136" s="4" t="str">
        <f>Sheet3!F$2</f>
        <v>Comoros</v>
      </c>
      <c r="B136" s="17" t="s">
        <v>160</v>
      </c>
      <c r="C136" t="str">
        <f>C38</f>
        <v>Honey</v>
      </c>
      <c r="D136">
        <f>Sheet3!F39</f>
        <v>0</v>
      </c>
    </row>
    <row r="137" spans="1:4" ht="15.75">
      <c r="A137" s="4" t="str">
        <f>Sheet3!F$2</f>
        <v>Comoros</v>
      </c>
      <c r="B137" s="17" t="s">
        <v>160</v>
      </c>
      <c r="C137" t="str">
        <f>C39</f>
        <v>Lemons, Limes and products</v>
      </c>
      <c r="D137">
        <f>Sheet3!F40</f>
        <v>0</v>
      </c>
    </row>
    <row r="138" spans="1:4" ht="15.75">
      <c r="A138" s="4" t="str">
        <f>Sheet3!F$2</f>
        <v>Comoros</v>
      </c>
      <c r="B138" s="17" t="s">
        <v>160</v>
      </c>
      <c r="C138" t="str">
        <f>C40</f>
        <v>Maize and products</v>
      </c>
      <c r="D138">
        <f>Sheet3!F41</f>
        <v>1.2</v>
      </c>
    </row>
    <row r="139" spans="1:4" ht="15.75">
      <c r="A139" s="4" t="str">
        <f>Sheet3!F$2</f>
        <v>Comoros</v>
      </c>
      <c r="B139" s="17" t="s">
        <v>160</v>
      </c>
      <c r="C139" t="str">
        <f>C41</f>
        <v>Maize Germ Oil</v>
      </c>
      <c r="D139">
        <f>Sheet3!F42</f>
        <v>0</v>
      </c>
    </row>
    <row r="140" spans="1:4" ht="15.75">
      <c r="A140" s="4" t="str">
        <f>Sheet3!F$2</f>
        <v>Comoros</v>
      </c>
      <c r="B140" s="17" t="s">
        <v>160</v>
      </c>
      <c r="C140" t="str">
        <f>C42</f>
        <v>Marine Fish, Other</v>
      </c>
      <c r="D140">
        <f>Sheet3!F43</f>
        <v>0.6</v>
      </c>
    </row>
    <row r="141" spans="1:4" ht="15.75">
      <c r="A141" s="4" t="str">
        <f>Sheet3!F$2</f>
        <v>Comoros</v>
      </c>
      <c r="B141" s="17" t="s">
        <v>160</v>
      </c>
      <c r="C141" t="str">
        <f>C43</f>
        <v>Meat, Aquatic Mammals</v>
      </c>
      <c r="D141">
        <f>Sheet3!F44</f>
        <v>0</v>
      </c>
    </row>
    <row r="142" spans="1:4" ht="15.75">
      <c r="A142" s="4" t="str">
        <f>Sheet3!F$2</f>
        <v>Comoros</v>
      </c>
      <c r="B142" s="17" t="s">
        <v>160</v>
      </c>
      <c r="C142" t="str">
        <f>C44</f>
        <v>Meat, Other</v>
      </c>
      <c r="D142">
        <f>Sheet3!F45</f>
        <v>0</v>
      </c>
    </row>
    <row r="143" spans="1:4" ht="15.75">
      <c r="A143" s="4" t="str">
        <f>Sheet3!F$2</f>
        <v>Comoros</v>
      </c>
      <c r="B143" s="17" t="s">
        <v>160</v>
      </c>
      <c r="C143" t="str">
        <f>C45</f>
        <v>Millet and products</v>
      </c>
      <c r="D143">
        <f>Sheet3!F46</f>
        <v>0</v>
      </c>
    </row>
    <row r="144" spans="1:4" ht="15.75">
      <c r="A144" s="4" t="str">
        <f>Sheet3!F$2</f>
        <v>Comoros</v>
      </c>
      <c r="B144" s="17" t="s">
        <v>160</v>
      </c>
      <c r="C144" t="str">
        <f>C46</f>
        <v>Molluscs, Other</v>
      </c>
      <c r="D144">
        <f>Sheet3!F47</f>
        <v>0</v>
      </c>
    </row>
    <row r="145" spans="1:4" ht="15.75">
      <c r="A145" s="4" t="str">
        <f>Sheet3!F$2</f>
        <v>Comoros</v>
      </c>
      <c r="B145" s="17" t="s">
        <v>160</v>
      </c>
      <c r="C145" t="str">
        <f>C47</f>
        <v>Mutton &amp; Goat Meat</v>
      </c>
      <c r="D145">
        <f>Sheet3!F48</f>
        <v>0.3</v>
      </c>
    </row>
    <row r="146" spans="1:4" ht="15.75">
      <c r="A146" s="4" t="str">
        <f>Sheet3!F$2</f>
        <v>Comoros</v>
      </c>
      <c r="B146" s="17" t="s">
        <v>160</v>
      </c>
      <c r="C146" t="str">
        <f>C48</f>
        <v>Oats</v>
      </c>
      <c r="D146">
        <f>Sheet3!F49</f>
        <v>0</v>
      </c>
    </row>
    <row r="147" spans="1:4" ht="15.75">
      <c r="A147" s="4" t="str">
        <f>Sheet3!F$2</f>
        <v>Comoros</v>
      </c>
      <c r="B147" s="17" t="s">
        <v>160</v>
      </c>
      <c r="C147" t="str">
        <f>C49</f>
        <v>Oilcrops Oil, Other</v>
      </c>
      <c r="D147">
        <f>Sheet3!F50</f>
        <v>0</v>
      </c>
    </row>
    <row r="148" spans="1:4" ht="15.75">
      <c r="A148" s="4" t="str">
        <f>Sheet3!F$2</f>
        <v>Comoros</v>
      </c>
      <c r="B148" s="17" t="s">
        <v>160</v>
      </c>
      <c r="C148" t="str">
        <f>C50</f>
        <v>Oilcrops, Other</v>
      </c>
      <c r="D148">
        <f>Sheet3!F51</f>
        <v>0</v>
      </c>
    </row>
    <row r="149" spans="1:4" ht="15.75">
      <c r="A149" s="4" t="str">
        <f>Sheet3!F$2</f>
        <v>Comoros</v>
      </c>
      <c r="B149" s="17" t="s">
        <v>160</v>
      </c>
      <c r="C149" t="str">
        <f>C51</f>
        <v>Olive Oil</v>
      </c>
      <c r="D149">
        <f>Sheet3!F52</f>
        <v>0</v>
      </c>
    </row>
    <row r="150" spans="1:4" ht="15.75">
      <c r="A150" s="4" t="str">
        <f>Sheet3!F$2</f>
        <v>Comoros</v>
      </c>
      <c r="B150" s="17" t="s">
        <v>160</v>
      </c>
      <c r="C150" t="str">
        <f>C52</f>
        <v>Olives (including preserved)</v>
      </c>
      <c r="D150">
        <f>Sheet3!F53</f>
        <v>0</v>
      </c>
    </row>
    <row r="151" spans="1:4" ht="15.75">
      <c r="A151" s="4" t="str">
        <f>Sheet3!F$2</f>
        <v>Comoros</v>
      </c>
      <c r="B151" s="17" t="s">
        <v>160</v>
      </c>
      <c r="C151" t="str">
        <f>C53</f>
        <v>Onions</v>
      </c>
      <c r="D151">
        <f>Sheet3!F54</f>
        <v>0</v>
      </c>
    </row>
    <row r="152" spans="1:4" ht="15.75">
      <c r="A152" s="4" t="str">
        <f>Sheet3!F$2</f>
        <v>Comoros</v>
      </c>
      <c r="B152" s="17" t="s">
        <v>160</v>
      </c>
      <c r="C152" t="str">
        <f>C54</f>
        <v>Oranges, Mandarines</v>
      </c>
      <c r="D152">
        <f>Sheet3!F55</f>
        <v>0</v>
      </c>
    </row>
    <row r="153" spans="1:4" ht="15.75">
      <c r="A153" s="4" t="str">
        <f>Sheet3!F$2</f>
        <v>Comoros</v>
      </c>
      <c r="B153" s="17" t="s">
        <v>160</v>
      </c>
      <c r="C153" t="str">
        <f>C55</f>
        <v>Palm kernels</v>
      </c>
      <c r="D153">
        <f>Sheet3!F56</f>
        <v>0</v>
      </c>
    </row>
    <row r="154" spans="1:4" ht="15.75">
      <c r="A154" s="4" t="str">
        <f>Sheet3!F$2</f>
        <v>Comoros</v>
      </c>
      <c r="B154" s="17" t="s">
        <v>160</v>
      </c>
      <c r="C154" t="str">
        <f>C56</f>
        <v>Palm Oil</v>
      </c>
      <c r="D154">
        <f>Sheet3!F57</f>
        <v>0</v>
      </c>
    </row>
    <row r="155" spans="1:4" ht="15.75">
      <c r="A155" s="4" t="str">
        <f>Sheet3!F$2</f>
        <v>Comoros</v>
      </c>
      <c r="B155" s="17" t="s">
        <v>160</v>
      </c>
      <c r="C155" t="str">
        <f>C57</f>
        <v>Palmkernel Oil</v>
      </c>
      <c r="D155">
        <f>Sheet3!F58</f>
        <v>0</v>
      </c>
    </row>
    <row r="156" spans="1:4" ht="15.75">
      <c r="A156" s="4" t="str">
        <f>Sheet3!F$2</f>
        <v>Comoros</v>
      </c>
      <c r="B156" s="17" t="s">
        <v>160</v>
      </c>
      <c r="C156" t="str">
        <f>C58</f>
        <v>Peas</v>
      </c>
      <c r="D156">
        <f>Sheet3!F59</f>
        <v>0</v>
      </c>
    </row>
    <row r="157" spans="1:4" ht="15.75">
      <c r="A157" s="4" t="str">
        <f>Sheet3!F$2</f>
        <v>Comoros</v>
      </c>
      <c r="B157" s="17" t="s">
        <v>160</v>
      </c>
      <c r="C157" t="str">
        <f>C59</f>
        <v>Pelagic Fish</v>
      </c>
      <c r="D157">
        <f>Sheet3!F60</f>
        <v>7.1</v>
      </c>
    </row>
    <row r="158" spans="1:4" ht="15.75">
      <c r="A158" s="4" t="str">
        <f>Sheet3!F$2</f>
        <v>Comoros</v>
      </c>
      <c r="B158" s="17" t="s">
        <v>160</v>
      </c>
      <c r="C158" t="str">
        <f>C60</f>
        <v>Pepper</v>
      </c>
      <c r="D158">
        <f>Sheet3!F61</f>
        <v>0</v>
      </c>
    </row>
    <row r="159" spans="1:4" ht="15.75">
      <c r="A159" s="4" t="str">
        <f>Sheet3!F$2</f>
        <v>Comoros</v>
      </c>
      <c r="B159" s="17" t="s">
        <v>160</v>
      </c>
      <c r="C159" t="str">
        <f>C61</f>
        <v>Pigmeat</v>
      </c>
      <c r="D159">
        <f>Sheet3!F62</f>
        <v>0</v>
      </c>
    </row>
    <row r="160" spans="1:4" ht="15.75">
      <c r="A160" s="4" t="str">
        <f>Sheet3!F$2</f>
        <v>Comoros</v>
      </c>
      <c r="B160" s="17" t="s">
        <v>160</v>
      </c>
      <c r="C160" t="str">
        <f>C62</f>
        <v>Pimento</v>
      </c>
      <c r="D160">
        <f>Sheet3!F63</f>
        <v>0</v>
      </c>
    </row>
    <row r="161" spans="1:4" ht="15.75">
      <c r="A161" s="4" t="str">
        <f>Sheet3!F$2</f>
        <v>Comoros</v>
      </c>
      <c r="B161" s="17" t="s">
        <v>160</v>
      </c>
      <c r="C161" t="str">
        <f>C63</f>
        <v>Pineapples and products</v>
      </c>
      <c r="D161">
        <f>Sheet3!F64</f>
        <v>0</v>
      </c>
    </row>
    <row r="162" spans="1:4" ht="15.75">
      <c r="A162" s="4" t="str">
        <f>Sheet3!F$2</f>
        <v>Comoros</v>
      </c>
      <c r="B162" s="17" t="s">
        <v>160</v>
      </c>
      <c r="C162" t="str">
        <f>C64</f>
        <v>Plantains</v>
      </c>
      <c r="D162">
        <f>Sheet3!F65</f>
        <v>0</v>
      </c>
    </row>
    <row r="163" spans="1:4" ht="15.75">
      <c r="A163" s="4" t="str">
        <f>Sheet3!F$2</f>
        <v>Comoros</v>
      </c>
      <c r="B163" s="17" t="s">
        <v>160</v>
      </c>
      <c r="C163" t="str">
        <f>C65</f>
        <v>Potatoes and products</v>
      </c>
      <c r="D163">
        <f>Sheet3!F66</f>
        <v>0</v>
      </c>
    </row>
    <row r="164" spans="1:4" ht="15.75">
      <c r="A164" s="4" t="str">
        <f>Sheet3!F$2</f>
        <v>Comoros</v>
      </c>
      <c r="B164" s="17" t="s">
        <v>160</v>
      </c>
      <c r="C164" t="str">
        <f>C66</f>
        <v>Poultry Meat</v>
      </c>
      <c r="D164">
        <f>Sheet3!F67</f>
        <v>3.5</v>
      </c>
    </row>
    <row r="165" spans="1:4" ht="15.75">
      <c r="A165" s="4" t="str">
        <f>Sheet3!F$2</f>
        <v>Comoros</v>
      </c>
      <c r="B165" s="17" t="s">
        <v>160</v>
      </c>
      <c r="C165" t="str">
        <f>C67</f>
        <v>Pulses, Other and products</v>
      </c>
      <c r="D165">
        <f>Sheet3!F68</f>
        <v>7.8</v>
      </c>
    </row>
    <row r="166" spans="1:4" ht="15.75">
      <c r="A166" s="4" t="str">
        <f>Sheet3!F$2</f>
        <v>Comoros</v>
      </c>
      <c r="B166" s="17" t="s">
        <v>160</v>
      </c>
      <c r="C166" t="str">
        <f>C68</f>
        <v>Rape and Mustard Oil</v>
      </c>
      <c r="D166">
        <f>Sheet3!F69</f>
        <v>0</v>
      </c>
    </row>
    <row r="167" spans="1:4" ht="15.75">
      <c r="A167" s="4" t="str">
        <f>Sheet3!F$2</f>
        <v>Comoros</v>
      </c>
      <c r="B167" s="17" t="s">
        <v>160</v>
      </c>
      <c r="C167" t="str">
        <f>C69</f>
        <v>Rape and Mustardseed</v>
      </c>
      <c r="D167">
        <f>Sheet3!F70</f>
        <v>0</v>
      </c>
    </row>
    <row r="168" spans="1:4" ht="15.75">
      <c r="A168" s="4" t="str">
        <f>Sheet3!F$2</f>
        <v>Comoros</v>
      </c>
      <c r="B168" s="17" t="s">
        <v>160</v>
      </c>
      <c r="C168" t="str">
        <f>C70</f>
        <v>Rice (Milled Equivalent)</v>
      </c>
      <c r="D168">
        <f>Sheet3!F71</f>
        <v>13.2</v>
      </c>
    </row>
    <row r="169" spans="1:4" ht="15.75">
      <c r="A169" s="4" t="str">
        <f>Sheet3!F$2</f>
        <v>Comoros</v>
      </c>
      <c r="B169" s="17" t="s">
        <v>160</v>
      </c>
      <c r="C169" t="str">
        <f>C71</f>
        <v>Ricebran Oil</v>
      </c>
      <c r="D169">
        <f>Sheet3!F72</f>
        <v>0</v>
      </c>
    </row>
    <row r="170" spans="1:4" ht="15.75">
      <c r="A170" s="4" t="str">
        <f>Sheet3!F$2</f>
        <v>Comoros</v>
      </c>
      <c r="B170" s="17" t="s">
        <v>160</v>
      </c>
      <c r="C170" t="str">
        <f>C72</f>
        <v>Roots, Other</v>
      </c>
      <c r="D170">
        <f>Sheet3!F73</f>
        <v>0.5</v>
      </c>
    </row>
    <row r="171" spans="1:4" ht="15.75">
      <c r="A171" s="4" t="str">
        <f>Sheet3!F$2</f>
        <v>Comoros</v>
      </c>
      <c r="B171" s="17" t="s">
        <v>160</v>
      </c>
      <c r="C171" t="str">
        <f>C73</f>
        <v>Rye and products</v>
      </c>
      <c r="D171">
        <f>Sheet3!F74</f>
        <v>0</v>
      </c>
    </row>
    <row r="172" spans="1:4" ht="15.75">
      <c r="A172" s="4" t="str">
        <f>Sheet3!F$2</f>
        <v>Comoros</v>
      </c>
      <c r="B172" s="17" t="s">
        <v>160</v>
      </c>
      <c r="C172" t="str">
        <f>C74</f>
        <v>Sesame seed</v>
      </c>
      <c r="D172">
        <f>Sheet3!F75</f>
        <v>0</v>
      </c>
    </row>
    <row r="173" spans="1:4" ht="15.75">
      <c r="A173" s="4" t="str">
        <f>Sheet3!F$2</f>
        <v>Comoros</v>
      </c>
      <c r="B173" s="17" t="s">
        <v>160</v>
      </c>
      <c r="C173" t="str">
        <f>C75</f>
        <v>Sesameseed Oil</v>
      </c>
      <c r="D173">
        <f>Sheet3!F76</f>
        <v>0</v>
      </c>
    </row>
    <row r="174" spans="1:4" ht="15.75">
      <c r="A174" s="4" t="str">
        <f>Sheet3!F$2</f>
        <v>Comoros</v>
      </c>
      <c r="B174" s="17" t="s">
        <v>160</v>
      </c>
      <c r="C174" t="str">
        <f>C76</f>
        <v>Sorghum and products</v>
      </c>
      <c r="D174">
        <f>Sheet3!F77</f>
        <v>0</v>
      </c>
    </row>
    <row r="175" spans="1:4" ht="15.75">
      <c r="A175" s="4" t="str">
        <f>Sheet3!F$2</f>
        <v>Comoros</v>
      </c>
      <c r="B175" s="17" t="s">
        <v>160</v>
      </c>
      <c r="C175" t="str">
        <f>C77</f>
        <v>Soyabean Oil</v>
      </c>
      <c r="D175">
        <f>Sheet3!F78</f>
        <v>0</v>
      </c>
    </row>
    <row r="176" spans="1:4" ht="15.75">
      <c r="A176" s="4" t="str">
        <f>Sheet3!F$2</f>
        <v>Comoros</v>
      </c>
      <c r="B176" s="17" t="s">
        <v>160</v>
      </c>
      <c r="C176" t="str">
        <f>C78</f>
        <v>Soyabeans</v>
      </c>
      <c r="D176">
        <f>Sheet3!F79</f>
        <v>0</v>
      </c>
    </row>
    <row r="177" spans="1:4" ht="15.75">
      <c r="A177" s="4" t="str">
        <f>Sheet3!F$2</f>
        <v>Comoros</v>
      </c>
      <c r="B177" s="17" t="s">
        <v>160</v>
      </c>
      <c r="C177" t="str">
        <f>C79</f>
        <v>Spices, Other</v>
      </c>
      <c r="D177">
        <f>Sheet3!F80</f>
        <v>0</v>
      </c>
    </row>
    <row r="178" spans="1:4" ht="15.75">
      <c r="A178" s="4" t="str">
        <f>Sheet3!F$2</f>
        <v>Comoros</v>
      </c>
      <c r="B178" s="17" t="s">
        <v>160</v>
      </c>
      <c r="C178" t="str">
        <f>C80</f>
        <v>Sugar (Raw Equivalent)</v>
      </c>
      <c r="D178">
        <f>Sheet3!F81</f>
        <v>0</v>
      </c>
    </row>
    <row r="179" spans="1:4" ht="15.75">
      <c r="A179" s="4" t="str">
        <f>Sheet3!F$2</f>
        <v>Comoros</v>
      </c>
      <c r="B179" s="17" t="s">
        <v>160</v>
      </c>
      <c r="C179" t="str">
        <f>C81</f>
        <v>Sugar beet</v>
      </c>
      <c r="D179">
        <f>Sheet3!F82</f>
        <v>0</v>
      </c>
    </row>
    <row r="180" spans="1:4" ht="15.75">
      <c r="A180" s="4" t="str">
        <f>Sheet3!F$2</f>
        <v>Comoros</v>
      </c>
      <c r="B180" s="17" t="s">
        <v>160</v>
      </c>
      <c r="C180" t="str">
        <f>C82</f>
        <v>Sugar cane</v>
      </c>
      <c r="D180">
        <f>Sheet3!F83</f>
        <v>0</v>
      </c>
    </row>
    <row r="181" spans="1:4" ht="15.75">
      <c r="A181" s="4" t="str">
        <f>Sheet3!F$2</f>
        <v>Comoros</v>
      </c>
      <c r="B181" s="17" t="s">
        <v>160</v>
      </c>
      <c r="C181" t="str">
        <f>C83</f>
        <v>Sugar non-centrifugal</v>
      </c>
      <c r="D181">
        <f>Sheet3!F84</f>
        <v>0</v>
      </c>
    </row>
    <row r="182" spans="1:4" ht="15.75">
      <c r="A182" s="4" t="str">
        <f>Sheet3!F$2</f>
        <v>Comoros</v>
      </c>
      <c r="B182" s="17" t="s">
        <v>160</v>
      </c>
      <c r="C182" t="str">
        <f>C84</f>
        <v>Sunflower seed</v>
      </c>
      <c r="D182">
        <f>Sheet3!F85</f>
        <v>0</v>
      </c>
    </row>
    <row r="183" spans="1:4" ht="15.75">
      <c r="A183" s="4" t="str">
        <f>Sheet3!F$2</f>
        <v>Comoros</v>
      </c>
      <c r="B183" s="17" t="s">
        <v>160</v>
      </c>
      <c r="C183" t="str">
        <f>C85</f>
        <v>Sunflowerseed Oil</v>
      </c>
      <c r="D183">
        <f>Sheet3!F86</f>
        <v>0</v>
      </c>
    </row>
    <row r="184" spans="1:4" ht="15.75">
      <c r="A184" s="4" t="str">
        <f>Sheet3!F$2</f>
        <v>Comoros</v>
      </c>
      <c r="B184" s="17" t="s">
        <v>160</v>
      </c>
      <c r="C184" t="str">
        <f>C86</f>
        <v>Sweet potatoes</v>
      </c>
      <c r="D184">
        <f>Sheet3!F87</f>
        <v>0.3</v>
      </c>
    </row>
    <row r="185" spans="1:4" ht="15.75">
      <c r="A185" s="4" t="str">
        <f>Sheet3!F$2</f>
        <v>Comoros</v>
      </c>
      <c r="B185" s="17" t="s">
        <v>160</v>
      </c>
      <c r="C185" t="str">
        <f>C87</f>
        <v>Sweeteners, Other</v>
      </c>
      <c r="D185">
        <f>Sheet3!F88</f>
        <v>0</v>
      </c>
    </row>
    <row r="186" spans="1:4" ht="15.75">
      <c r="A186" s="4" t="str">
        <f>Sheet3!F$2</f>
        <v>Comoros</v>
      </c>
      <c r="B186" s="17" t="s">
        <v>160</v>
      </c>
      <c r="C186" t="str">
        <f>C88</f>
        <v>Tea (including mate)</v>
      </c>
      <c r="D186">
        <f>Sheet3!F89</f>
        <v>0</v>
      </c>
    </row>
    <row r="187" spans="1:4" ht="15.75">
      <c r="A187" s="4" t="str">
        <f>Sheet3!F$2</f>
        <v>Comoros</v>
      </c>
      <c r="B187" s="17" t="s">
        <v>160</v>
      </c>
      <c r="C187" t="str">
        <f>C89</f>
        <v>Tomatoes and products</v>
      </c>
      <c r="D187">
        <f>Sheet3!F90</f>
        <v>0.1</v>
      </c>
    </row>
    <row r="188" spans="1:4" ht="15.75">
      <c r="A188" s="4" t="str">
        <f>Sheet3!F$2</f>
        <v>Comoros</v>
      </c>
      <c r="B188" s="17" t="s">
        <v>160</v>
      </c>
      <c r="C188" t="str">
        <f>C90</f>
        <v>Vegetables, Other</v>
      </c>
      <c r="D188">
        <f>Sheet3!F91</f>
        <v>0.3</v>
      </c>
    </row>
    <row r="189" spans="1:4" ht="15.75">
      <c r="A189" s="4" t="str">
        <f>Sheet3!F$2</f>
        <v>Comoros</v>
      </c>
      <c r="B189" s="17" t="s">
        <v>160</v>
      </c>
      <c r="C189" t="str">
        <f>C91</f>
        <v>Wheat and products</v>
      </c>
      <c r="D189">
        <f>Sheet3!F92</f>
        <v>4.0999999999999996</v>
      </c>
    </row>
    <row r="190" spans="1:4" ht="15.75">
      <c r="A190" s="4" t="str">
        <f>Sheet3!F$2</f>
        <v>Comoros</v>
      </c>
      <c r="B190" s="17" t="s">
        <v>160</v>
      </c>
      <c r="C190" t="str">
        <f>C92</f>
        <v>Wine</v>
      </c>
      <c r="D190">
        <f>Sheet3!F93</f>
        <v>0</v>
      </c>
    </row>
    <row r="191" spans="1:4" ht="15.75">
      <c r="A191" s="4" t="str">
        <f>Sheet3!F$2</f>
        <v>Comoros</v>
      </c>
      <c r="B191" s="17" t="s">
        <v>160</v>
      </c>
      <c r="C191" t="str">
        <f>C93</f>
        <v>Yams</v>
      </c>
      <c r="D191">
        <f>Sheet3!F94</f>
        <v>0.2</v>
      </c>
    </row>
    <row r="192" spans="1:4" ht="15.75">
      <c r="A192" s="4" t="str">
        <f>Sheet3!F$2</f>
        <v>Comoros</v>
      </c>
      <c r="B192" s="17" t="s">
        <v>160</v>
      </c>
      <c r="C192" t="str">
        <f>C94</f>
        <v>Aquatic Products, Other</v>
      </c>
      <c r="D192">
        <f>Sheet3!F95</f>
        <v>0</v>
      </c>
    </row>
    <row r="193" spans="1:4" ht="15.75">
      <c r="A193" s="4" t="str">
        <f>Sheet3!F$2</f>
        <v>Comoros</v>
      </c>
      <c r="B193" s="17" t="s">
        <v>160</v>
      </c>
      <c r="C193" t="str">
        <f>C95</f>
        <v>Eggs</v>
      </c>
      <c r="D193">
        <f>Sheet3!F96</f>
        <v>0.3</v>
      </c>
    </row>
    <row r="194" spans="1:4" ht="15.75">
      <c r="A194" s="4" t="str">
        <f>Sheet3!F$2</f>
        <v>Comoros</v>
      </c>
      <c r="B194" s="17" t="s">
        <v>160</v>
      </c>
      <c r="C194" t="str">
        <f>C96</f>
        <v>Milk - Excluding Butter</v>
      </c>
      <c r="D194">
        <f>Sheet3!F97</f>
        <v>1</v>
      </c>
    </row>
    <row r="195" spans="1:4" ht="15.75">
      <c r="A195" s="4" t="str">
        <f>Sheet3!F$2</f>
        <v>Comoros</v>
      </c>
      <c r="B195" s="17" t="s">
        <v>160</v>
      </c>
      <c r="C195" t="str">
        <f>C97</f>
        <v>Miscellaneous</v>
      </c>
      <c r="D195">
        <f>Sheet3!F98</f>
        <v>0.1</v>
      </c>
    </row>
    <row r="196" spans="1:4" ht="15.75">
      <c r="A196" s="4" t="str">
        <f>Sheet3!F$2</f>
        <v>Comoros</v>
      </c>
      <c r="B196" s="17" t="s">
        <v>160</v>
      </c>
      <c r="C196" t="str">
        <f>C98</f>
        <v>Offals</v>
      </c>
      <c r="D196">
        <f>Sheet3!F99</f>
        <v>0.3</v>
      </c>
    </row>
    <row r="197" spans="1:4" ht="15.75">
      <c r="A197" s="4" t="str">
        <f>Sheet3!F$2</f>
        <v>Comoros</v>
      </c>
      <c r="B197" s="17" t="s">
        <v>160</v>
      </c>
      <c r="C197" t="str">
        <f>C99</f>
        <v>Treenuts</v>
      </c>
      <c r="D197">
        <f>Sheet3!F100</f>
        <v>0</v>
      </c>
    </row>
    <row r="198" spans="1:4" ht="15.75">
      <c r="A198" s="4" t="str">
        <f>Sheet3!G$2</f>
        <v>Democratic Republic of the Congo</v>
      </c>
      <c r="B198" s="17" t="s">
        <v>160</v>
      </c>
      <c r="C198" t="str">
        <f>C100</f>
        <v>Alcohol, Non-Food</v>
      </c>
      <c r="D198">
        <f>Sheet3!G3</f>
        <v>0</v>
      </c>
    </row>
    <row r="199" spans="1:4" ht="15.75">
      <c r="A199" s="4" t="str">
        <f>Sheet3!G$2</f>
        <v>Democratic Republic of the Congo</v>
      </c>
      <c r="B199" s="17" t="s">
        <v>160</v>
      </c>
      <c r="C199" t="str">
        <f>C101</f>
        <v>Apples and products</v>
      </c>
      <c r="D199">
        <f>Sheet3!G4</f>
        <v>0</v>
      </c>
    </row>
    <row r="200" spans="1:4" ht="15.75">
      <c r="A200" s="4" t="str">
        <f>Sheet3!G$2</f>
        <v>Democratic Republic of the Congo</v>
      </c>
      <c r="B200" s="17" t="s">
        <v>160</v>
      </c>
      <c r="C200" t="str">
        <f>C102</f>
        <v>Aquatic Animals, Others</v>
      </c>
      <c r="D200">
        <f>Sheet3!G5</f>
        <v>0</v>
      </c>
    </row>
    <row r="201" spans="1:4" ht="15.75">
      <c r="A201" s="4" t="str">
        <f>Sheet3!G$2</f>
        <v>Democratic Republic of the Congo</v>
      </c>
      <c r="B201" s="17" t="s">
        <v>160</v>
      </c>
      <c r="C201" t="str">
        <f>C103</f>
        <v>Aquatic Plants</v>
      </c>
      <c r="D201">
        <f>Sheet3!G6</f>
        <v>0</v>
      </c>
    </row>
    <row r="202" spans="1:4" ht="15.75">
      <c r="A202" s="4" t="str">
        <f>Sheet3!G$2</f>
        <v>Democratic Republic of the Congo</v>
      </c>
      <c r="B202" s="17" t="s">
        <v>160</v>
      </c>
      <c r="C202" t="str">
        <f>C104</f>
        <v>Bananas</v>
      </c>
      <c r="D202">
        <f>Sheet3!G7</f>
        <v>0.1</v>
      </c>
    </row>
    <row r="203" spans="1:4" ht="15.75">
      <c r="A203" s="4" t="str">
        <f>Sheet3!G$2</f>
        <v>Democratic Republic of the Congo</v>
      </c>
      <c r="B203" s="17" t="s">
        <v>160</v>
      </c>
      <c r="C203" t="str">
        <f>C105</f>
        <v>Barley and products</v>
      </c>
      <c r="D203">
        <f>Sheet3!G8</f>
        <v>0</v>
      </c>
    </row>
    <row r="204" spans="1:4" ht="15.75">
      <c r="A204" s="4" t="str">
        <f>Sheet3!G$2</f>
        <v>Democratic Republic of the Congo</v>
      </c>
      <c r="B204" s="17" t="s">
        <v>160</v>
      </c>
      <c r="C204" t="str">
        <f>C106</f>
        <v>Beans</v>
      </c>
      <c r="D204">
        <f>Sheet3!G9</f>
        <v>1.1000000000000001</v>
      </c>
    </row>
    <row r="205" spans="1:4" ht="15.75">
      <c r="A205" s="4" t="str">
        <f>Sheet3!G$2</f>
        <v>Democratic Republic of the Congo</v>
      </c>
      <c r="B205" s="17" t="s">
        <v>160</v>
      </c>
      <c r="C205" t="str">
        <f>C107</f>
        <v>Beer</v>
      </c>
      <c r="D205">
        <f>Sheet3!G10</f>
        <v>0.1</v>
      </c>
    </row>
    <row r="206" spans="1:4" ht="15.75">
      <c r="A206" s="4" t="str">
        <f>Sheet3!G$2</f>
        <v>Democratic Republic of the Congo</v>
      </c>
      <c r="B206" s="17" t="s">
        <v>160</v>
      </c>
      <c r="C206" t="str">
        <f>C108</f>
        <v>Beverages, Alcoholic</v>
      </c>
      <c r="D206">
        <f>Sheet3!G11</f>
        <v>0</v>
      </c>
    </row>
    <row r="207" spans="1:4" ht="15.75">
      <c r="A207" s="4" t="str">
        <f>Sheet3!G$2</f>
        <v>Democratic Republic of the Congo</v>
      </c>
      <c r="B207" s="17" t="s">
        <v>160</v>
      </c>
      <c r="C207" t="str">
        <f>C109</f>
        <v>Beverages, Fermented</v>
      </c>
      <c r="D207">
        <f>Sheet3!G12</f>
        <v>0.2</v>
      </c>
    </row>
    <row r="208" spans="1:4" ht="15.75">
      <c r="A208" s="4" t="str">
        <f>Sheet3!G$2</f>
        <v>Democratic Republic of the Congo</v>
      </c>
      <c r="B208" s="17" t="s">
        <v>160</v>
      </c>
      <c r="C208" t="str">
        <f>C110</f>
        <v>Bovine Meat</v>
      </c>
      <c r="D208">
        <f>Sheet3!G13</f>
        <v>0.1</v>
      </c>
    </row>
    <row r="209" spans="1:4" ht="15.75">
      <c r="A209" s="4" t="str">
        <f>Sheet3!G$2</f>
        <v>Democratic Republic of the Congo</v>
      </c>
      <c r="B209" s="17" t="s">
        <v>160</v>
      </c>
      <c r="C209" t="str">
        <f>C111</f>
        <v>Butter, Ghee</v>
      </c>
      <c r="D209">
        <f>Sheet3!G14</f>
        <v>0</v>
      </c>
    </row>
    <row r="210" spans="1:4" ht="15.75">
      <c r="A210" s="4" t="str">
        <f>Sheet3!G$2</f>
        <v>Democratic Republic of the Congo</v>
      </c>
      <c r="B210" s="17" t="s">
        <v>160</v>
      </c>
      <c r="C210" t="str">
        <f>C112</f>
        <v>Cassava and products</v>
      </c>
      <c r="D210">
        <f>Sheet3!G15</f>
        <v>4.4000000000000004</v>
      </c>
    </row>
    <row r="211" spans="1:4" ht="15.75">
      <c r="A211" s="4" t="str">
        <f>Sheet3!G$2</f>
        <v>Democratic Republic of the Congo</v>
      </c>
      <c r="B211" s="17" t="s">
        <v>160</v>
      </c>
      <c r="C211" t="str">
        <f>C113</f>
        <v>Cephalopods</v>
      </c>
      <c r="D211">
        <f>Sheet3!G16</f>
        <v>0</v>
      </c>
    </row>
    <row r="212" spans="1:4" ht="15.75">
      <c r="A212" s="4" t="str">
        <f>Sheet3!G$2</f>
        <v>Democratic Republic of the Congo</v>
      </c>
      <c r="B212" s="17" t="s">
        <v>160</v>
      </c>
      <c r="C212" t="str">
        <f>C114</f>
        <v>Cereals, Other</v>
      </c>
      <c r="D212">
        <f>Sheet3!G17</f>
        <v>0</v>
      </c>
    </row>
    <row r="213" spans="1:4" ht="15.75">
      <c r="A213" s="4" t="str">
        <f>Sheet3!G$2</f>
        <v>Democratic Republic of the Congo</v>
      </c>
      <c r="B213" s="17" t="s">
        <v>160</v>
      </c>
      <c r="C213" t="str">
        <f>C115</f>
        <v>Citrus, Other</v>
      </c>
      <c r="D213">
        <f>Sheet3!G18</f>
        <v>0</v>
      </c>
    </row>
    <row r="214" spans="1:4" ht="15.75">
      <c r="A214" s="4" t="str">
        <f>Sheet3!G$2</f>
        <v>Democratic Republic of the Congo</v>
      </c>
      <c r="B214" s="17" t="s">
        <v>160</v>
      </c>
      <c r="C214" t="str">
        <f>C116</f>
        <v>Cloves</v>
      </c>
      <c r="D214">
        <f>Sheet3!G19</f>
        <v>0</v>
      </c>
    </row>
    <row r="215" spans="1:4" ht="15.75">
      <c r="A215" s="4" t="str">
        <f>Sheet3!G$2</f>
        <v>Democratic Republic of the Congo</v>
      </c>
      <c r="B215" s="17" t="s">
        <v>160</v>
      </c>
      <c r="C215" t="str">
        <f>C117</f>
        <v>Cocoa Beans and products</v>
      </c>
      <c r="D215">
        <f>Sheet3!G20</f>
        <v>0</v>
      </c>
    </row>
    <row r="216" spans="1:4" ht="15.75">
      <c r="A216" s="4" t="str">
        <f>Sheet3!G$2</f>
        <v>Democratic Republic of the Congo</v>
      </c>
      <c r="B216" s="17" t="s">
        <v>160</v>
      </c>
      <c r="C216" t="str">
        <f>C118</f>
        <v>Coconut Oil</v>
      </c>
      <c r="D216">
        <f>Sheet3!G21</f>
        <v>0</v>
      </c>
    </row>
    <row r="217" spans="1:4" ht="15.75">
      <c r="A217" s="4" t="str">
        <f>Sheet3!G$2</f>
        <v>Democratic Republic of the Congo</v>
      </c>
      <c r="B217" s="17" t="s">
        <v>160</v>
      </c>
      <c r="C217" t="str">
        <f>C119</f>
        <v>Coconuts - Incl Copra</v>
      </c>
      <c r="D217">
        <f>Sheet3!G22</f>
        <v>0</v>
      </c>
    </row>
    <row r="218" spans="1:4" ht="15.75">
      <c r="A218" s="4" t="str">
        <f>Sheet3!G$2</f>
        <v>Democratic Republic of the Congo</v>
      </c>
      <c r="B218" s="17" t="s">
        <v>160</v>
      </c>
      <c r="C218" t="str">
        <f>C120</f>
        <v>Coffee and products</v>
      </c>
      <c r="D218">
        <f>Sheet3!G23</f>
        <v>0.1</v>
      </c>
    </row>
    <row r="219" spans="1:4" ht="15.75">
      <c r="A219" s="4" t="str">
        <f>Sheet3!G$2</f>
        <v>Democratic Republic of the Congo</v>
      </c>
      <c r="B219" s="17" t="s">
        <v>160</v>
      </c>
      <c r="C219" t="str">
        <f>C121</f>
        <v>Cottonseed</v>
      </c>
      <c r="D219">
        <f>Sheet3!G24</f>
        <v>0</v>
      </c>
    </row>
    <row r="220" spans="1:4" ht="15.75">
      <c r="A220" s="4" t="str">
        <f>Sheet3!G$2</f>
        <v>Democratic Republic of the Congo</v>
      </c>
      <c r="B220" s="17" t="s">
        <v>160</v>
      </c>
      <c r="C220" t="str">
        <f>C122</f>
        <v>Cottonseed Oil</v>
      </c>
      <c r="D220">
        <f>Sheet3!G25</f>
        <v>0</v>
      </c>
    </row>
    <row r="221" spans="1:4" ht="15.75">
      <c r="A221" s="4" t="str">
        <f>Sheet3!G$2</f>
        <v>Democratic Republic of the Congo</v>
      </c>
      <c r="B221" s="17" t="s">
        <v>160</v>
      </c>
      <c r="C221" t="str">
        <f>C123</f>
        <v>Cream</v>
      </c>
      <c r="D221">
        <f>Sheet3!G26</f>
        <v>0</v>
      </c>
    </row>
    <row r="222" spans="1:4" ht="15.75">
      <c r="A222" s="4" t="str">
        <f>Sheet3!G$2</f>
        <v>Democratic Republic of the Congo</v>
      </c>
      <c r="B222" s="17" t="s">
        <v>160</v>
      </c>
      <c r="C222" t="str">
        <f>C124</f>
        <v>Crustaceans</v>
      </c>
      <c r="D222">
        <f>Sheet3!G27</f>
        <v>0</v>
      </c>
    </row>
    <row r="223" spans="1:4" ht="15.75">
      <c r="A223" s="4" t="str">
        <f>Sheet3!G$2</f>
        <v>Democratic Republic of the Congo</v>
      </c>
      <c r="B223" s="17" t="s">
        <v>160</v>
      </c>
      <c r="C223" t="str">
        <f>C125</f>
        <v>Dates</v>
      </c>
      <c r="D223">
        <f>Sheet3!G28</f>
        <v>0</v>
      </c>
    </row>
    <row r="224" spans="1:4" ht="15.75">
      <c r="A224" s="4" t="str">
        <f>Sheet3!G$2</f>
        <v>Democratic Republic of the Congo</v>
      </c>
      <c r="B224" s="17" t="s">
        <v>160</v>
      </c>
      <c r="C224" t="str">
        <f>C126</f>
        <v>Demersal Fish</v>
      </c>
      <c r="D224">
        <f>Sheet3!G29</f>
        <v>0.2</v>
      </c>
    </row>
    <row r="225" spans="1:4" ht="15.75">
      <c r="A225" s="4" t="str">
        <f>Sheet3!G$2</f>
        <v>Democratic Republic of the Congo</v>
      </c>
      <c r="B225" s="17" t="s">
        <v>160</v>
      </c>
      <c r="C225" t="str">
        <f>C127</f>
        <v>Fats, Animals, Raw</v>
      </c>
      <c r="D225">
        <f>Sheet3!G30</f>
        <v>0</v>
      </c>
    </row>
    <row r="226" spans="1:4" ht="15.75">
      <c r="A226" s="4" t="str">
        <f>Sheet3!G$2</f>
        <v>Democratic Republic of the Congo</v>
      </c>
      <c r="B226" s="17" t="s">
        <v>160</v>
      </c>
      <c r="C226" t="str">
        <f>C128</f>
        <v>Fish, Body Oil</v>
      </c>
      <c r="D226">
        <f>Sheet3!G31</f>
        <v>0</v>
      </c>
    </row>
    <row r="227" spans="1:4" ht="15.75">
      <c r="A227" s="4" t="str">
        <f>Sheet3!G$2</f>
        <v>Democratic Republic of the Congo</v>
      </c>
      <c r="B227" s="17" t="s">
        <v>160</v>
      </c>
      <c r="C227" t="str">
        <f>C129</f>
        <v>Fish, Liver Oil</v>
      </c>
      <c r="D227">
        <f>Sheet3!G32</f>
        <v>0</v>
      </c>
    </row>
    <row r="228" spans="1:4" ht="15.75">
      <c r="A228" s="4" t="str">
        <f>Sheet3!G$2</f>
        <v>Democratic Republic of the Congo</v>
      </c>
      <c r="B228" s="17" t="s">
        <v>160</v>
      </c>
      <c r="C228" t="str">
        <f>C130</f>
        <v>Freshwater Fish</v>
      </c>
      <c r="D228">
        <f>Sheet3!G33</f>
        <v>1.1000000000000001</v>
      </c>
    </row>
    <row r="229" spans="1:4" ht="15.75">
      <c r="A229" s="4" t="str">
        <f>Sheet3!G$2</f>
        <v>Democratic Republic of the Congo</v>
      </c>
      <c r="B229" s="17" t="s">
        <v>160</v>
      </c>
      <c r="C229" t="str">
        <f>C131</f>
        <v>Fruits, Other</v>
      </c>
      <c r="D229">
        <f>Sheet3!G34</f>
        <v>0.1</v>
      </c>
    </row>
    <row r="230" spans="1:4" ht="15.75">
      <c r="A230" s="4" t="str">
        <f>Sheet3!G$2</f>
        <v>Democratic Republic of the Congo</v>
      </c>
      <c r="B230" s="17" t="s">
        <v>160</v>
      </c>
      <c r="C230" t="str">
        <f>C132</f>
        <v>Grapefruit and products</v>
      </c>
      <c r="D230">
        <f>Sheet3!G35</f>
        <v>0</v>
      </c>
    </row>
    <row r="231" spans="1:4" ht="15.75">
      <c r="A231" s="4" t="str">
        <f>Sheet3!G$2</f>
        <v>Democratic Republic of the Congo</v>
      </c>
      <c r="B231" s="17" t="s">
        <v>160</v>
      </c>
      <c r="C231" t="str">
        <f>C133</f>
        <v>Grapes and products (excl wine)</v>
      </c>
      <c r="D231">
        <f>Sheet3!G36</f>
        <v>0</v>
      </c>
    </row>
    <row r="232" spans="1:4" ht="15.75">
      <c r="A232" s="4" t="str">
        <f>Sheet3!G$2</f>
        <v>Democratic Republic of the Congo</v>
      </c>
      <c r="B232" s="17" t="s">
        <v>160</v>
      </c>
      <c r="C232" t="str">
        <f>C134</f>
        <v>Groundnut Oil</v>
      </c>
      <c r="D232">
        <f>Sheet3!G37</f>
        <v>0</v>
      </c>
    </row>
    <row r="233" spans="1:4" ht="15.75">
      <c r="A233" s="4" t="str">
        <f>Sheet3!G$2</f>
        <v>Democratic Republic of the Congo</v>
      </c>
      <c r="B233" s="17" t="s">
        <v>160</v>
      </c>
      <c r="C233" t="str">
        <f>C135</f>
        <v>Groundnuts (Shelled Eq)</v>
      </c>
      <c r="D233">
        <f>Sheet3!G38</f>
        <v>1.6</v>
      </c>
    </row>
    <row r="234" spans="1:4" ht="15.75">
      <c r="A234" s="4" t="str">
        <f>Sheet3!G$2</f>
        <v>Democratic Republic of the Congo</v>
      </c>
      <c r="B234" s="17" t="s">
        <v>160</v>
      </c>
      <c r="C234" t="str">
        <f>C136</f>
        <v>Honey</v>
      </c>
      <c r="D234">
        <f>Sheet3!G39</f>
        <v>0</v>
      </c>
    </row>
    <row r="235" spans="1:4" ht="15.75">
      <c r="A235" s="4" t="str">
        <f>Sheet3!G$2</f>
        <v>Democratic Republic of the Congo</v>
      </c>
      <c r="B235" s="17" t="s">
        <v>160</v>
      </c>
      <c r="C235" t="str">
        <f>C137</f>
        <v>Lemons, Limes and products</v>
      </c>
      <c r="D235">
        <f>Sheet3!G40</f>
        <v>0</v>
      </c>
    </row>
    <row r="236" spans="1:4" ht="15.75">
      <c r="A236" s="4" t="str">
        <f>Sheet3!G$2</f>
        <v>Democratic Republic of the Congo</v>
      </c>
      <c r="B236" s="17" t="s">
        <v>160</v>
      </c>
      <c r="C236" t="str">
        <f>C138</f>
        <v>Maize and products</v>
      </c>
      <c r="D236">
        <f>Sheet3!G41</f>
        <v>5.0999999999999996</v>
      </c>
    </row>
    <row r="237" spans="1:4" ht="15.75">
      <c r="A237" s="4" t="str">
        <f>Sheet3!G$2</f>
        <v>Democratic Republic of the Congo</v>
      </c>
      <c r="B237" s="17" t="s">
        <v>160</v>
      </c>
      <c r="C237" t="str">
        <f>C139</f>
        <v>Maize Germ Oil</v>
      </c>
      <c r="D237">
        <f>Sheet3!G42</f>
        <v>0</v>
      </c>
    </row>
    <row r="238" spans="1:4" ht="15.75">
      <c r="A238" s="4" t="str">
        <f>Sheet3!G$2</f>
        <v>Democratic Republic of the Congo</v>
      </c>
      <c r="B238" s="17" t="s">
        <v>160</v>
      </c>
      <c r="C238" t="str">
        <f>C140</f>
        <v>Marine Fish, Other</v>
      </c>
      <c r="D238">
        <f>Sheet3!G43</f>
        <v>0.2</v>
      </c>
    </row>
    <row r="239" spans="1:4" ht="15.75">
      <c r="A239" s="4" t="str">
        <f>Sheet3!G$2</f>
        <v>Democratic Republic of the Congo</v>
      </c>
      <c r="B239" s="17" t="s">
        <v>160</v>
      </c>
      <c r="C239" t="str">
        <f>C141</f>
        <v>Meat, Aquatic Mammals</v>
      </c>
      <c r="D239">
        <f>Sheet3!G44</f>
        <v>0</v>
      </c>
    </row>
    <row r="240" spans="1:4" ht="15.75">
      <c r="A240" s="4" t="str">
        <f>Sheet3!G$2</f>
        <v>Democratic Republic of the Congo</v>
      </c>
      <c r="B240" s="17" t="s">
        <v>160</v>
      </c>
      <c r="C240" t="str">
        <f>C142</f>
        <v>Meat, Other</v>
      </c>
      <c r="D240">
        <f>Sheet3!G45</f>
        <v>1.1000000000000001</v>
      </c>
    </row>
    <row r="241" spans="1:4" ht="15.75">
      <c r="A241" s="4" t="str">
        <f>Sheet3!G$2</f>
        <v>Democratic Republic of the Congo</v>
      </c>
      <c r="B241" s="17" t="s">
        <v>160</v>
      </c>
      <c r="C241" t="str">
        <f>C143</f>
        <v>Millet and products</v>
      </c>
      <c r="D241">
        <f>Sheet3!G46</f>
        <v>0.1</v>
      </c>
    </row>
    <row r="242" spans="1:4" ht="15.75">
      <c r="A242" s="4" t="str">
        <f>Sheet3!G$2</f>
        <v>Democratic Republic of the Congo</v>
      </c>
      <c r="B242" s="17" t="s">
        <v>160</v>
      </c>
      <c r="C242" t="str">
        <f>C144</f>
        <v>Molluscs, Other</v>
      </c>
      <c r="D242">
        <f>Sheet3!G47</f>
        <v>0</v>
      </c>
    </row>
    <row r="243" spans="1:4" ht="15.75">
      <c r="A243" s="4" t="str">
        <f>Sheet3!G$2</f>
        <v>Democratic Republic of the Congo</v>
      </c>
      <c r="B243" s="17" t="s">
        <v>160</v>
      </c>
      <c r="C243" t="str">
        <f>C145</f>
        <v>Mutton &amp; Goat Meat</v>
      </c>
      <c r="D243">
        <f>Sheet3!G48</f>
        <v>0.1</v>
      </c>
    </row>
    <row r="244" spans="1:4" ht="15.75">
      <c r="A244" s="4" t="str">
        <f>Sheet3!G$2</f>
        <v>Democratic Republic of the Congo</v>
      </c>
      <c r="B244" s="17" t="s">
        <v>160</v>
      </c>
      <c r="C244" t="str">
        <f>C146</f>
        <v>Oats</v>
      </c>
      <c r="D244">
        <f>Sheet3!G49</f>
        <v>0</v>
      </c>
    </row>
    <row r="245" spans="1:4" ht="15.75">
      <c r="A245" s="4" t="str">
        <f>Sheet3!G$2</f>
        <v>Democratic Republic of the Congo</v>
      </c>
      <c r="B245" s="17" t="s">
        <v>160</v>
      </c>
      <c r="C245" t="str">
        <f>C147</f>
        <v>Oilcrops Oil, Other</v>
      </c>
      <c r="D245">
        <f>Sheet3!G50</f>
        <v>0</v>
      </c>
    </row>
    <row r="246" spans="1:4" ht="15.75">
      <c r="A246" s="4" t="str">
        <f>Sheet3!G$2</f>
        <v>Democratic Republic of the Congo</v>
      </c>
      <c r="B246" s="17" t="s">
        <v>160</v>
      </c>
      <c r="C246" t="str">
        <f>C148</f>
        <v>Oilcrops, Other</v>
      </c>
      <c r="D246">
        <f>Sheet3!G51</f>
        <v>0.6</v>
      </c>
    </row>
    <row r="247" spans="1:4" ht="15.75">
      <c r="A247" s="4" t="str">
        <f>Sheet3!G$2</f>
        <v>Democratic Republic of the Congo</v>
      </c>
      <c r="B247" s="17" t="s">
        <v>160</v>
      </c>
      <c r="C247" t="str">
        <f>C149</f>
        <v>Olive Oil</v>
      </c>
      <c r="D247">
        <f>Sheet3!G52</f>
        <v>0</v>
      </c>
    </row>
    <row r="248" spans="1:4" ht="15.75">
      <c r="A248" s="4" t="str">
        <f>Sheet3!G$2</f>
        <v>Democratic Republic of the Congo</v>
      </c>
      <c r="B248" s="17" t="s">
        <v>160</v>
      </c>
      <c r="C248" t="str">
        <f>C150</f>
        <v>Olives (including preserved)</v>
      </c>
      <c r="D248">
        <f>Sheet3!G53</f>
        <v>0</v>
      </c>
    </row>
    <row r="249" spans="1:4" ht="15.75">
      <c r="A249" s="4" t="str">
        <f>Sheet3!G$2</f>
        <v>Democratic Republic of the Congo</v>
      </c>
      <c r="B249" s="17" t="s">
        <v>160</v>
      </c>
      <c r="C249" t="str">
        <f>C151</f>
        <v>Onions</v>
      </c>
      <c r="D249">
        <f>Sheet3!G54</f>
        <v>0</v>
      </c>
    </row>
    <row r="250" spans="1:4" ht="15.75">
      <c r="A250" s="4" t="str">
        <f>Sheet3!G$2</f>
        <v>Democratic Republic of the Congo</v>
      </c>
      <c r="B250" s="17" t="s">
        <v>160</v>
      </c>
      <c r="C250" t="str">
        <f>C152</f>
        <v>Oranges, Mandarines</v>
      </c>
      <c r="D250">
        <f>Sheet3!G55</f>
        <v>0</v>
      </c>
    </row>
    <row r="251" spans="1:4" ht="15.75">
      <c r="A251" s="4" t="str">
        <f>Sheet3!G$2</f>
        <v>Democratic Republic of the Congo</v>
      </c>
      <c r="B251" s="17" t="s">
        <v>160</v>
      </c>
      <c r="C251" t="str">
        <f>C153</f>
        <v>Palm kernels</v>
      </c>
      <c r="D251">
        <f>Sheet3!G56</f>
        <v>0</v>
      </c>
    </row>
    <row r="252" spans="1:4" ht="15.75">
      <c r="A252" s="4" t="str">
        <f>Sheet3!G$2</f>
        <v>Democratic Republic of the Congo</v>
      </c>
      <c r="B252" s="17" t="s">
        <v>160</v>
      </c>
      <c r="C252" t="str">
        <f>C154</f>
        <v>Palm Oil</v>
      </c>
      <c r="D252">
        <f>Sheet3!G57</f>
        <v>0</v>
      </c>
    </row>
    <row r="253" spans="1:4" ht="15.75">
      <c r="A253" s="4" t="str">
        <f>Sheet3!G$2</f>
        <v>Democratic Republic of the Congo</v>
      </c>
      <c r="B253" s="17" t="s">
        <v>160</v>
      </c>
      <c r="C253" t="str">
        <f>C155</f>
        <v>Palmkernel Oil</v>
      </c>
      <c r="D253">
        <f>Sheet3!G58</f>
        <v>0</v>
      </c>
    </row>
    <row r="254" spans="1:4" ht="15.75">
      <c r="A254" s="4" t="str">
        <f>Sheet3!G$2</f>
        <v>Democratic Republic of the Congo</v>
      </c>
      <c r="B254" s="17" t="s">
        <v>160</v>
      </c>
      <c r="C254" t="str">
        <f>C156</f>
        <v>Peas</v>
      </c>
      <c r="D254">
        <f>Sheet3!G59</f>
        <v>0.1</v>
      </c>
    </row>
    <row r="255" spans="1:4" ht="15.75">
      <c r="A255" s="4" t="str">
        <f>Sheet3!G$2</f>
        <v>Democratic Republic of the Congo</v>
      </c>
      <c r="B255" s="17" t="s">
        <v>160</v>
      </c>
      <c r="C255" t="str">
        <f>C157</f>
        <v>Pelagic Fish</v>
      </c>
      <c r="D255">
        <f>Sheet3!G60</f>
        <v>0</v>
      </c>
    </row>
    <row r="256" spans="1:4" ht="15.75">
      <c r="A256" s="4" t="str">
        <f>Sheet3!G$2</f>
        <v>Democratic Republic of the Congo</v>
      </c>
      <c r="B256" s="17" t="s">
        <v>160</v>
      </c>
      <c r="C256" t="str">
        <f>C158</f>
        <v>Pepper</v>
      </c>
      <c r="D256">
        <f>Sheet3!G61</f>
        <v>0</v>
      </c>
    </row>
    <row r="257" spans="1:4" ht="15.75">
      <c r="A257" s="4" t="str">
        <f>Sheet3!G$2</f>
        <v>Democratic Republic of the Congo</v>
      </c>
      <c r="B257" s="17" t="s">
        <v>160</v>
      </c>
      <c r="C257" t="str">
        <f>C159</f>
        <v>Pigmeat</v>
      </c>
      <c r="D257">
        <f>Sheet3!G62</f>
        <v>0.1</v>
      </c>
    </row>
    <row r="258" spans="1:4" ht="15.75">
      <c r="A258" s="4" t="str">
        <f>Sheet3!G$2</f>
        <v>Democratic Republic of the Congo</v>
      </c>
      <c r="B258" s="17" t="s">
        <v>160</v>
      </c>
      <c r="C258" t="str">
        <f>C160</f>
        <v>Pimento</v>
      </c>
      <c r="D258">
        <f>Sheet3!G63</f>
        <v>0.2</v>
      </c>
    </row>
    <row r="259" spans="1:4" ht="15.75">
      <c r="A259" s="4" t="str">
        <f>Sheet3!G$2</f>
        <v>Democratic Republic of the Congo</v>
      </c>
      <c r="B259" s="17" t="s">
        <v>160</v>
      </c>
      <c r="C259" t="str">
        <f>C161</f>
        <v>Pineapples and products</v>
      </c>
      <c r="D259">
        <f>Sheet3!G64</f>
        <v>0</v>
      </c>
    </row>
    <row r="260" spans="1:4" ht="15.75">
      <c r="A260" s="4" t="str">
        <f>Sheet3!G$2</f>
        <v>Democratic Republic of the Congo</v>
      </c>
      <c r="B260" s="17" t="s">
        <v>160</v>
      </c>
      <c r="C260" t="str">
        <f>C162</f>
        <v>Plantains</v>
      </c>
      <c r="D260">
        <f>Sheet3!G65</f>
        <v>0.4</v>
      </c>
    </row>
    <row r="261" spans="1:4" ht="15.75">
      <c r="A261" s="4" t="str">
        <f>Sheet3!G$2</f>
        <v>Democratic Republic of the Congo</v>
      </c>
      <c r="B261" s="17" t="s">
        <v>160</v>
      </c>
      <c r="C261" t="str">
        <f>C163</f>
        <v>Potatoes and products</v>
      </c>
      <c r="D261">
        <f>Sheet3!G66</f>
        <v>0.1</v>
      </c>
    </row>
    <row r="262" spans="1:4" ht="15.75">
      <c r="A262" s="4" t="str">
        <f>Sheet3!G$2</f>
        <v>Democratic Republic of the Congo</v>
      </c>
      <c r="B262" s="17" t="s">
        <v>160</v>
      </c>
      <c r="C262" t="str">
        <f>C164</f>
        <v>Poultry Meat</v>
      </c>
      <c r="D262">
        <f>Sheet3!G67</f>
        <v>0.4</v>
      </c>
    </row>
    <row r="263" spans="1:4" ht="15.75">
      <c r="A263" s="4" t="str">
        <f>Sheet3!G$2</f>
        <v>Democratic Republic of the Congo</v>
      </c>
      <c r="B263" s="17" t="s">
        <v>160</v>
      </c>
      <c r="C263" t="str">
        <f>C165</f>
        <v>Pulses, Other and products</v>
      </c>
      <c r="D263">
        <f>Sheet3!G68</f>
        <v>0.8</v>
      </c>
    </row>
    <row r="264" spans="1:4" ht="15.75">
      <c r="A264" s="4" t="str">
        <f>Sheet3!G$2</f>
        <v>Democratic Republic of the Congo</v>
      </c>
      <c r="B264" s="17" t="s">
        <v>160</v>
      </c>
      <c r="C264" t="str">
        <f>C166</f>
        <v>Rape and Mustard Oil</v>
      </c>
      <c r="D264">
        <f>Sheet3!G69</f>
        <v>0</v>
      </c>
    </row>
    <row r="265" spans="1:4" ht="15.75">
      <c r="A265" s="4" t="str">
        <f>Sheet3!G$2</f>
        <v>Democratic Republic of the Congo</v>
      </c>
      <c r="B265" s="17" t="s">
        <v>160</v>
      </c>
      <c r="C265" t="str">
        <f>C167</f>
        <v>Rape and Mustardseed</v>
      </c>
      <c r="D265">
        <f>Sheet3!G70</f>
        <v>0</v>
      </c>
    </row>
    <row r="266" spans="1:4" ht="15.75">
      <c r="A266" s="4" t="str">
        <f>Sheet3!G$2</f>
        <v>Democratic Republic of the Congo</v>
      </c>
      <c r="B266" s="17" t="s">
        <v>160</v>
      </c>
      <c r="C266" t="str">
        <f>C168</f>
        <v>Rice (Milled Equivalent)</v>
      </c>
      <c r="D266">
        <f>Sheet3!G71</f>
        <v>1.2</v>
      </c>
    </row>
    <row r="267" spans="1:4" ht="15.75">
      <c r="A267" s="4" t="str">
        <f>Sheet3!G$2</f>
        <v>Democratic Republic of the Congo</v>
      </c>
      <c r="B267" s="17" t="s">
        <v>160</v>
      </c>
      <c r="C267" t="str">
        <f>C169</f>
        <v>Ricebran Oil</v>
      </c>
      <c r="D267">
        <f>Sheet3!G72</f>
        <v>0</v>
      </c>
    </row>
    <row r="268" spans="1:4" ht="15.75">
      <c r="A268" s="4" t="str">
        <f>Sheet3!G$2</f>
        <v>Democratic Republic of the Congo</v>
      </c>
      <c r="B268" s="17" t="s">
        <v>160</v>
      </c>
      <c r="C268" t="str">
        <f>C170</f>
        <v>Roots, Other</v>
      </c>
      <c r="D268">
        <f>Sheet3!G73</f>
        <v>0.4</v>
      </c>
    </row>
    <row r="269" spans="1:4" ht="15.75">
      <c r="A269" s="4" t="str">
        <f>Sheet3!G$2</f>
        <v>Democratic Republic of the Congo</v>
      </c>
      <c r="B269" s="17" t="s">
        <v>160</v>
      </c>
      <c r="C269" t="str">
        <f>C171</f>
        <v>Rye and products</v>
      </c>
      <c r="D269">
        <f>Sheet3!G74</f>
        <v>0</v>
      </c>
    </row>
    <row r="270" spans="1:4" ht="15.75">
      <c r="A270" s="4" t="str">
        <f>Sheet3!G$2</f>
        <v>Democratic Republic of the Congo</v>
      </c>
      <c r="B270" s="17" t="s">
        <v>160</v>
      </c>
      <c r="C270" t="str">
        <f>C172</f>
        <v>Sesame seed</v>
      </c>
      <c r="D270">
        <f>Sheet3!G75</f>
        <v>0</v>
      </c>
    </row>
    <row r="271" spans="1:4" ht="15.75">
      <c r="A271" s="4" t="str">
        <f>Sheet3!G$2</f>
        <v>Democratic Republic of the Congo</v>
      </c>
      <c r="B271" s="17" t="s">
        <v>160</v>
      </c>
      <c r="C271" t="str">
        <f>C173</f>
        <v>Sesameseed Oil</v>
      </c>
      <c r="D271">
        <f>Sheet3!G76</f>
        <v>0</v>
      </c>
    </row>
    <row r="272" spans="1:4" ht="15.75">
      <c r="A272" s="4" t="str">
        <f>Sheet3!G$2</f>
        <v>Democratic Republic of the Congo</v>
      </c>
      <c r="B272" s="17" t="s">
        <v>160</v>
      </c>
      <c r="C272" t="str">
        <f>C174</f>
        <v>Sorghum and products</v>
      </c>
      <c r="D272">
        <f>Sheet3!G77</f>
        <v>0</v>
      </c>
    </row>
    <row r="273" spans="1:4" ht="15.75">
      <c r="A273" s="4" t="str">
        <f>Sheet3!G$2</f>
        <v>Democratic Republic of the Congo</v>
      </c>
      <c r="B273" s="17" t="s">
        <v>160</v>
      </c>
      <c r="C273" t="str">
        <f>C175</f>
        <v>Soyabean Oil</v>
      </c>
      <c r="D273">
        <f>Sheet3!G78</f>
        <v>0</v>
      </c>
    </row>
    <row r="274" spans="1:4" ht="15.75">
      <c r="A274" s="4" t="str">
        <f>Sheet3!G$2</f>
        <v>Democratic Republic of the Congo</v>
      </c>
      <c r="B274" s="17" t="s">
        <v>160</v>
      </c>
      <c r="C274" t="str">
        <f>C176</f>
        <v>Soyabeans</v>
      </c>
      <c r="D274">
        <f>Sheet3!G79</f>
        <v>0.8</v>
      </c>
    </row>
    <row r="275" spans="1:4" ht="15.75">
      <c r="A275" s="4" t="str">
        <f>Sheet3!G$2</f>
        <v>Democratic Republic of the Congo</v>
      </c>
      <c r="B275" s="17" t="s">
        <v>160</v>
      </c>
      <c r="C275" t="str">
        <f>C177</f>
        <v>Spices, Other</v>
      </c>
      <c r="D275">
        <f>Sheet3!G80</f>
        <v>0</v>
      </c>
    </row>
    <row r="276" spans="1:4" ht="15.75">
      <c r="A276" s="4" t="str">
        <f>Sheet3!G$2</f>
        <v>Democratic Republic of the Congo</v>
      </c>
      <c r="B276" s="17" t="s">
        <v>160</v>
      </c>
      <c r="C276" t="str">
        <f>C178</f>
        <v>Sugar (Raw Equivalent)</v>
      </c>
      <c r="D276">
        <f>Sheet3!G81</f>
        <v>0</v>
      </c>
    </row>
    <row r="277" spans="1:4" ht="15.75">
      <c r="A277" s="4" t="str">
        <f>Sheet3!G$2</f>
        <v>Democratic Republic of the Congo</v>
      </c>
      <c r="B277" s="17" t="s">
        <v>160</v>
      </c>
      <c r="C277" t="str">
        <f>C179</f>
        <v>Sugar beet</v>
      </c>
      <c r="D277">
        <f>Sheet3!G82</f>
        <v>0</v>
      </c>
    </row>
    <row r="278" spans="1:4" ht="15.75">
      <c r="A278" s="4" t="str">
        <f>Sheet3!G$2</f>
        <v>Democratic Republic of the Congo</v>
      </c>
      <c r="B278" s="17" t="s">
        <v>160</v>
      </c>
      <c r="C278" t="str">
        <f>C180</f>
        <v>Sugar cane</v>
      </c>
      <c r="D278">
        <f>Sheet3!G83</f>
        <v>0</v>
      </c>
    </row>
    <row r="279" spans="1:4" ht="15.75">
      <c r="A279" s="4" t="str">
        <f>Sheet3!G$2</f>
        <v>Democratic Republic of the Congo</v>
      </c>
      <c r="B279" s="17" t="s">
        <v>160</v>
      </c>
      <c r="C279" t="str">
        <f>C181</f>
        <v>Sugar non-centrifugal</v>
      </c>
      <c r="D279">
        <f>Sheet3!G84</f>
        <v>0</v>
      </c>
    </row>
    <row r="280" spans="1:4" ht="15.75">
      <c r="A280" s="4" t="str">
        <f>Sheet3!G$2</f>
        <v>Democratic Republic of the Congo</v>
      </c>
      <c r="B280" s="17" t="s">
        <v>160</v>
      </c>
      <c r="C280" t="str">
        <f>C182</f>
        <v>Sunflower seed</v>
      </c>
      <c r="D280">
        <f>Sheet3!G85</f>
        <v>0</v>
      </c>
    </row>
    <row r="281" spans="1:4" ht="15.75">
      <c r="A281" s="4" t="str">
        <f>Sheet3!G$2</f>
        <v>Democratic Republic of the Congo</v>
      </c>
      <c r="B281" s="17" t="s">
        <v>160</v>
      </c>
      <c r="C281" t="str">
        <f>C183</f>
        <v>Sunflowerseed Oil</v>
      </c>
      <c r="D281">
        <f>Sheet3!G86</f>
        <v>0</v>
      </c>
    </row>
    <row r="282" spans="1:4" ht="15.75">
      <c r="A282" s="4" t="str">
        <f>Sheet3!G$2</f>
        <v>Democratic Republic of the Congo</v>
      </c>
      <c r="B282" s="17" t="s">
        <v>160</v>
      </c>
      <c r="C282" t="str">
        <f>C184</f>
        <v>Sweet potatoes</v>
      </c>
      <c r="D282">
        <f>Sheet3!G87</f>
        <v>0.1</v>
      </c>
    </row>
    <row r="283" spans="1:4" ht="15.75">
      <c r="A283" s="4" t="str">
        <f>Sheet3!G$2</f>
        <v>Democratic Republic of the Congo</v>
      </c>
      <c r="B283" s="17" t="s">
        <v>160</v>
      </c>
      <c r="C283" t="str">
        <f>C185</f>
        <v>Sweeteners, Other</v>
      </c>
      <c r="D283">
        <f>Sheet3!G88</f>
        <v>0</v>
      </c>
    </row>
    <row r="284" spans="1:4" ht="15.75">
      <c r="A284" s="4" t="str">
        <f>Sheet3!G$2</f>
        <v>Democratic Republic of the Congo</v>
      </c>
      <c r="B284" s="17" t="s">
        <v>160</v>
      </c>
      <c r="C284" t="str">
        <f>C186</f>
        <v>Tea (including mate)</v>
      </c>
      <c r="D284">
        <f>Sheet3!G89</f>
        <v>0</v>
      </c>
    </row>
    <row r="285" spans="1:4" ht="15.75">
      <c r="A285" s="4" t="str">
        <f>Sheet3!G$2</f>
        <v>Democratic Republic of the Congo</v>
      </c>
      <c r="B285" s="17" t="s">
        <v>160</v>
      </c>
      <c r="C285" t="str">
        <f>C187</f>
        <v>Tomatoes and products</v>
      </c>
      <c r="D285">
        <f>Sheet3!G90</f>
        <v>0</v>
      </c>
    </row>
    <row r="286" spans="1:4" ht="15.75">
      <c r="A286" s="4" t="str">
        <f>Sheet3!G$2</f>
        <v>Democratic Republic of the Congo</v>
      </c>
      <c r="B286" s="17" t="s">
        <v>160</v>
      </c>
      <c r="C286" t="str">
        <f>C188</f>
        <v>Vegetables, Other</v>
      </c>
      <c r="D286">
        <f>Sheet3!G91</f>
        <v>1.5</v>
      </c>
    </row>
    <row r="287" spans="1:4" ht="15.75">
      <c r="A287" s="4" t="str">
        <f>Sheet3!G$2</f>
        <v>Democratic Republic of the Congo</v>
      </c>
      <c r="B287" s="17" t="s">
        <v>160</v>
      </c>
      <c r="C287" t="str">
        <f>C189</f>
        <v>Wheat and products</v>
      </c>
      <c r="D287">
        <f>Sheet3!G92</f>
        <v>1.5</v>
      </c>
    </row>
    <row r="288" spans="1:4" ht="15.75">
      <c r="A288" s="4" t="str">
        <f>Sheet3!G$2</f>
        <v>Democratic Republic of the Congo</v>
      </c>
      <c r="B288" s="17" t="s">
        <v>160</v>
      </c>
      <c r="C288" t="str">
        <f>C190</f>
        <v>Wine</v>
      </c>
      <c r="D288">
        <f>Sheet3!G93</f>
        <v>0.2</v>
      </c>
    </row>
    <row r="289" spans="1:4" ht="15.75">
      <c r="A289" s="4" t="str">
        <f>Sheet3!G$2</f>
        <v>Democratic Republic of the Congo</v>
      </c>
      <c r="B289" s="17" t="s">
        <v>160</v>
      </c>
      <c r="C289" t="str">
        <f>C191</f>
        <v>Yams</v>
      </c>
      <c r="D289">
        <f>Sheet3!G94</f>
        <v>0.1</v>
      </c>
    </row>
    <row r="290" spans="1:4" ht="15.75">
      <c r="A290" s="4" t="str">
        <f>Sheet3!G$2</f>
        <v>Democratic Republic of the Congo</v>
      </c>
      <c r="B290" s="17" t="s">
        <v>160</v>
      </c>
      <c r="C290" t="str">
        <f>C192</f>
        <v>Aquatic Products, Other</v>
      </c>
      <c r="D290">
        <f>Sheet3!G95</f>
        <v>0</v>
      </c>
    </row>
    <row r="291" spans="1:4" ht="15.75">
      <c r="A291" s="4" t="str">
        <f>Sheet3!G$2</f>
        <v>Democratic Republic of the Congo</v>
      </c>
      <c r="B291" s="17" t="s">
        <v>160</v>
      </c>
      <c r="C291" t="str">
        <f>C193</f>
        <v>Eggs</v>
      </c>
      <c r="D291">
        <f>Sheet3!G96</f>
        <v>0</v>
      </c>
    </row>
    <row r="292" spans="1:4" ht="15.75">
      <c r="A292" s="4" t="str">
        <f>Sheet3!G$2</f>
        <v>Democratic Republic of the Congo</v>
      </c>
      <c r="B292" s="17" t="s">
        <v>160</v>
      </c>
      <c r="C292" t="str">
        <f>C194</f>
        <v>Milk - Excluding Butter</v>
      </c>
      <c r="D292">
        <f>Sheet3!G97</f>
        <v>0.2</v>
      </c>
    </row>
    <row r="293" spans="1:4" ht="15.75">
      <c r="A293" s="4" t="str">
        <f>Sheet3!G$2</f>
        <v>Democratic Republic of the Congo</v>
      </c>
      <c r="B293" s="17" t="s">
        <v>160</v>
      </c>
      <c r="C293" t="str">
        <f>C195</f>
        <v>Miscellaneous</v>
      </c>
      <c r="D293">
        <f>Sheet3!G98</f>
        <v>0</v>
      </c>
    </row>
    <row r="294" spans="1:4" ht="15.75">
      <c r="A294" s="4" t="str">
        <f>Sheet3!G$2</f>
        <v>Democratic Republic of the Congo</v>
      </c>
      <c r="B294" s="17" t="s">
        <v>160</v>
      </c>
      <c r="C294" t="str">
        <f>C196</f>
        <v>Offals</v>
      </c>
      <c r="D294">
        <f>Sheet3!G99</f>
        <v>0.1</v>
      </c>
    </row>
    <row r="295" spans="1:4" ht="15.75">
      <c r="A295" s="4" t="str">
        <f>Sheet3!G$2</f>
        <v>Democratic Republic of the Congo</v>
      </c>
      <c r="B295" s="17" t="s">
        <v>160</v>
      </c>
      <c r="C295" t="str">
        <f>C197</f>
        <v>Treenuts</v>
      </c>
      <c r="D295">
        <f>Sheet3!G100</f>
        <v>0</v>
      </c>
    </row>
    <row r="296" spans="1:4" ht="15.75">
      <c r="A296" s="4" t="str">
        <f>Sheet3!H$2</f>
        <v>Eritrea</v>
      </c>
      <c r="B296" s="17" t="s">
        <v>160</v>
      </c>
      <c r="C296" t="str">
        <f>C198</f>
        <v>Alcohol, Non-Food</v>
      </c>
      <c r="D296">
        <f>Sheet3!H3</f>
        <v>0</v>
      </c>
    </row>
    <row r="297" spans="1:4" ht="15.75">
      <c r="A297" s="4" t="str">
        <f>Sheet3!H$2</f>
        <v>Eritrea</v>
      </c>
      <c r="B297" s="17" t="s">
        <v>160</v>
      </c>
      <c r="C297" t="str">
        <f>C199</f>
        <v>Apples and products</v>
      </c>
      <c r="D297">
        <f>Sheet3!H4</f>
        <v>0</v>
      </c>
    </row>
    <row r="298" spans="1:4" ht="15.75">
      <c r="A298" s="4" t="str">
        <f>Sheet3!H$2</f>
        <v>Eritrea</v>
      </c>
      <c r="B298" s="17" t="s">
        <v>160</v>
      </c>
      <c r="C298" t="str">
        <f>C200</f>
        <v>Aquatic Animals, Others</v>
      </c>
      <c r="D298">
        <f>Sheet3!H5</f>
        <v>0</v>
      </c>
    </row>
    <row r="299" spans="1:4" ht="15.75">
      <c r="A299" s="4" t="str">
        <f>Sheet3!H$2</f>
        <v>Eritrea</v>
      </c>
      <c r="B299" s="17" t="s">
        <v>160</v>
      </c>
      <c r="C299" t="str">
        <f>C201</f>
        <v>Aquatic Plants</v>
      </c>
      <c r="D299">
        <f>Sheet3!H6</f>
        <v>0</v>
      </c>
    </row>
    <row r="300" spans="1:4" ht="15.75">
      <c r="A300" s="4" t="str">
        <f>Sheet3!H$2</f>
        <v>Eritrea</v>
      </c>
      <c r="B300" s="17" t="s">
        <v>160</v>
      </c>
      <c r="C300" t="str">
        <f>C202</f>
        <v>Bananas</v>
      </c>
      <c r="D300">
        <f>Sheet3!H7</f>
        <v>0</v>
      </c>
    </row>
    <row r="301" spans="1:4" ht="15.75">
      <c r="A301" s="4" t="str">
        <f>Sheet3!H$2</f>
        <v>Eritrea</v>
      </c>
      <c r="B301" s="17" t="s">
        <v>160</v>
      </c>
      <c r="C301" t="str">
        <f>C203</f>
        <v>Barley and products</v>
      </c>
      <c r="D301">
        <f>Sheet3!H8</f>
        <v>2.5</v>
      </c>
    </row>
    <row r="302" spans="1:4" ht="15.75">
      <c r="A302" s="4" t="str">
        <f>Sheet3!H$2</f>
        <v>Eritrea</v>
      </c>
      <c r="B302" s="17" t="s">
        <v>160</v>
      </c>
      <c r="C302" t="str">
        <f>C204</f>
        <v>Beans</v>
      </c>
      <c r="D302">
        <f>Sheet3!H9</f>
        <v>0</v>
      </c>
    </row>
    <row r="303" spans="1:4" ht="15.75">
      <c r="A303" s="4" t="str">
        <f>Sheet3!H$2</f>
        <v>Eritrea</v>
      </c>
      <c r="B303" s="17" t="s">
        <v>160</v>
      </c>
      <c r="C303" t="str">
        <f>C205</f>
        <v>Beer</v>
      </c>
      <c r="D303">
        <f>Sheet3!H10</f>
        <v>0</v>
      </c>
    </row>
    <row r="304" spans="1:4" ht="15.75">
      <c r="A304" s="4" t="str">
        <f>Sheet3!H$2</f>
        <v>Eritrea</v>
      </c>
      <c r="B304" s="17" t="s">
        <v>160</v>
      </c>
      <c r="C304" t="str">
        <f>C206</f>
        <v>Beverages, Alcoholic</v>
      </c>
      <c r="D304">
        <f>Sheet3!H11</f>
        <v>0</v>
      </c>
    </row>
    <row r="305" spans="1:4" ht="15.75">
      <c r="A305" s="4" t="str">
        <f>Sheet3!H$2</f>
        <v>Eritrea</v>
      </c>
      <c r="B305" s="17" t="s">
        <v>160</v>
      </c>
      <c r="C305" t="str">
        <f>C207</f>
        <v>Beverages, Fermented</v>
      </c>
      <c r="D305">
        <f>Sheet3!H12</f>
        <v>0</v>
      </c>
    </row>
    <row r="306" spans="1:4" ht="15.75">
      <c r="A306" s="4" t="str">
        <f>Sheet3!H$2</f>
        <v>Eritrea</v>
      </c>
      <c r="B306" s="17" t="s">
        <v>160</v>
      </c>
      <c r="C306" t="str">
        <f>C208</f>
        <v>Bovine Meat</v>
      </c>
      <c r="D306">
        <f>Sheet3!H13</f>
        <v>1.8</v>
      </c>
    </row>
    <row r="307" spans="1:4" ht="15.75">
      <c r="A307" s="4" t="str">
        <f>Sheet3!H$2</f>
        <v>Eritrea</v>
      </c>
      <c r="B307" s="17" t="s">
        <v>160</v>
      </c>
      <c r="C307" t="str">
        <f>C209</f>
        <v>Butter, Ghee</v>
      </c>
      <c r="D307">
        <f>Sheet3!H14</f>
        <v>0</v>
      </c>
    </row>
    <row r="308" spans="1:4" ht="15.75">
      <c r="A308" s="4" t="str">
        <f>Sheet3!H$2</f>
        <v>Eritrea</v>
      </c>
      <c r="B308" s="17" t="s">
        <v>160</v>
      </c>
      <c r="C308" t="str">
        <f>C210</f>
        <v>Cassava and products</v>
      </c>
      <c r="D308">
        <f>Sheet3!H15</f>
        <v>0</v>
      </c>
    </row>
    <row r="309" spans="1:4" ht="15.75">
      <c r="A309" s="4" t="str">
        <f>Sheet3!H$2</f>
        <v>Eritrea</v>
      </c>
      <c r="B309" s="17" t="s">
        <v>160</v>
      </c>
      <c r="C309" t="str">
        <f>C211</f>
        <v>Cephalopods</v>
      </c>
      <c r="D309">
        <f>Sheet3!H16</f>
        <v>0</v>
      </c>
    </row>
    <row r="310" spans="1:4" ht="15.75">
      <c r="A310" s="4" t="str">
        <f>Sheet3!H$2</f>
        <v>Eritrea</v>
      </c>
      <c r="B310" s="17" t="s">
        <v>160</v>
      </c>
      <c r="C310" t="str">
        <f>C212</f>
        <v>Cereals, Other</v>
      </c>
      <c r="D310">
        <f>Sheet3!H17</f>
        <v>3.3</v>
      </c>
    </row>
    <row r="311" spans="1:4" ht="15.75">
      <c r="A311" s="4" t="str">
        <f>Sheet3!H$2</f>
        <v>Eritrea</v>
      </c>
      <c r="B311" s="17" t="s">
        <v>160</v>
      </c>
      <c r="C311" t="str">
        <f>C213</f>
        <v>Citrus, Other</v>
      </c>
      <c r="D311">
        <f>Sheet3!H18</f>
        <v>0</v>
      </c>
    </row>
    <row r="312" spans="1:4" ht="15.75">
      <c r="A312" s="4" t="str">
        <f>Sheet3!H$2</f>
        <v>Eritrea</v>
      </c>
      <c r="B312" s="17" t="s">
        <v>160</v>
      </c>
      <c r="C312" t="str">
        <f>C214</f>
        <v>Cloves</v>
      </c>
      <c r="D312">
        <f>Sheet3!H19</f>
        <v>0</v>
      </c>
    </row>
    <row r="313" spans="1:4" ht="15.75">
      <c r="A313" s="4" t="str">
        <f>Sheet3!H$2</f>
        <v>Eritrea</v>
      </c>
      <c r="B313" s="17" t="s">
        <v>160</v>
      </c>
      <c r="C313" t="str">
        <f>C215</f>
        <v>Cocoa Beans and products</v>
      </c>
      <c r="D313">
        <f>Sheet3!H20</f>
        <v>0</v>
      </c>
    </row>
    <row r="314" spans="1:4" ht="15.75">
      <c r="A314" s="4" t="str">
        <f>Sheet3!H$2</f>
        <v>Eritrea</v>
      </c>
      <c r="B314" s="17" t="s">
        <v>160</v>
      </c>
      <c r="C314" t="str">
        <f>C216</f>
        <v>Coconut Oil</v>
      </c>
      <c r="D314">
        <f>Sheet3!H21</f>
        <v>0</v>
      </c>
    </row>
    <row r="315" spans="1:4" ht="15.75">
      <c r="A315" s="4" t="str">
        <f>Sheet3!H$2</f>
        <v>Eritrea</v>
      </c>
      <c r="B315" s="17" t="s">
        <v>160</v>
      </c>
      <c r="C315" t="str">
        <f>C217</f>
        <v>Coconuts - Incl Copra</v>
      </c>
      <c r="D315">
        <f>Sheet3!H22</f>
        <v>0</v>
      </c>
    </row>
    <row r="316" spans="1:4" ht="15.75">
      <c r="A316" s="4" t="str">
        <f>Sheet3!H$2</f>
        <v>Eritrea</v>
      </c>
      <c r="B316" s="17" t="s">
        <v>160</v>
      </c>
      <c r="C316" t="str">
        <f>C218</f>
        <v>Coffee and products</v>
      </c>
      <c r="D316">
        <f>Sheet3!H23</f>
        <v>0</v>
      </c>
    </row>
    <row r="317" spans="1:4" ht="15.75">
      <c r="A317" s="4" t="str">
        <f>Sheet3!H$2</f>
        <v>Eritrea</v>
      </c>
      <c r="B317" s="17" t="s">
        <v>160</v>
      </c>
      <c r="C317" t="str">
        <f>C219</f>
        <v>Cottonseed</v>
      </c>
      <c r="D317">
        <f>Sheet3!H24</f>
        <v>0</v>
      </c>
    </row>
    <row r="318" spans="1:4" ht="15.75">
      <c r="A318" s="4" t="str">
        <f>Sheet3!H$2</f>
        <v>Eritrea</v>
      </c>
      <c r="B318" s="17" t="s">
        <v>160</v>
      </c>
      <c r="C318" t="str">
        <f>C220</f>
        <v>Cottonseed Oil</v>
      </c>
      <c r="D318">
        <f>Sheet3!H25</f>
        <v>0</v>
      </c>
    </row>
    <row r="319" spans="1:4" ht="15.75">
      <c r="A319" s="4" t="str">
        <f>Sheet3!H$2</f>
        <v>Eritrea</v>
      </c>
      <c r="B319" s="17" t="s">
        <v>160</v>
      </c>
      <c r="C319" t="str">
        <f>C221</f>
        <v>Cream</v>
      </c>
      <c r="D319">
        <f>Sheet3!H26</f>
        <v>0</v>
      </c>
    </row>
    <row r="320" spans="1:4" ht="15.75">
      <c r="A320" s="4" t="str">
        <f>Sheet3!H$2</f>
        <v>Eritrea</v>
      </c>
      <c r="B320" s="17" t="s">
        <v>160</v>
      </c>
      <c r="C320" t="str">
        <f>C222</f>
        <v>Crustaceans</v>
      </c>
      <c r="D320">
        <f>Sheet3!H27</f>
        <v>0</v>
      </c>
    </row>
    <row r="321" spans="1:4" ht="15.75">
      <c r="A321" s="4" t="str">
        <f>Sheet3!H$2</f>
        <v>Eritrea</v>
      </c>
      <c r="B321" s="17" t="s">
        <v>160</v>
      </c>
      <c r="C321" t="str">
        <f>C223</f>
        <v>Dates</v>
      </c>
      <c r="D321">
        <f>Sheet3!H28</f>
        <v>0</v>
      </c>
    </row>
    <row r="322" spans="1:4" ht="15.75">
      <c r="A322" s="4" t="str">
        <f>Sheet3!H$2</f>
        <v>Eritrea</v>
      </c>
      <c r="B322" s="17" t="s">
        <v>160</v>
      </c>
      <c r="C322" t="str">
        <f>C224</f>
        <v>Demersal Fish</v>
      </c>
      <c r="D322">
        <f>Sheet3!H29</f>
        <v>0</v>
      </c>
    </row>
    <row r="323" spans="1:4" ht="15.75">
      <c r="A323" s="4" t="str">
        <f>Sheet3!H$2</f>
        <v>Eritrea</v>
      </c>
      <c r="B323" s="17" t="s">
        <v>160</v>
      </c>
      <c r="C323" t="str">
        <f>C225</f>
        <v>Fats, Animals, Raw</v>
      </c>
      <c r="D323">
        <f>Sheet3!H30</f>
        <v>0</v>
      </c>
    </row>
    <row r="324" spans="1:4" ht="15.75">
      <c r="A324" s="4" t="str">
        <f>Sheet3!H$2</f>
        <v>Eritrea</v>
      </c>
      <c r="B324" s="17" t="s">
        <v>160</v>
      </c>
      <c r="C324" t="str">
        <f>C226</f>
        <v>Fish, Body Oil</v>
      </c>
      <c r="D324">
        <f>Sheet3!H31</f>
        <v>0</v>
      </c>
    </row>
    <row r="325" spans="1:4" ht="15.75">
      <c r="A325" s="4" t="str">
        <f>Sheet3!H$2</f>
        <v>Eritrea</v>
      </c>
      <c r="B325" s="17" t="s">
        <v>160</v>
      </c>
      <c r="C325" t="str">
        <f>C227</f>
        <v>Fish, Liver Oil</v>
      </c>
      <c r="D325">
        <f>Sheet3!H32</f>
        <v>0</v>
      </c>
    </row>
    <row r="326" spans="1:4" ht="15.75">
      <c r="A326" s="4" t="str">
        <f>Sheet3!H$2</f>
        <v>Eritrea</v>
      </c>
      <c r="B326" s="17" t="s">
        <v>160</v>
      </c>
      <c r="C326" t="str">
        <f>C228</f>
        <v>Freshwater Fish</v>
      </c>
      <c r="D326">
        <f>Sheet3!H33</f>
        <v>0</v>
      </c>
    </row>
    <row r="327" spans="1:4" ht="15.75">
      <c r="A327" s="4" t="str">
        <f>Sheet3!H$2</f>
        <v>Eritrea</v>
      </c>
      <c r="B327" s="17" t="s">
        <v>160</v>
      </c>
      <c r="C327" t="str">
        <f>C229</f>
        <v>Fruits, Other</v>
      </c>
      <c r="D327">
        <f>Sheet3!H34</f>
        <v>0</v>
      </c>
    </row>
    <row r="328" spans="1:4" ht="15.75">
      <c r="A328" s="4" t="str">
        <f>Sheet3!H$2</f>
        <v>Eritrea</v>
      </c>
      <c r="B328" s="17" t="s">
        <v>160</v>
      </c>
      <c r="C328" t="str">
        <f>C230</f>
        <v>Grapefruit and products</v>
      </c>
      <c r="D328">
        <f>Sheet3!H35</f>
        <v>0</v>
      </c>
    </row>
    <row r="329" spans="1:4" ht="15.75">
      <c r="A329" s="4" t="str">
        <f>Sheet3!H$2</f>
        <v>Eritrea</v>
      </c>
      <c r="B329" s="17" t="s">
        <v>160</v>
      </c>
      <c r="C329" t="str">
        <f>C231</f>
        <v>Grapes and products (excl wine)</v>
      </c>
      <c r="D329">
        <f>Sheet3!H36</f>
        <v>0</v>
      </c>
    </row>
    <row r="330" spans="1:4" ht="15.75">
      <c r="A330" s="4" t="str">
        <f>Sheet3!H$2</f>
        <v>Eritrea</v>
      </c>
      <c r="B330" s="17" t="s">
        <v>160</v>
      </c>
      <c r="C330" t="str">
        <f>C232</f>
        <v>Groundnut Oil</v>
      </c>
      <c r="D330">
        <f>Sheet3!H37</f>
        <v>0</v>
      </c>
    </row>
    <row r="331" spans="1:4" ht="15.75">
      <c r="A331" s="4" t="str">
        <f>Sheet3!H$2</f>
        <v>Eritrea</v>
      </c>
      <c r="B331" s="17" t="s">
        <v>160</v>
      </c>
      <c r="C331" t="str">
        <f>C233</f>
        <v>Groundnuts (Shelled Eq)</v>
      </c>
      <c r="D331">
        <f>Sheet3!H38</f>
        <v>0.1</v>
      </c>
    </row>
    <row r="332" spans="1:4" ht="15.75">
      <c r="A332" s="4" t="str">
        <f>Sheet3!H$2</f>
        <v>Eritrea</v>
      </c>
      <c r="B332" s="17" t="s">
        <v>160</v>
      </c>
      <c r="C332" t="str">
        <f>C234</f>
        <v>Honey</v>
      </c>
      <c r="D332">
        <f>Sheet3!H39</f>
        <v>0</v>
      </c>
    </row>
    <row r="333" spans="1:4" ht="15.75">
      <c r="A333" s="4" t="str">
        <f>Sheet3!H$2</f>
        <v>Eritrea</v>
      </c>
      <c r="B333" s="17" t="s">
        <v>160</v>
      </c>
      <c r="C333" t="str">
        <f>C235</f>
        <v>Lemons, Limes and products</v>
      </c>
      <c r="D333">
        <f>Sheet3!H40</f>
        <v>0</v>
      </c>
    </row>
    <row r="334" spans="1:4" ht="15.75">
      <c r="A334" s="4" t="str">
        <f>Sheet3!H$2</f>
        <v>Eritrea</v>
      </c>
      <c r="B334" s="17" t="s">
        <v>160</v>
      </c>
      <c r="C334" t="str">
        <f>C236</f>
        <v>Maize and products</v>
      </c>
      <c r="D334">
        <f>Sheet3!H41</f>
        <v>0.7</v>
      </c>
    </row>
    <row r="335" spans="1:4" ht="15.75">
      <c r="A335" s="4" t="str">
        <f>Sheet3!H$2</f>
        <v>Eritrea</v>
      </c>
      <c r="B335" s="17" t="s">
        <v>160</v>
      </c>
      <c r="C335" t="str">
        <f>C237</f>
        <v>Maize Germ Oil</v>
      </c>
      <c r="D335">
        <f>Sheet3!H42</f>
        <v>0</v>
      </c>
    </row>
    <row r="336" spans="1:4" ht="15.75">
      <c r="A336" s="4" t="str">
        <f>Sheet3!H$2</f>
        <v>Eritrea</v>
      </c>
      <c r="B336" s="17" t="s">
        <v>160</v>
      </c>
      <c r="C336" t="str">
        <f>C238</f>
        <v>Marine Fish, Other</v>
      </c>
      <c r="D336">
        <f>Sheet3!H43</f>
        <v>0</v>
      </c>
    </row>
    <row r="337" spans="1:4" ht="15.75">
      <c r="A337" s="4" t="str">
        <f>Sheet3!H$2</f>
        <v>Eritrea</v>
      </c>
      <c r="B337" s="17" t="s">
        <v>160</v>
      </c>
      <c r="C337" t="str">
        <f>C239</f>
        <v>Meat, Aquatic Mammals</v>
      </c>
      <c r="D337">
        <f>Sheet3!H44</f>
        <v>0</v>
      </c>
    </row>
    <row r="338" spans="1:4" ht="15.75">
      <c r="A338" s="4" t="str">
        <f>Sheet3!H$2</f>
        <v>Eritrea</v>
      </c>
      <c r="B338" s="17" t="s">
        <v>160</v>
      </c>
      <c r="C338" t="str">
        <f>C240</f>
        <v>Meat, Other</v>
      </c>
      <c r="D338">
        <f>Sheet3!H45</f>
        <v>0.2</v>
      </c>
    </row>
    <row r="339" spans="1:4" ht="15.75">
      <c r="A339" s="4" t="str">
        <f>Sheet3!H$2</f>
        <v>Eritrea</v>
      </c>
      <c r="B339" s="17" t="s">
        <v>160</v>
      </c>
      <c r="C339" t="str">
        <f>C241</f>
        <v>Millet and products</v>
      </c>
      <c r="D339">
        <f>Sheet3!H46</f>
        <v>0.6</v>
      </c>
    </row>
    <row r="340" spans="1:4" ht="15.75">
      <c r="A340" s="4" t="str">
        <f>Sheet3!H$2</f>
        <v>Eritrea</v>
      </c>
      <c r="B340" s="17" t="s">
        <v>160</v>
      </c>
      <c r="C340" t="str">
        <f>C242</f>
        <v>Molluscs, Other</v>
      </c>
      <c r="D340">
        <f>Sheet3!H47</f>
        <v>0</v>
      </c>
    </row>
    <row r="341" spans="1:4" ht="15.75">
      <c r="A341" s="4" t="str">
        <f>Sheet3!H$2</f>
        <v>Eritrea</v>
      </c>
      <c r="B341" s="17" t="s">
        <v>160</v>
      </c>
      <c r="C341" t="str">
        <f>C243</f>
        <v>Mutton &amp; Goat Meat</v>
      </c>
      <c r="D341">
        <f>Sheet3!H48</f>
        <v>0.9</v>
      </c>
    </row>
    <row r="342" spans="1:4" ht="15.75">
      <c r="A342" s="4" t="str">
        <f>Sheet3!H$2</f>
        <v>Eritrea</v>
      </c>
      <c r="B342" s="17" t="s">
        <v>160</v>
      </c>
      <c r="C342" t="str">
        <f>C244</f>
        <v>Oats</v>
      </c>
      <c r="D342">
        <f>Sheet3!H49</f>
        <v>0</v>
      </c>
    </row>
    <row r="343" spans="1:4" ht="15.75">
      <c r="A343" s="4" t="str">
        <f>Sheet3!H$2</f>
        <v>Eritrea</v>
      </c>
      <c r="B343" s="17" t="s">
        <v>160</v>
      </c>
      <c r="C343" t="str">
        <f>C245</f>
        <v>Oilcrops Oil, Other</v>
      </c>
      <c r="D343">
        <f>Sheet3!H50</f>
        <v>0</v>
      </c>
    </row>
    <row r="344" spans="1:4" ht="15.75">
      <c r="A344" s="4" t="str">
        <f>Sheet3!H$2</f>
        <v>Eritrea</v>
      </c>
      <c r="B344" s="17" t="s">
        <v>160</v>
      </c>
      <c r="C344" t="str">
        <f>C246</f>
        <v>Oilcrops, Other</v>
      </c>
      <c r="D344">
        <f>Sheet3!H51</f>
        <v>0</v>
      </c>
    </row>
    <row r="345" spans="1:4" ht="15.75">
      <c r="A345" s="4" t="str">
        <f>Sheet3!H$2</f>
        <v>Eritrea</v>
      </c>
      <c r="B345" s="17" t="s">
        <v>160</v>
      </c>
      <c r="C345" t="str">
        <f>C247</f>
        <v>Olive Oil</v>
      </c>
      <c r="D345">
        <f>Sheet3!H52</f>
        <v>0</v>
      </c>
    </row>
    <row r="346" spans="1:4" ht="15.75">
      <c r="A346" s="4" t="str">
        <f>Sheet3!H$2</f>
        <v>Eritrea</v>
      </c>
      <c r="B346" s="17" t="s">
        <v>160</v>
      </c>
      <c r="C346" t="str">
        <f>C248</f>
        <v>Olives (including preserved)</v>
      </c>
      <c r="D346">
        <f>Sheet3!H53</f>
        <v>0</v>
      </c>
    </row>
    <row r="347" spans="1:4" ht="15.75">
      <c r="A347" s="4" t="str">
        <f>Sheet3!H$2</f>
        <v>Eritrea</v>
      </c>
      <c r="B347" s="17" t="s">
        <v>160</v>
      </c>
      <c r="C347" t="str">
        <f>C249</f>
        <v>Onions</v>
      </c>
      <c r="D347">
        <f>Sheet3!H54</f>
        <v>0</v>
      </c>
    </row>
    <row r="348" spans="1:4" ht="15.75">
      <c r="A348" s="4" t="str">
        <f>Sheet3!H$2</f>
        <v>Eritrea</v>
      </c>
      <c r="B348" s="17" t="s">
        <v>160</v>
      </c>
      <c r="C348" t="str">
        <f>C250</f>
        <v>Oranges, Mandarines</v>
      </c>
      <c r="D348">
        <f>Sheet3!H55</f>
        <v>0</v>
      </c>
    </row>
    <row r="349" spans="1:4" ht="15.75">
      <c r="A349" s="4" t="str">
        <f>Sheet3!H$2</f>
        <v>Eritrea</v>
      </c>
      <c r="B349" s="17" t="s">
        <v>160</v>
      </c>
      <c r="C349" t="str">
        <f>C251</f>
        <v>Palm kernels</v>
      </c>
      <c r="D349">
        <f>Sheet3!H56</f>
        <v>0</v>
      </c>
    </row>
    <row r="350" spans="1:4" ht="15.75">
      <c r="A350" s="4" t="str">
        <f>Sheet3!H$2</f>
        <v>Eritrea</v>
      </c>
      <c r="B350" s="17" t="s">
        <v>160</v>
      </c>
      <c r="C350" t="str">
        <f>C252</f>
        <v>Palm Oil</v>
      </c>
      <c r="D350">
        <f>Sheet3!H57</f>
        <v>0</v>
      </c>
    </row>
    <row r="351" spans="1:4" ht="15.75">
      <c r="A351" s="4" t="str">
        <f>Sheet3!H$2</f>
        <v>Eritrea</v>
      </c>
      <c r="B351" s="17" t="s">
        <v>160</v>
      </c>
      <c r="C351" t="str">
        <f>C253</f>
        <v>Palmkernel Oil</v>
      </c>
      <c r="D351">
        <f>Sheet3!H58</f>
        <v>0</v>
      </c>
    </row>
    <row r="352" spans="1:4" ht="15.75">
      <c r="A352" s="4" t="str">
        <f>Sheet3!H$2</f>
        <v>Eritrea</v>
      </c>
      <c r="B352" s="17" t="s">
        <v>160</v>
      </c>
      <c r="C352" t="str">
        <f>C254</f>
        <v>Peas</v>
      </c>
      <c r="D352">
        <f>Sheet3!H59</f>
        <v>0.2</v>
      </c>
    </row>
    <row r="353" spans="1:4" ht="15.75">
      <c r="A353" s="4" t="str">
        <f>Sheet3!H$2</f>
        <v>Eritrea</v>
      </c>
      <c r="B353" s="17" t="s">
        <v>160</v>
      </c>
      <c r="C353" t="str">
        <f>C255</f>
        <v>Pelagic Fish</v>
      </c>
      <c r="D353">
        <f>Sheet3!H60</f>
        <v>0.1</v>
      </c>
    </row>
    <row r="354" spans="1:4" ht="15.75">
      <c r="A354" s="4" t="str">
        <f>Sheet3!H$2</f>
        <v>Eritrea</v>
      </c>
      <c r="B354" s="17" t="s">
        <v>160</v>
      </c>
      <c r="C354" t="str">
        <f>C256</f>
        <v>Pepper</v>
      </c>
      <c r="D354">
        <f>Sheet3!H61</f>
        <v>0</v>
      </c>
    </row>
    <row r="355" spans="1:4" ht="15.75">
      <c r="A355" s="4" t="str">
        <f>Sheet3!H$2</f>
        <v>Eritrea</v>
      </c>
      <c r="B355" s="17" t="s">
        <v>160</v>
      </c>
      <c r="C355" t="str">
        <f>C257</f>
        <v>Pigmeat</v>
      </c>
      <c r="D355">
        <f>Sheet3!H62</f>
        <v>0</v>
      </c>
    </row>
    <row r="356" spans="1:4" ht="15.75">
      <c r="A356" s="4" t="str">
        <f>Sheet3!H$2</f>
        <v>Eritrea</v>
      </c>
      <c r="B356" s="17" t="s">
        <v>160</v>
      </c>
      <c r="C356" t="str">
        <f>C258</f>
        <v>Pimento</v>
      </c>
      <c r="D356">
        <f>Sheet3!H63</f>
        <v>0</v>
      </c>
    </row>
    <row r="357" spans="1:4" ht="15.75">
      <c r="A357" s="4" t="str">
        <f>Sheet3!H$2</f>
        <v>Eritrea</v>
      </c>
      <c r="B357" s="17" t="s">
        <v>160</v>
      </c>
      <c r="C357" t="str">
        <f>C259</f>
        <v>Pineapples and products</v>
      </c>
      <c r="D357">
        <f>Sheet3!H64</f>
        <v>0</v>
      </c>
    </row>
    <row r="358" spans="1:4" ht="15.75">
      <c r="A358" s="4" t="str">
        <f>Sheet3!H$2</f>
        <v>Eritrea</v>
      </c>
      <c r="B358" s="17" t="s">
        <v>160</v>
      </c>
      <c r="C358" t="str">
        <f>C260</f>
        <v>Plantains</v>
      </c>
      <c r="D358">
        <f>Sheet3!H65</f>
        <v>0</v>
      </c>
    </row>
    <row r="359" spans="1:4" ht="15.75">
      <c r="A359" s="4" t="str">
        <f>Sheet3!H$2</f>
        <v>Eritrea</v>
      </c>
      <c r="B359" s="17" t="s">
        <v>160</v>
      </c>
      <c r="C359" t="str">
        <f>C261</f>
        <v>Potatoes and products</v>
      </c>
      <c r="D359">
        <f>Sheet3!H66</f>
        <v>0</v>
      </c>
    </row>
    <row r="360" spans="1:4" ht="15.75">
      <c r="A360" s="4" t="str">
        <f>Sheet3!H$2</f>
        <v>Eritrea</v>
      </c>
      <c r="B360" s="17" t="s">
        <v>160</v>
      </c>
      <c r="C360" t="str">
        <f>C262</f>
        <v>Poultry Meat</v>
      </c>
      <c r="D360">
        <f>Sheet3!H67</f>
        <v>0.1</v>
      </c>
    </row>
    <row r="361" spans="1:4" ht="15.75">
      <c r="A361" s="4" t="str">
        <f>Sheet3!H$2</f>
        <v>Eritrea</v>
      </c>
      <c r="B361" s="17" t="s">
        <v>160</v>
      </c>
      <c r="C361" t="str">
        <f>C263</f>
        <v>Pulses, Other and products</v>
      </c>
      <c r="D361">
        <f>Sheet3!H68</f>
        <v>4.5</v>
      </c>
    </row>
    <row r="362" spans="1:4" ht="15.75">
      <c r="A362" s="4" t="str">
        <f>Sheet3!H$2</f>
        <v>Eritrea</v>
      </c>
      <c r="B362" s="17" t="s">
        <v>160</v>
      </c>
      <c r="C362" t="str">
        <f>C264</f>
        <v>Rape and Mustard Oil</v>
      </c>
      <c r="D362">
        <f>Sheet3!H69</f>
        <v>0</v>
      </c>
    </row>
    <row r="363" spans="1:4" ht="15.75">
      <c r="A363" s="4" t="str">
        <f>Sheet3!H$2</f>
        <v>Eritrea</v>
      </c>
      <c r="B363" s="17" t="s">
        <v>160</v>
      </c>
      <c r="C363" t="str">
        <f>C265</f>
        <v>Rape and Mustardseed</v>
      </c>
      <c r="D363">
        <f>Sheet3!H70</f>
        <v>0</v>
      </c>
    </row>
    <row r="364" spans="1:4" ht="15.75">
      <c r="A364" s="4" t="str">
        <f>Sheet3!H$2</f>
        <v>Eritrea</v>
      </c>
      <c r="B364" s="17" t="s">
        <v>160</v>
      </c>
      <c r="C364" t="str">
        <f>C266</f>
        <v>Rice (Milled Equivalent)</v>
      </c>
      <c r="D364">
        <f>Sheet3!H71</f>
        <v>0</v>
      </c>
    </row>
    <row r="365" spans="1:4" ht="15.75">
      <c r="A365" s="4" t="str">
        <f>Sheet3!H$2</f>
        <v>Eritrea</v>
      </c>
      <c r="B365" s="17" t="s">
        <v>160</v>
      </c>
      <c r="C365" t="str">
        <f>C267</f>
        <v>Ricebran Oil</v>
      </c>
      <c r="D365">
        <f>Sheet3!H72</f>
        <v>0</v>
      </c>
    </row>
    <row r="366" spans="1:4" ht="15.75">
      <c r="A366" s="4" t="str">
        <f>Sheet3!H$2</f>
        <v>Eritrea</v>
      </c>
      <c r="B366" s="17" t="s">
        <v>160</v>
      </c>
      <c r="C366" t="str">
        <f>C268</f>
        <v>Roots, Other</v>
      </c>
      <c r="D366">
        <f>Sheet3!H73</f>
        <v>0.6</v>
      </c>
    </row>
    <row r="367" spans="1:4" ht="15.75">
      <c r="A367" s="4" t="str">
        <f>Sheet3!H$2</f>
        <v>Eritrea</v>
      </c>
      <c r="B367" s="17" t="s">
        <v>160</v>
      </c>
      <c r="C367" t="str">
        <f>C269</f>
        <v>Rye and products</v>
      </c>
      <c r="D367">
        <f>Sheet3!H74</f>
        <v>0</v>
      </c>
    </row>
    <row r="368" spans="1:4" ht="15.75">
      <c r="A368" s="4" t="str">
        <f>Sheet3!H$2</f>
        <v>Eritrea</v>
      </c>
      <c r="B368" s="17" t="s">
        <v>160</v>
      </c>
      <c r="C368" t="str">
        <f>C270</f>
        <v>Sesame seed</v>
      </c>
      <c r="D368">
        <f>Sheet3!H75</f>
        <v>0</v>
      </c>
    </row>
    <row r="369" spans="1:4" ht="15.75">
      <c r="A369" s="4" t="str">
        <f>Sheet3!H$2</f>
        <v>Eritrea</v>
      </c>
      <c r="B369" s="17" t="s">
        <v>160</v>
      </c>
      <c r="C369" t="str">
        <f>C271</f>
        <v>Sesameseed Oil</v>
      </c>
      <c r="D369">
        <f>Sheet3!H76</f>
        <v>0</v>
      </c>
    </row>
    <row r="370" spans="1:4" ht="15.75">
      <c r="A370" s="4" t="str">
        <f>Sheet3!H$2</f>
        <v>Eritrea</v>
      </c>
      <c r="B370" s="17" t="s">
        <v>160</v>
      </c>
      <c r="C370" t="str">
        <f>C272</f>
        <v>Sorghum and products</v>
      </c>
      <c r="D370">
        <f>Sheet3!H77</f>
        <v>18.3</v>
      </c>
    </row>
    <row r="371" spans="1:4" ht="15.75">
      <c r="A371" s="4" t="str">
        <f>Sheet3!H$2</f>
        <v>Eritrea</v>
      </c>
      <c r="B371" s="17" t="s">
        <v>160</v>
      </c>
      <c r="C371" t="str">
        <f>C273</f>
        <v>Soyabean Oil</v>
      </c>
      <c r="D371">
        <f>Sheet3!H78</f>
        <v>0</v>
      </c>
    </row>
    <row r="372" spans="1:4" ht="15.75">
      <c r="A372" s="4" t="str">
        <f>Sheet3!H$2</f>
        <v>Eritrea</v>
      </c>
      <c r="B372" s="17" t="s">
        <v>160</v>
      </c>
      <c r="C372" t="str">
        <f>C274</f>
        <v>Soyabeans</v>
      </c>
      <c r="D372">
        <f>Sheet3!H79</f>
        <v>0</v>
      </c>
    </row>
    <row r="373" spans="1:4" ht="15.75">
      <c r="A373" s="4" t="str">
        <f>Sheet3!H$2</f>
        <v>Eritrea</v>
      </c>
      <c r="B373" s="17" t="s">
        <v>160</v>
      </c>
      <c r="C373" t="str">
        <f>C275</f>
        <v>Spices, Other</v>
      </c>
      <c r="D373">
        <f>Sheet3!H80</f>
        <v>0</v>
      </c>
    </row>
    <row r="374" spans="1:4" ht="15.75">
      <c r="A374" s="4" t="str">
        <f>Sheet3!H$2</f>
        <v>Eritrea</v>
      </c>
      <c r="B374" s="17" t="s">
        <v>160</v>
      </c>
      <c r="C374" t="str">
        <f>C276</f>
        <v>Sugar (Raw Equivalent)</v>
      </c>
      <c r="D374">
        <f>Sheet3!H81</f>
        <v>0</v>
      </c>
    </row>
    <row r="375" spans="1:4" ht="15.75">
      <c r="A375" s="4" t="str">
        <f>Sheet3!H$2</f>
        <v>Eritrea</v>
      </c>
      <c r="B375" s="17" t="s">
        <v>160</v>
      </c>
      <c r="C375" t="str">
        <f>C277</f>
        <v>Sugar beet</v>
      </c>
      <c r="D375">
        <f>Sheet3!H82</f>
        <v>0</v>
      </c>
    </row>
    <row r="376" spans="1:4" ht="15.75">
      <c r="A376" s="4" t="str">
        <f>Sheet3!H$2</f>
        <v>Eritrea</v>
      </c>
      <c r="B376" s="17" t="s">
        <v>160</v>
      </c>
      <c r="C376" t="str">
        <f>C278</f>
        <v>Sugar cane</v>
      </c>
      <c r="D376">
        <f>Sheet3!H83</f>
        <v>0</v>
      </c>
    </row>
    <row r="377" spans="1:4" ht="15.75">
      <c r="A377" s="4" t="str">
        <f>Sheet3!H$2</f>
        <v>Eritrea</v>
      </c>
      <c r="B377" s="17" t="s">
        <v>160</v>
      </c>
      <c r="C377" t="str">
        <f>C279</f>
        <v>Sugar non-centrifugal</v>
      </c>
      <c r="D377">
        <f>Sheet3!H84</f>
        <v>0</v>
      </c>
    </row>
    <row r="378" spans="1:4" ht="15.75">
      <c r="A378" s="4" t="str">
        <f>Sheet3!H$2</f>
        <v>Eritrea</v>
      </c>
      <c r="B378" s="17" t="s">
        <v>160</v>
      </c>
      <c r="C378" t="str">
        <f>C280</f>
        <v>Sunflower seed</v>
      </c>
      <c r="D378">
        <f>Sheet3!H85</f>
        <v>0</v>
      </c>
    </row>
    <row r="379" spans="1:4" ht="15.75">
      <c r="A379" s="4" t="str">
        <f>Sheet3!H$2</f>
        <v>Eritrea</v>
      </c>
      <c r="B379" s="17" t="s">
        <v>160</v>
      </c>
      <c r="C379" t="str">
        <f>C281</f>
        <v>Sunflowerseed Oil</v>
      </c>
      <c r="D379">
        <f>Sheet3!H86</f>
        <v>0</v>
      </c>
    </row>
    <row r="380" spans="1:4" ht="15.75">
      <c r="A380" s="4" t="str">
        <f>Sheet3!H$2</f>
        <v>Eritrea</v>
      </c>
      <c r="B380" s="17" t="s">
        <v>160</v>
      </c>
      <c r="C380" t="str">
        <f>C282</f>
        <v>Sweet potatoes</v>
      </c>
      <c r="D380">
        <f>Sheet3!H87</f>
        <v>0</v>
      </c>
    </row>
    <row r="381" spans="1:4" ht="15.75">
      <c r="A381" s="4" t="str">
        <f>Sheet3!H$2</f>
        <v>Eritrea</v>
      </c>
      <c r="B381" s="17" t="s">
        <v>160</v>
      </c>
      <c r="C381" t="str">
        <f>C283</f>
        <v>Sweeteners, Other</v>
      </c>
      <c r="D381">
        <f>Sheet3!H88</f>
        <v>0</v>
      </c>
    </row>
    <row r="382" spans="1:4" ht="15.75">
      <c r="A382" s="4" t="str">
        <f>Sheet3!H$2</f>
        <v>Eritrea</v>
      </c>
      <c r="B382" s="17" t="s">
        <v>160</v>
      </c>
      <c r="C382" t="str">
        <f>C284</f>
        <v>Tea (including mate)</v>
      </c>
      <c r="D382">
        <f>Sheet3!H89</f>
        <v>0</v>
      </c>
    </row>
    <row r="383" spans="1:4" ht="15.75">
      <c r="A383" s="4" t="str">
        <f>Sheet3!H$2</f>
        <v>Eritrea</v>
      </c>
      <c r="B383" s="17" t="s">
        <v>160</v>
      </c>
      <c r="C383" t="str">
        <f>C285</f>
        <v>Tomatoes and products</v>
      </c>
      <c r="D383">
        <f>Sheet3!H90</f>
        <v>0</v>
      </c>
    </row>
    <row r="384" spans="1:4" ht="15.75">
      <c r="A384" s="4" t="str">
        <f>Sheet3!H$2</f>
        <v>Eritrea</v>
      </c>
      <c r="B384" s="17" t="s">
        <v>160</v>
      </c>
      <c r="C384" t="str">
        <f>C286</f>
        <v>Vegetables, Other</v>
      </c>
      <c r="D384">
        <f>Sheet3!H91</f>
        <v>0.3</v>
      </c>
    </row>
    <row r="385" spans="1:4" ht="15.75">
      <c r="A385" s="4" t="str">
        <f>Sheet3!H$2</f>
        <v>Eritrea</v>
      </c>
      <c r="B385" s="17" t="s">
        <v>160</v>
      </c>
      <c r="C385" t="str">
        <f>C287</f>
        <v>Wheat and products</v>
      </c>
      <c r="D385">
        <f>Sheet3!H92</f>
        <v>12.6</v>
      </c>
    </row>
    <row r="386" spans="1:4" ht="15.75">
      <c r="A386" s="4" t="str">
        <f>Sheet3!H$2</f>
        <v>Eritrea</v>
      </c>
      <c r="B386" s="17" t="s">
        <v>160</v>
      </c>
      <c r="C386" t="str">
        <f>C288</f>
        <v>Wine</v>
      </c>
      <c r="D386">
        <f>Sheet3!H93</f>
        <v>0</v>
      </c>
    </row>
    <row r="387" spans="1:4" ht="15.75">
      <c r="A387" s="4" t="str">
        <f>Sheet3!H$2</f>
        <v>Eritrea</v>
      </c>
      <c r="B387" s="17" t="s">
        <v>160</v>
      </c>
      <c r="C387" t="str">
        <f>C289</f>
        <v>Yams</v>
      </c>
      <c r="D387">
        <f>Sheet3!H94</f>
        <v>0</v>
      </c>
    </row>
    <row r="388" spans="1:4" ht="15.75">
      <c r="A388" s="4" t="str">
        <f>Sheet3!H$2</f>
        <v>Eritrea</v>
      </c>
      <c r="B388" s="17" t="s">
        <v>160</v>
      </c>
      <c r="C388" t="str">
        <f>C290</f>
        <v>Aquatic Products, Other</v>
      </c>
      <c r="D388">
        <f>Sheet3!H95</f>
        <v>0</v>
      </c>
    </row>
    <row r="389" spans="1:4" ht="15.75">
      <c r="A389" s="4" t="str">
        <f>Sheet3!H$2</f>
        <v>Eritrea</v>
      </c>
      <c r="B389" s="17" t="s">
        <v>160</v>
      </c>
      <c r="C389" t="str">
        <f>C291</f>
        <v>Eggs</v>
      </c>
      <c r="D389">
        <f>Sheet3!H96</f>
        <v>0.1</v>
      </c>
    </row>
    <row r="390" spans="1:4" ht="15.75">
      <c r="A390" s="4" t="str">
        <f>Sheet3!H$2</f>
        <v>Eritrea</v>
      </c>
      <c r="B390" s="17" t="s">
        <v>160</v>
      </c>
      <c r="C390" t="str">
        <f>C292</f>
        <v>Milk - Excluding Butter</v>
      </c>
      <c r="D390">
        <f>Sheet3!H97</f>
        <v>2.5</v>
      </c>
    </row>
    <row r="391" spans="1:4" ht="15.75">
      <c r="A391" s="4" t="str">
        <f>Sheet3!H$2</f>
        <v>Eritrea</v>
      </c>
      <c r="B391" s="17" t="s">
        <v>160</v>
      </c>
      <c r="C391" t="str">
        <f>C293</f>
        <v>Miscellaneous</v>
      </c>
      <c r="D391">
        <f>Sheet3!H98</f>
        <v>0</v>
      </c>
    </row>
    <row r="392" spans="1:4" ht="15.75">
      <c r="A392" s="4" t="str">
        <f>Sheet3!H$2</f>
        <v>Eritrea</v>
      </c>
      <c r="B392" s="17" t="s">
        <v>160</v>
      </c>
      <c r="C392" t="str">
        <f>C294</f>
        <v>Offals</v>
      </c>
      <c r="D392">
        <f>Sheet3!H99</f>
        <v>0.8</v>
      </c>
    </row>
    <row r="393" spans="1:4" ht="15.75">
      <c r="A393" s="4" t="str">
        <f>Sheet3!H$2</f>
        <v>Eritrea</v>
      </c>
      <c r="B393" s="17" t="s">
        <v>160</v>
      </c>
      <c r="C393" t="str">
        <f>C295</f>
        <v>Treenuts</v>
      </c>
      <c r="D393">
        <f>Sheet3!H100</f>
        <v>0</v>
      </c>
    </row>
    <row r="394" spans="1:4" ht="15.75">
      <c r="A394" s="4" t="str">
        <f>Sheet3!I$2</f>
        <v>Seychelles</v>
      </c>
      <c r="B394" s="17" t="s">
        <v>160</v>
      </c>
      <c r="C394" t="str">
        <f>C296</f>
        <v>Alcohol, Non-Food</v>
      </c>
      <c r="D394">
        <f>Sheet3!I3</f>
        <v>0</v>
      </c>
    </row>
    <row r="395" spans="1:4" ht="15.75">
      <c r="A395" s="4" t="str">
        <f>Sheet3!I$2</f>
        <v>Seychelles</v>
      </c>
      <c r="B395" s="17" t="s">
        <v>160</v>
      </c>
      <c r="C395" t="str">
        <f>C297</f>
        <v>Apples and products</v>
      </c>
      <c r="D395">
        <f>Sheet3!I4</f>
        <v>0</v>
      </c>
    </row>
    <row r="396" spans="1:4" ht="15.75">
      <c r="A396" s="4" t="str">
        <f>Sheet3!I$2</f>
        <v>Seychelles</v>
      </c>
      <c r="B396" s="17" t="s">
        <v>160</v>
      </c>
      <c r="C396" t="str">
        <f>C298</f>
        <v>Aquatic Animals, Others</v>
      </c>
      <c r="D396">
        <f>Sheet3!I5</f>
        <v>0.1</v>
      </c>
    </row>
    <row r="397" spans="1:4" ht="15.75">
      <c r="A397" s="4" t="str">
        <f>Sheet3!I$2</f>
        <v>Seychelles</v>
      </c>
      <c r="B397" s="17" t="s">
        <v>160</v>
      </c>
      <c r="C397" t="str">
        <f>C299</f>
        <v>Aquatic Plants</v>
      </c>
      <c r="D397">
        <f>Sheet3!I6</f>
        <v>0</v>
      </c>
    </row>
    <row r="398" spans="1:4" ht="15.75">
      <c r="A398" s="4" t="str">
        <f>Sheet3!I$2</f>
        <v>Seychelles</v>
      </c>
      <c r="B398" s="17" t="s">
        <v>160</v>
      </c>
      <c r="C398" t="str">
        <f>C300</f>
        <v>Bananas</v>
      </c>
      <c r="D398">
        <f>Sheet3!I7</f>
        <v>0.5</v>
      </c>
    </row>
    <row r="399" spans="1:4" ht="15.75">
      <c r="A399" s="4" t="str">
        <f>Sheet3!I$2</f>
        <v>Seychelles</v>
      </c>
      <c r="B399" s="17" t="s">
        <v>160</v>
      </c>
      <c r="C399" t="str">
        <f>C301</f>
        <v>Barley and products</v>
      </c>
      <c r="D399">
        <f>Sheet3!I8</f>
        <v>0.2</v>
      </c>
    </row>
    <row r="400" spans="1:4" ht="15.75">
      <c r="A400" s="4" t="str">
        <f>Sheet3!I$2</f>
        <v>Seychelles</v>
      </c>
      <c r="B400" s="17" t="s">
        <v>160</v>
      </c>
      <c r="C400" t="str">
        <f>C302</f>
        <v>Beans</v>
      </c>
      <c r="D400">
        <f>Sheet3!I9</f>
        <v>0.5</v>
      </c>
    </row>
    <row r="401" spans="1:4" ht="15.75">
      <c r="A401" s="4" t="str">
        <f>Sheet3!I$2</f>
        <v>Seychelles</v>
      </c>
      <c r="B401" s="17" t="s">
        <v>160</v>
      </c>
      <c r="C401" t="str">
        <f>C303</f>
        <v>Beer</v>
      </c>
      <c r="D401">
        <f>Sheet3!I10</f>
        <v>0.5</v>
      </c>
    </row>
    <row r="402" spans="1:4" ht="15.75">
      <c r="A402" s="4" t="str">
        <f>Sheet3!I$2</f>
        <v>Seychelles</v>
      </c>
      <c r="B402" s="17" t="s">
        <v>160</v>
      </c>
      <c r="C402" t="str">
        <f>C304</f>
        <v>Beverages, Alcoholic</v>
      </c>
      <c r="D402">
        <f>Sheet3!I11</f>
        <v>0</v>
      </c>
    </row>
    <row r="403" spans="1:4" ht="15.75">
      <c r="A403" s="4" t="str">
        <f>Sheet3!I$2</f>
        <v>Seychelles</v>
      </c>
      <c r="B403" s="17" t="s">
        <v>160</v>
      </c>
      <c r="C403" t="str">
        <f>C305</f>
        <v>Beverages, Fermented</v>
      </c>
      <c r="D403">
        <f>Sheet3!I12</f>
        <v>0</v>
      </c>
    </row>
    <row r="404" spans="1:4" ht="15.75">
      <c r="A404" s="4" t="str">
        <f>Sheet3!I$2</f>
        <v>Seychelles</v>
      </c>
      <c r="B404" s="17" t="s">
        <v>160</v>
      </c>
      <c r="C404" t="str">
        <f>C306</f>
        <v>Bovine Meat</v>
      </c>
      <c r="D404">
        <f>Sheet3!I13</f>
        <v>1.6</v>
      </c>
    </row>
    <row r="405" spans="1:4" ht="15.75">
      <c r="A405" s="4" t="str">
        <f>Sheet3!I$2</f>
        <v>Seychelles</v>
      </c>
      <c r="B405" s="17" t="s">
        <v>160</v>
      </c>
      <c r="C405" t="str">
        <f>C307</f>
        <v>Butter, Ghee</v>
      </c>
      <c r="D405">
        <f>Sheet3!I14</f>
        <v>0</v>
      </c>
    </row>
    <row r="406" spans="1:4" ht="15.75">
      <c r="A406" s="4" t="str">
        <f>Sheet3!I$2</f>
        <v>Seychelles</v>
      </c>
      <c r="B406" s="17" t="s">
        <v>160</v>
      </c>
      <c r="C406" t="str">
        <f>C308</f>
        <v>Cassava and products</v>
      </c>
      <c r="D406">
        <f>Sheet3!I15</f>
        <v>0.1</v>
      </c>
    </row>
    <row r="407" spans="1:4" ht="15.75">
      <c r="A407" s="4" t="str">
        <f>Sheet3!I$2</f>
        <v>Seychelles</v>
      </c>
      <c r="B407" s="17" t="s">
        <v>160</v>
      </c>
      <c r="C407" t="str">
        <f>C309</f>
        <v>Cephalopods</v>
      </c>
      <c r="D407">
        <f>Sheet3!I16</f>
        <v>0.3</v>
      </c>
    </row>
    <row r="408" spans="1:4" ht="15.75">
      <c r="A408" s="4" t="str">
        <f>Sheet3!I$2</f>
        <v>Seychelles</v>
      </c>
      <c r="B408" s="17" t="s">
        <v>160</v>
      </c>
      <c r="C408" t="str">
        <f>C310</f>
        <v>Cereals, Other</v>
      </c>
      <c r="D408">
        <f>Sheet3!I17</f>
        <v>0.8</v>
      </c>
    </row>
    <row r="409" spans="1:4" ht="15.75">
      <c r="A409" s="4" t="str">
        <f>Sheet3!I$2</f>
        <v>Seychelles</v>
      </c>
      <c r="B409" s="17" t="s">
        <v>160</v>
      </c>
      <c r="C409" t="str">
        <f>C311</f>
        <v>Citrus, Other</v>
      </c>
      <c r="D409">
        <f>Sheet3!I18</f>
        <v>0</v>
      </c>
    </row>
    <row r="410" spans="1:4" ht="15.75">
      <c r="A410" s="4" t="str">
        <f>Sheet3!I$2</f>
        <v>Seychelles</v>
      </c>
      <c r="B410" s="17" t="s">
        <v>160</v>
      </c>
      <c r="C410" t="str">
        <f>C312</f>
        <v>Cloves</v>
      </c>
      <c r="D410">
        <f>Sheet3!I19</f>
        <v>0</v>
      </c>
    </row>
    <row r="411" spans="1:4" ht="15.75">
      <c r="A411" s="4" t="str">
        <f>Sheet3!I$2</f>
        <v>Seychelles</v>
      </c>
      <c r="B411" s="17" t="s">
        <v>160</v>
      </c>
      <c r="C411" t="str">
        <f>C313</f>
        <v>Cocoa Beans and products</v>
      </c>
      <c r="D411">
        <f>Sheet3!I20</f>
        <v>0.3</v>
      </c>
    </row>
    <row r="412" spans="1:4" ht="15.75">
      <c r="A412" s="4" t="str">
        <f>Sheet3!I$2</f>
        <v>Seychelles</v>
      </c>
      <c r="B412" s="17" t="s">
        <v>160</v>
      </c>
      <c r="C412" t="str">
        <f>C314</f>
        <v>Coconut Oil</v>
      </c>
      <c r="D412">
        <f>Sheet3!I21</f>
        <v>0</v>
      </c>
    </row>
    <row r="413" spans="1:4" ht="15.75">
      <c r="A413" s="4" t="str">
        <f>Sheet3!I$2</f>
        <v>Seychelles</v>
      </c>
      <c r="B413" s="17" t="s">
        <v>160</v>
      </c>
      <c r="C413" t="str">
        <f>C315</f>
        <v>Coconuts - Incl Copra</v>
      </c>
      <c r="D413">
        <f>Sheet3!I22</f>
        <v>0.9</v>
      </c>
    </row>
    <row r="414" spans="1:4" ht="15.75">
      <c r="A414" s="4" t="str">
        <f>Sheet3!I$2</f>
        <v>Seychelles</v>
      </c>
      <c r="B414" s="17" t="s">
        <v>160</v>
      </c>
      <c r="C414" t="str">
        <f>C316</f>
        <v>Coffee and products</v>
      </c>
      <c r="D414">
        <f>Sheet3!I23</f>
        <v>0.1</v>
      </c>
    </row>
    <row r="415" spans="1:4" ht="15.75">
      <c r="A415" s="4" t="str">
        <f>Sheet3!I$2</f>
        <v>Seychelles</v>
      </c>
      <c r="B415" s="17" t="s">
        <v>160</v>
      </c>
      <c r="C415" t="str">
        <f>C317</f>
        <v>Cottonseed</v>
      </c>
      <c r="D415">
        <f>Sheet3!I24</f>
        <v>0</v>
      </c>
    </row>
    <row r="416" spans="1:4" ht="15.75">
      <c r="A416" s="4" t="str">
        <f>Sheet3!I$2</f>
        <v>Seychelles</v>
      </c>
      <c r="B416" s="17" t="s">
        <v>160</v>
      </c>
      <c r="C416" t="str">
        <f>C318</f>
        <v>Cottonseed Oil</v>
      </c>
      <c r="D416">
        <f>Sheet3!I25</f>
        <v>0</v>
      </c>
    </row>
    <row r="417" spans="1:4" ht="15.75">
      <c r="A417" s="4" t="str">
        <f>Sheet3!I$2</f>
        <v>Seychelles</v>
      </c>
      <c r="B417" s="17" t="s">
        <v>160</v>
      </c>
      <c r="C417" t="str">
        <f>C319</f>
        <v>Cream</v>
      </c>
      <c r="D417">
        <f>Sheet3!I26</f>
        <v>0.1</v>
      </c>
    </row>
    <row r="418" spans="1:4" ht="15.75">
      <c r="A418" s="4" t="str">
        <f>Sheet3!I$2</f>
        <v>Seychelles</v>
      </c>
      <c r="B418" s="17" t="s">
        <v>160</v>
      </c>
      <c r="C418" t="str">
        <f>C320</f>
        <v>Crustaceans</v>
      </c>
      <c r="D418">
        <f>Sheet3!I27</f>
        <v>0.8</v>
      </c>
    </row>
    <row r="419" spans="1:4" ht="15.75">
      <c r="A419" s="4" t="str">
        <f>Sheet3!I$2</f>
        <v>Seychelles</v>
      </c>
      <c r="B419" s="17" t="s">
        <v>160</v>
      </c>
      <c r="C419" t="str">
        <f>C321</f>
        <v>Dates</v>
      </c>
      <c r="D419">
        <f>Sheet3!I28</f>
        <v>0</v>
      </c>
    </row>
    <row r="420" spans="1:4" ht="15.75">
      <c r="A420" s="4" t="str">
        <f>Sheet3!I$2</f>
        <v>Seychelles</v>
      </c>
      <c r="B420" s="17" t="s">
        <v>160</v>
      </c>
      <c r="C420" t="str">
        <f>C322</f>
        <v>Demersal Fish</v>
      </c>
      <c r="D420">
        <f>Sheet3!I29</f>
        <v>4</v>
      </c>
    </row>
    <row r="421" spans="1:4" ht="15.75">
      <c r="A421" s="4" t="str">
        <f>Sheet3!I$2</f>
        <v>Seychelles</v>
      </c>
      <c r="B421" s="17" t="s">
        <v>160</v>
      </c>
      <c r="C421" t="str">
        <f>C323</f>
        <v>Fats, Animals, Raw</v>
      </c>
      <c r="D421">
        <f>Sheet3!I30</f>
        <v>0.1</v>
      </c>
    </row>
    <row r="422" spans="1:4" ht="15.75">
      <c r="A422" s="4" t="str">
        <f>Sheet3!I$2</f>
        <v>Seychelles</v>
      </c>
      <c r="B422" s="17" t="s">
        <v>160</v>
      </c>
      <c r="C422" t="str">
        <f>C324</f>
        <v>Fish, Body Oil</v>
      </c>
      <c r="D422">
        <f>Sheet3!I31</f>
        <v>0</v>
      </c>
    </row>
    <row r="423" spans="1:4" ht="15.75">
      <c r="A423" s="4" t="str">
        <f>Sheet3!I$2</f>
        <v>Seychelles</v>
      </c>
      <c r="B423" s="17" t="s">
        <v>160</v>
      </c>
      <c r="C423" t="str">
        <f>C325</f>
        <v>Fish, Liver Oil</v>
      </c>
      <c r="D423">
        <f>Sheet3!I32</f>
        <v>0</v>
      </c>
    </row>
    <row r="424" spans="1:4" ht="15.75">
      <c r="A424" s="4" t="str">
        <f>Sheet3!I$2</f>
        <v>Seychelles</v>
      </c>
      <c r="B424" s="17" t="s">
        <v>160</v>
      </c>
      <c r="C424" t="str">
        <f>C326</f>
        <v>Freshwater Fish</v>
      </c>
      <c r="D424">
        <f>Sheet3!I33</f>
        <v>0.1</v>
      </c>
    </row>
    <row r="425" spans="1:4" ht="15.75">
      <c r="A425" s="4" t="str">
        <f>Sheet3!I$2</f>
        <v>Seychelles</v>
      </c>
      <c r="B425" s="17" t="s">
        <v>160</v>
      </c>
      <c r="C425" t="str">
        <f>C327</f>
        <v>Fruits, Other</v>
      </c>
      <c r="D425">
        <f>Sheet3!I34</f>
        <v>0.3</v>
      </c>
    </row>
    <row r="426" spans="1:4" ht="15.75">
      <c r="A426" s="4" t="str">
        <f>Sheet3!I$2</f>
        <v>Seychelles</v>
      </c>
      <c r="B426" s="17" t="s">
        <v>160</v>
      </c>
      <c r="C426" t="str">
        <f>C328</f>
        <v>Grapefruit and products</v>
      </c>
      <c r="D426">
        <f>Sheet3!I35</f>
        <v>0</v>
      </c>
    </row>
    <row r="427" spans="1:4" ht="15.75">
      <c r="A427" s="4" t="str">
        <f>Sheet3!I$2</f>
        <v>Seychelles</v>
      </c>
      <c r="B427" s="17" t="s">
        <v>160</v>
      </c>
      <c r="C427" t="str">
        <f>C329</f>
        <v>Grapes and products (excl wine)</v>
      </c>
      <c r="D427">
        <f>Sheet3!I36</f>
        <v>0</v>
      </c>
    </row>
    <row r="428" spans="1:4" ht="15.75">
      <c r="A428" s="4" t="str">
        <f>Sheet3!I$2</f>
        <v>Seychelles</v>
      </c>
      <c r="B428" s="17" t="s">
        <v>160</v>
      </c>
      <c r="C428" t="str">
        <f>C330</f>
        <v>Groundnut Oil</v>
      </c>
      <c r="D428">
        <f>Sheet3!I37</f>
        <v>0</v>
      </c>
    </row>
    <row r="429" spans="1:4" ht="15.75">
      <c r="A429" s="4" t="str">
        <f>Sheet3!I$2</f>
        <v>Seychelles</v>
      </c>
      <c r="B429" s="17" t="s">
        <v>160</v>
      </c>
      <c r="C429" t="str">
        <f>C331</f>
        <v>Groundnuts (Shelled Eq)</v>
      </c>
      <c r="D429">
        <f>Sheet3!I38</f>
        <v>0.7</v>
      </c>
    </row>
    <row r="430" spans="1:4" ht="15.75">
      <c r="A430" s="4" t="str">
        <f>Sheet3!I$2</f>
        <v>Seychelles</v>
      </c>
      <c r="B430" s="17" t="s">
        <v>160</v>
      </c>
      <c r="C430" t="str">
        <f>C332</f>
        <v>Honey</v>
      </c>
      <c r="D430">
        <f>Sheet3!I39</f>
        <v>0</v>
      </c>
    </row>
    <row r="431" spans="1:4" ht="15.75">
      <c r="A431" s="4" t="str">
        <f>Sheet3!I$2</f>
        <v>Seychelles</v>
      </c>
      <c r="B431" s="17" t="s">
        <v>160</v>
      </c>
      <c r="C431" t="str">
        <f>C333</f>
        <v>Lemons, Limes and products</v>
      </c>
      <c r="D431">
        <f>Sheet3!I40</f>
        <v>0</v>
      </c>
    </row>
    <row r="432" spans="1:4" ht="15.75">
      <c r="A432" s="4" t="str">
        <f>Sheet3!I$2</f>
        <v>Seychelles</v>
      </c>
      <c r="B432" s="17" t="s">
        <v>160</v>
      </c>
      <c r="C432" t="str">
        <f>C334</f>
        <v>Maize and products</v>
      </c>
      <c r="D432">
        <f>Sheet3!I41</f>
        <v>7.3</v>
      </c>
    </row>
    <row r="433" spans="1:4" ht="15.75">
      <c r="A433" s="4" t="str">
        <f>Sheet3!I$2</f>
        <v>Seychelles</v>
      </c>
      <c r="B433" s="17" t="s">
        <v>160</v>
      </c>
      <c r="C433" t="str">
        <f>C335</f>
        <v>Maize Germ Oil</v>
      </c>
      <c r="D433">
        <f>Sheet3!I42</f>
        <v>0</v>
      </c>
    </row>
    <row r="434" spans="1:4" ht="15.75">
      <c r="A434" s="4" t="str">
        <f>Sheet3!I$2</f>
        <v>Seychelles</v>
      </c>
      <c r="B434" s="17" t="s">
        <v>160</v>
      </c>
      <c r="C434" t="str">
        <f>C336</f>
        <v>Marine Fish, Other</v>
      </c>
      <c r="D434">
        <f>Sheet3!I43</f>
        <v>3.8</v>
      </c>
    </row>
    <row r="435" spans="1:4" ht="15.75">
      <c r="A435" s="4" t="str">
        <f>Sheet3!I$2</f>
        <v>Seychelles</v>
      </c>
      <c r="B435" s="17" t="s">
        <v>160</v>
      </c>
      <c r="C435" t="str">
        <f>C337</f>
        <v>Meat, Aquatic Mammals</v>
      </c>
      <c r="D435">
        <f>Sheet3!I44</f>
        <v>0</v>
      </c>
    </row>
    <row r="436" spans="1:4" ht="15.75">
      <c r="A436" s="4" t="str">
        <f>Sheet3!I$2</f>
        <v>Seychelles</v>
      </c>
      <c r="B436" s="17" t="s">
        <v>160</v>
      </c>
      <c r="C436" t="str">
        <f>C338</f>
        <v>Meat, Other</v>
      </c>
      <c r="D436">
        <f>Sheet3!I45</f>
        <v>0.1</v>
      </c>
    </row>
    <row r="437" spans="1:4" ht="15.75">
      <c r="A437" s="4" t="str">
        <f>Sheet3!I$2</f>
        <v>Seychelles</v>
      </c>
      <c r="B437" s="17" t="s">
        <v>160</v>
      </c>
      <c r="C437" t="str">
        <f>C339</f>
        <v>Millet and products</v>
      </c>
      <c r="D437">
        <f>Sheet3!I46</f>
        <v>0</v>
      </c>
    </row>
    <row r="438" spans="1:4" ht="15.75">
      <c r="A438" s="4" t="str">
        <f>Sheet3!I$2</f>
        <v>Seychelles</v>
      </c>
      <c r="B438" s="17" t="s">
        <v>160</v>
      </c>
      <c r="C438" t="str">
        <f>C340</f>
        <v>Molluscs, Other</v>
      </c>
      <c r="D438">
        <f>Sheet3!I47</f>
        <v>0</v>
      </c>
    </row>
    <row r="439" spans="1:4" ht="15.75">
      <c r="A439" s="4" t="str">
        <f>Sheet3!I$2</f>
        <v>Seychelles</v>
      </c>
      <c r="B439" s="17" t="s">
        <v>160</v>
      </c>
      <c r="C439" t="str">
        <f>C341</f>
        <v>Mutton &amp; Goat Meat</v>
      </c>
      <c r="D439">
        <f>Sheet3!I48</f>
        <v>0.9</v>
      </c>
    </row>
    <row r="440" spans="1:4" ht="15.75">
      <c r="A440" s="4" t="str">
        <f>Sheet3!I$2</f>
        <v>Seychelles</v>
      </c>
      <c r="B440" s="17" t="s">
        <v>160</v>
      </c>
      <c r="C440" t="str">
        <f>C342</f>
        <v>Oats</v>
      </c>
      <c r="D440">
        <f>Sheet3!I49</f>
        <v>0.2</v>
      </c>
    </row>
    <row r="441" spans="1:4" ht="15.75">
      <c r="A441" s="4" t="str">
        <f>Sheet3!I$2</f>
        <v>Seychelles</v>
      </c>
      <c r="B441" s="17" t="s">
        <v>160</v>
      </c>
      <c r="C441" t="str">
        <f>C343</f>
        <v>Oilcrops Oil, Other</v>
      </c>
      <c r="D441">
        <f>Sheet3!I50</f>
        <v>0</v>
      </c>
    </row>
    <row r="442" spans="1:4" ht="15.75">
      <c r="A442" s="4" t="str">
        <f>Sheet3!I$2</f>
        <v>Seychelles</v>
      </c>
      <c r="B442" s="17" t="s">
        <v>160</v>
      </c>
      <c r="C442" t="str">
        <f>C344</f>
        <v>Oilcrops, Other</v>
      </c>
      <c r="D442">
        <f>Sheet3!I51</f>
        <v>0</v>
      </c>
    </row>
    <row r="443" spans="1:4" ht="15.75">
      <c r="A443" s="4" t="str">
        <f>Sheet3!I$2</f>
        <v>Seychelles</v>
      </c>
      <c r="B443" s="17" t="s">
        <v>160</v>
      </c>
      <c r="C443" t="str">
        <f>C345</f>
        <v>Olive Oil</v>
      </c>
      <c r="D443">
        <f>Sheet3!I52</f>
        <v>0</v>
      </c>
    </row>
    <row r="444" spans="1:4" ht="15.75">
      <c r="A444" s="4" t="str">
        <f>Sheet3!I$2</f>
        <v>Seychelles</v>
      </c>
      <c r="B444" s="17" t="s">
        <v>160</v>
      </c>
      <c r="C444" t="str">
        <f>C346</f>
        <v>Olives (including preserved)</v>
      </c>
      <c r="D444">
        <f>Sheet3!I53</f>
        <v>0</v>
      </c>
    </row>
    <row r="445" spans="1:4" ht="15.75">
      <c r="A445" s="4" t="str">
        <f>Sheet3!I$2</f>
        <v>Seychelles</v>
      </c>
      <c r="B445" s="17" t="s">
        <v>160</v>
      </c>
      <c r="C445" t="str">
        <f>C347</f>
        <v>Onions</v>
      </c>
      <c r="D445">
        <f>Sheet3!I54</f>
        <v>0.1</v>
      </c>
    </row>
    <row r="446" spans="1:4" ht="15.75">
      <c r="A446" s="4" t="str">
        <f>Sheet3!I$2</f>
        <v>Seychelles</v>
      </c>
      <c r="B446" s="17" t="s">
        <v>160</v>
      </c>
      <c r="C446" t="str">
        <f>C348</f>
        <v>Oranges, Mandarines</v>
      </c>
      <c r="D446">
        <f>Sheet3!I55</f>
        <v>0.1</v>
      </c>
    </row>
    <row r="447" spans="1:4" ht="15.75">
      <c r="A447" s="4" t="str">
        <f>Sheet3!I$2</f>
        <v>Seychelles</v>
      </c>
      <c r="B447" s="17" t="s">
        <v>160</v>
      </c>
      <c r="C447" t="str">
        <f>C349</f>
        <v>Palm kernels</v>
      </c>
      <c r="D447">
        <f>Sheet3!I56</f>
        <v>0</v>
      </c>
    </row>
    <row r="448" spans="1:4" ht="15.75">
      <c r="A448" s="4" t="str">
        <f>Sheet3!I$2</f>
        <v>Seychelles</v>
      </c>
      <c r="B448" s="17" t="s">
        <v>160</v>
      </c>
      <c r="C448" t="str">
        <f>C350</f>
        <v>Palm Oil</v>
      </c>
      <c r="D448">
        <f>Sheet3!I57</f>
        <v>0</v>
      </c>
    </row>
    <row r="449" spans="1:4" ht="15.75">
      <c r="A449" s="4" t="str">
        <f>Sheet3!I$2</f>
        <v>Seychelles</v>
      </c>
      <c r="B449" s="17" t="s">
        <v>160</v>
      </c>
      <c r="C449" t="str">
        <f>C351</f>
        <v>Palmkernel Oil</v>
      </c>
      <c r="D449">
        <f>Sheet3!I58</f>
        <v>0</v>
      </c>
    </row>
    <row r="450" spans="1:4" ht="15.75">
      <c r="A450" s="4" t="str">
        <f>Sheet3!I$2</f>
        <v>Seychelles</v>
      </c>
      <c r="B450" s="17" t="s">
        <v>160</v>
      </c>
      <c r="C450" t="str">
        <f>C352</f>
        <v>Peas</v>
      </c>
      <c r="D450">
        <f>Sheet3!I59</f>
        <v>0</v>
      </c>
    </row>
    <row r="451" spans="1:4" ht="15.75">
      <c r="A451" s="4" t="str">
        <f>Sheet3!I$2</f>
        <v>Seychelles</v>
      </c>
      <c r="B451" s="17" t="s">
        <v>160</v>
      </c>
      <c r="C451" t="str">
        <f>C353</f>
        <v>Pelagic Fish</v>
      </c>
      <c r="D451">
        <f>Sheet3!I60</f>
        <v>7.9</v>
      </c>
    </row>
    <row r="452" spans="1:4" ht="15.75">
      <c r="A452" s="4" t="str">
        <f>Sheet3!I$2</f>
        <v>Seychelles</v>
      </c>
      <c r="B452" s="17" t="s">
        <v>160</v>
      </c>
      <c r="C452" t="str">
        <f>C354</f>
        <v>Pepper</v>
      </c>
      <c r="D452">
        <f>Sheet3!I61</f>
        <v>0</v>
      </c>
    </row>
    <row r="453" spans="1:4" ht="15.75">
      <c r="A453" s="4" t="str">
        <f>Sheet3!I$2</f>
        <v>Seychelles</v>
      </c>
      <c r="B453" s="17" t="s">
        <v>160</v>
      </c>
      <c r="C453" t="str">
        <f>C355</f>
        <v>Pigmeat</v>
      </c>
      <c r="D453">
        <f>Sheet3!I62</f>
        <v>3.2</v>
      </c>
    </row>
    <row r="454" spans="1:4" ht="15.75">
      <c r="A454" s="4" t="str">
        <f>Sheet3!I$2</f>
        <v>Seychelles</v>
      </c>
      <c r="B454" s="17" t="s">
        <v>160</v>
      </c>
      <c r="C454" t="str">
        <f>C356</f>
        <v>Pimento</v>
      </c>
      <c r="D454">
        <f>Sheet3!I63</f>
        <v>0.1</v>
      </c>
    </row>
    <row r="455" spans="1:4" ht="15.75">
      <c r="A455" s="4" t="str">
        <f>Sheet3!I$2</f>
        <v>Seychelles</v>
      </c>
      <c r="B455" s="17" t="s">
        <v>160</v>
      </c>
      <c r="C455" t="str">
        <f>C357</f>
        <v>Pineapples and products</v>
      </c>
      <c r="D455">
        <f>Sheet3!I64</f>
        <v>0</v>
      </c>
    </row>
    <row r="456" spans="1:4" ht="15.75">
      <c r="A456" s="4" t="str">
        <f>Sheet3!I$2</f>
        <v>Seychelles</v>
      </c>
      <c r="B456" s="17" t="s">
        <v>160</v>
      </c>
      <c r="C456" t="str">
        <f>C358</f>
        <v>Plantains</v>
      </c>
      <c r="D456">
        <f>Sheet3!I65</f>
        <v>0</v>
      </c>
    </row>
    <row r="457" spans="1:4" ht="15.75">
      <c r="A457" s="4" t="str">
        <f>Sheet3!I$2</f>
        <v>Seychelles</v>
      </c>
      <c r="B457" s="17" t="s">
        <v>160</v>
      </c>
      <c r="C457" t="str">
        <f>C359</f>
        <v>Potatoes and products</v>
      </c>
      <c r="D457">
        <f>Sheet3!I66</f>
        <v>1.3</v>
      </c>
    </row>
    <row r="458" spans="1:4" ht="15.75">
      <c r="A458" s="4" t="str">
        <f>Sheet3!I$2</f>
        <v>Seychelles</v>
      </c>
      <c r="B458" s="17" t="s">
        <v>160</v>
      </c>
      <c r="C458" t="str">
        <f>C360</f>
        <v>Poultry Meat</v>
      </c>
      <c r="D458">
        <f>Sheet3!I67</f>
        <v>6.6</v>
      </c>
    </row>
    <row r="459" spans="1:4" ht="15.75">
      <c r="A459" s="4" t="str">
        <f>Sheet3!I$2</f>
        <v>Seychelles</v>
      </c>
      <c r="B459" s="17" t="s">
        <v>160</v>
      </c>
      <c r="C459" t="str">
        <f>C361</f>
        <v>Pulses, Other and products</v>
      </c>
      <c r="D459">
        <f>Sheet3!I68</f>
        <v>3.2</v>
      </c>
    </row>
    <row r="460" spans="1:4" ht="15.75">
      <c r="A460" s="4" t="str">
        <f>Sheet3!I$2</f>
        <v>Seychelles</v>
      </c>
      <c r="B460" s="17" t="s">
        <v>160</v>
      </c>
      <c r="C460" t="str">
        <f>C362</f>
        <v>Rape and Mustard Oil</v>
      </c>
      <c r="D460">
        <f>Sheet3!I69</f>
        <v>0</v>
      </c>
    </row>
    <row r="461" spans="1:4" ht="15.75">
      <c r="A461" s="4" t="str">
        <f>Sheet3!I$2</f>
        <v>Seychelles</v>
      </c>
      <c r="B461" s="17" t="s">
        <v>160</v>
      </c>
      <c r="C461" t="str">
        <f>C363</f>
        <v>Rape and Mustardseed</v>
      </c>
      <c r="D461">
        <f>Sheet3!I70</f>
        <v>0</v>
      </c>
    </row>
    <row r="462" spans="1:4" ht="15.75">
      <c r="A462" s="4" t="str">
        <f>Sheet3!I$2</f>
        <v>Seychelles</v>
      </c>
      <c r="B462" s="17" t="s">
        <v>160</v>
      </c>
      <c r="C462" t="str">
        <f>C364</f>
        <v>Rice (Milled Equivalent)</v>
      </c>
      <c r="D462">
        <f>Sheet3!I71</f>
        <v>6.8</v>
      </c>
    </row>
    <row r="463" spans="1:4" ht="15.75">
      <c r="A463" s="4" t="str">
        <f>Sheet3!I$2</f>
        <v>Seychelles</v>
      </c>
      <c r="B463" s="17" t="s">
        <v>160</v>
      </c>
      <c r="C463" t="str">
        <f>C365</f>
        <v>Ricebran Oil</v>
      </c>
      <c r="D463">
        <f>Sheet3!I72</f>
        <v>0</v>
      </c>
    </row>
    <row r="464" spans="1:4" ht="15.75">
      <c r="A464" s="4" t="str">
        <f>Sheet3!I$2</f>
        <v>Seychelles</v>
      </c>
      <c r="B464" s="17" t="s">
        <v>160</v>
      </c>
      <c r="C464" t="str">
        <f>C366</f>
        <v>Roots, Other</v>
      </c>
      <c r="D464">
        <f>Sheet3!I73</f>
        <v>0</v>
      </c>
    </row>
    <row r="465" spans="1:4" ht="15.75">
      <c r="A465" s="4" t="str">
        <f>Sheet3!I$2</f>
        <v>Seychelles</v>
      </c>
      <c r="B465" s="17" t="s">
        <v>160</v>
      </c>
      <c r="C465" t="str">
        <f>C367</f>
        <v>Rye and products</v>
      </c>
      <c r="D465">
        <f>Sheet3!I74</f>
        <v>0</v>
      </c>
    </row>
    <row r="466" spans="1:4" ht="15.75">
      <c r="A466" s="4" t="str">
        <f>Sheet3!I$2</f>
        <v>Seychelles</v>
      </c>
      <c r="B466" s="17" t="s">
        <v>160</v>
      </c>
      <c r="C466" t="str">
        <f>C368</f>
        <v>Sesame seed</v>
      </c>
      <c r="D466">
        <f>Sheet3!I75</f>
        <v>0</v>
      </c>
    </row>
    <row r="467" spans="1:4" ht="15.75">
      <c r="A467" s="4" t="str">
        <f>Sheet3!I$2</f>
        <v>Seychelles</v>
      </c>
      <c r="B467" s="17" t="s">
        <v>160</v>
      </c>
      <c r="C467" t="str">
        <f>C369</f>
        <v>Sesameseed Oil</v>
      </c>
      <c r="D467">
        <f>Sheet3!I76</f>
        <v>0</v>
      </c>
    </row>
    <row r="468" spans="1:4" ht="15.75">
      <c r="A468" s="4" t="str">
        <f>Sheet3!I$2</f>
        <v>Seychelles</v>
      </c>
      <c r="B468" s="17" t="s">
        <v>160</v>
      </c>
      <c r="C468" t="str">
        <f>C370</f>
        <v>Sorghum and products</v>
      </c>
      <c r="D468">
        <f>Sheet3!I77</f>
        <v>0</v>
      </c>
    </row>
    <row r="469" spans="1:4" ht="15.75">
      <c r="A469" s="4" t="str">
        <f>Sheet3!I$2</f>
        <v>Seychelles</v>
      </c>
      <c r="B469" s="17" t="s">
        <v>160</v>
      </c>
      <c r="C469" t="str">
        <f>C371</f>
        <v>Soyabean Oil</v>
      </c>
      <c r="D469">
        <f>Sheet3!I78</f>
        <v>0</v>
      </c>
    </row>
    <row r="470" spans="1:4" ht="15.75">
      <c r="A470" s="4" t="str">
        <f>Sheet3!I$2</f>
        <v>Seychelles</v>
      </c>
      <c r="B470" s="17" t="s">
        <v>160</v>
      </c>
      <c r="C470" t="str">
        <f>C372</f>
        <v>Soyabeans</v>
      </c>
      <c r="D470">
        <f>Sheet3!I79</f>
        <v>2.2000000000000002</v>
      </c>
    </row>
    <row r="471" spans="1:4" ht="15.75">
      <c r="A471" s="4" t="str">
        <f>Sheet3!I$2</f>
        <v>Seychelles</v>
      </c>
      <c r="B471" s="17" t="s">
        <v>160</v>
      </c>
      <c r="C471" t="str">
        <f>C373</f>
        <v>Spices, Other</v>
      </c>
      <c r="D471">
        <f>Sheet3!I80</f>
        <v>0.4</v>
      </c>
    </row>
    <row r="472" spans="1:4" ht="15.75">
      <c r="A472" s="4" t="str">
        <f>Sheet3!I$2</f>
        <v>Seychelles</v>
      </c>
      <c r="B472" s="17" t="s">
        <v>160</v>
      </c>
      <c r="C472" t="str">
        <f>C374</f>
        <v>Sugar (Raw Equivalent)</v>
      </c>
      <c r="D472">
        <f>Sheet3!I81</f>
        <v>0</v>
      </c>
    </row>
    <row r="473" spans="1:4" ht="15.75">
      <c r="A473" s="4" t="str">
        <f>Sheet3!I$2</f>
        <v>Seychelles</v>
      </c>
      <c r="B473" s="17" t="s">
        <v>160</v>
      </c>
      <c r="C473" t="str">
        <f>C375</f>
        <v>Sugar beet</v>
      </c>
      <c r="D473">
        <f>Sheet3!I82</f>
        <v>0</v>
      </c>
    </row>
    <row r="474" spans="1:4" ht="15.75">
      <c r="A474" s="4" t="str">
        <f>Sheet3!I$2</f>
        <v>Seychelles</v>
      </c>
      <c r="B474" s="17" t="s">
        <v>160</v>
      </c>
      <c r="C474" t="str">
        <f>C376</f>
        <v>Sugar cane</v>
      </c>
      <c r="D474">
        <f>Sheet3!I83</f>
        <v>0</v>
      </c>
    </row>
    <row r="475" spans="1:4" ht="15.75">
      <c r="A475" s="4" t="str">
        <f>Sheet3!I$2</f>
        <v>Seychelles</v>
      </c>
      <c r="B475" s="17" t="s">
        <v>160</v>
      </c>
      <c r="C475" t="str">
        <f>C377</f>
        <v>Sugar non-centrifugal</v>
      </c>
      <c r="D475">
        <f>Sheet3!I84</f>
        <v>0</v>
      </c>
    </row>
    <row r="476" spans="1:4" ht="15.75">
      <c r="A476" s="4" t="str">
        <f>Sheet3!I$2</f>
        <v>Seychelles</v>
      </c>
      <c r="B476" s="17" t="s">
        <v>160</v>
      </c>
      <c r="C476" t="str">
        <f>C378</f>
        <v>Sunflower seed</v>
      </c>
      <c r="D476">
        <f>Sheet3!I85</f>
        <v>0</v>
      </c>
    </row>
    <row r="477" spans="1:4" ht="15.75">
      <c r="A477" s="4" t="str">
        <f>Sheet3!I$2</f>
        <v>Seychelles</v>
      </c>
      <c r="B477" s="17" t="s">
        <v>160</v>
      </c>
      <c r="C477" t="str">
        <f>C379</f>
        <v>Sunflowerseed Oil</v>
      </c>
      <c r="D477">
        <f>Sheet3!I86</f>
        <v>0</v>
      </c>
    </row>
    <row r="478" spans="1:4" ht="15.75">
      <c r="A478" s="4" t="str">
        <f>Sheet3!I$2</f>
        <v>Seychelles</v>
      </c>
      <c r="B478" s="17" t="s">
        <v>160</v>
      </c>
      <c r="C478" t="str">
        <f>C380</f>
        <v>Sweet potatoes</v>
      </c>
      <c r="D478">
        <f>Sheet3!I87</f>
        <v>0</v>
      </c>
    </row>
    <row r="479" spans="1:4" ht="15.75">
      <c r="A479" s="4" t="str">
        <f>Sheet3!I$2</f>
        <v>Seychelles</v>
      </c>
      <c r="B479" s="17" t="s">
        <v>160</v>
      </c>
      <c r="C479" t="str">
        <f>C381</f>
        <v>Sweeteners, Other</v>
      </c>
      <c r="D479">
        <f>Sheet3!I88</f>
        <v>0</v>
      </c>
    </row>
    <row r="480" spans="1:4" ht="15.75">
      <c r="A480" s="4" t="str">
        <f>Sheet3!I$2</f>
        <v>Seychelles</v>
      </c>
      <c r="B480" s="17" t="s">
        <v>160</v>
      </c>
      <c r="C480" t="str">
        <f>C382</f>
        <v>Tea (including mate)</v>
      </c>
      <c r="D480">
        <f>Sheet3!I89</f>
        <v>0.6</v>
      </c>
    </row>
    <row r="481" spans="1:4" ht="15.75">
      <c r="A481" s="4" t="str">
        <f>Sheet3!I$2</f>
        <v>Seychelles</v>
      </c>
      <c r="B481" s="17" t="s">
        <v>160</v>
      </c>
      <c r="C481" t="str">
        <f>C383</f>
        <v>Tomatoes and products</v>
      </c>
      <c r="D481">
        <f>Sheet3!I90</f>
        <v>0.6</v>
      </c>
    </row>
    <row r="482" spans="1:4" ht="15.75">
      <c r="A482" s="4" t="str">
        <f>Sheet3!I$2</f>
        <v>Seychelles</v>
      </c>
      <c r="B482" s="17" t="s">
        <v>160</v>
      </c>
      <c r="C482" t="str">
        <f>C384</f>
        <v>Vegetables, Other</v>
      </c>
      <c r="D482">
        <f>Sheet3!I91</f>
        <v>2.1</v>
      </c>
    </row>
    <row r="483" spans="1:4" ht="15.75">
      <c r="A483" s="4" t="str">
        <f>Sheet3!I$2</f>
        <v>Seychelles</v>
      </c>
      <c r="B483" s="17" t="s">
        <v>160</v>
      </c>
      <c r="C483" t="str">
        <f>C385</f>
        <v>Wheat and products</v>
      </c>
      <c r="D483">
        <f>Sheet3!I92</f>
        <v>11.7</v>
      </c>
    </row>
    <row r="484" spans="1:4" ht="15.75">
      <c r="A484" s="4" t="str">
        <f>Sheet3!I$2</f>
        <v>Seychelles</v>
      </c>
      <c r="B484" s="17" t="s">
        <v>160</v>
      </c>
      <c r="C484" t="str">
        <f>C386</f>
        <v>Wine</v>
      </c>
      <c r="D484">
        <f>Sheet3!I93</f>
        <v>0</v>
      </c>
    </row>
    <row r="485" spans="1:4" ht="15.75">
      <c r="A485" s="4" t="str">
        <f>Sheet3!I$2</f>
        <v>Seychelles</v>
      </c>
      <c r="B485" s="17" t="s">
        <v>160</v>
      </c>
      <c r="C485" t="str">
        <f>C387</f>
        <v>Yams</v>
      </c>
      <c r="D485">
        <f>Sheet3!I94</f>
        <v>0</v>
      </c>
    </row>
    <row r="486" spans="1:4" ht="15.75">
      <c r="A486" s="4" t="str">
        <f>Sheet3!I$2</f>
        <v>Seychelles</v>
      </c>
      <c r="B486" s="17" t="s">
        <v>160</v>
      </c>
      <c r="C486" t="str">
        <f>C388</f>
        <v>Aquatic Products, Other</v>
      </c>
      <c r="D486">
        <f>Sheet3!I95</f>
        <v>0.1</v>
      </c>
    </row>
    <row r="487" spans="1:4" ht="15.75">
      <c r="A487" s="4" t="str">
        <f>Sheet3!I$2</f>
        <v>Seychelles</v>
      </c>
      <c r="B487" s="17" t="s">
        <v>160</v>
      </c>
      <c r="C487" t="str">
        <f>C389</f>
        <v>Eggs</v>
      </c>
      <c r="D487">
        <f>Sheet3!I96</f>
        <v>2.7</v>
      </c>
    </row>
    <row r="488" spans="1:4" ht="15.75">
      <c r="A488" s="4" t="str">
        <f>Sheet3!I$2</f>
        <v>Seychelles</v>
      </c>
      <c r="B488" s="17" t="s">
        <v>160</v>
      </c>
      <c r="C488" t="str">
        <f>C390</f>
        <v>Milk - Excluding Butter</v>
      </c>
      <c r="D488">
        <f>Sheet3!I97</f>
        <v>3.7</v>
      </c>
    </row>
    <row r="489" spans="1:4" ht="15.75">
      <c r="A489" s="4" t="str">
        <f>Sheet3!I$2</f>
        <v>Seychelles</v>
      </c>
      <c r="B489" s="17" t="s">
        <v>160</v>
      </c>
      <c r="C489" t="str">
        <f>C391</f>
        <v>Miscellaneous</v>
      </c>
      <c r="D489">
        <f>Sheet3!I98</f>
        <v>0.6</v>
      </c>
    </row>
    <row r="490" spans="1:4" ht="15.75">
      <c r="A490" s="4" t="str">
        <f>Sheet3!I$2</f>
        <v>Seychelles</v>
      </c>
      <c r="B490" s="17" t="s">
        <v>160</v>
      </c>
      <c r="C490" t="str">
        <f>C392</f>
        <v>Offals</v>
      </c>
      <c r="D490">
        <f>Sheet3!I99</f>
        <v>0.3</v>
      </c>
    </row>
    <row r="491" spans="1:4" ht="15.75">
      <c r="A491" s="4" t="str">
        <f>Sheet3!I$2</f>
        <v>Seychelles</v>
      </c>
      <c r="B491" s="17" t="s">
        <v>160</v>
      </c>
      <c r="C491" t="str">
        <f>C393</f>
        <v>Treenuts</v>
      </c>
      <c r="D491">
        <f>Sheet3!I100</f>
        <v>0.3</v>
      </c>
    </row>
    <row r="492" spans="1:4">
      <c r="A492" t="str">
        <f>A2</f>
        <v>Burundi</v>
      </c>
      <c r="B492" s="17" t="s">
        <v>161</v>
      </c>
      <c r="C492" t="str">
        <f>C2</f>
        <v>Alcohol, Non-Food</v>
      </c>
      <c r="D492">
        <f>Sheet3!J3</f>
        <v>0</v>
      </c>
    </row>
    <row r="493" spans="1:4">
      <c r="A493" t="str">
        <f>A3</f>
        <v>Burundi</v>
      </c>
      <c r="B493" s="17" t="s">
        <v>161</v>
      </c>
      <c r="C493" t="str">
        <f>C3</f>
        <v>Apples and products</v>
      </c>
      <c r="D493">
        <f>Sheet3!J4</f>
        <v>0</v>
      </c>
    </row>
    <row r="494" spans="1:4">
      <c r="A494" t="str">
        <f>A4</f>
        <v>Burundi</v>
      </c>
      <c r="B494" s="17" t="s">
        <v>161</v>
      </c>
      <c r="C494" t="str">
        <f>C4</f>
        <v>Aquatic Animals, Others</v>
      </c>
      <c r="D494">
        <f>Sheet3!J5</f>
        <v>0</v>
      </c>
    </row>
    <row r="495" spans="1:4">
      <c r="A495" t="str">
        <f>A5</f>
        <v>Burundi</v>
      </c>
      <c r="B495" s="17" t="s">
        <v>161</v>
      </c>
      <c r="C495" t="str">
        <f>C5</f>
        <v>Aquatic Plants</v>
      </c>
      <c r="D495">
        <f>Sheet3!J6</f>
        <v>0</v>
      </c>
    </row>
    <row r="496" spans="1:4">
      <c r="A496" t="str">
        <f>A6</f>
        <v>Burundi</v>
      </c>
      <c r="B496" s="17" t="s">
        <v>161</v>
      </c>
      <c r="C496" t="str">
        <f>C6</f>
        <v>Bananas</v>
      </c>
      <c r="D496">
        <f>Sheet3!J7</f>
        <v>211</v>
      </c>
    </row>
    <row r="497" spans="1:4">
      <c r="A497" t="str">
        <f>A7</f>
        <v>Burundi</v>
      </c>
      <c r="B497" s="17" t="s">
        <v>161</v>
      </c>
      <c r="C497" t="str">
        <f>C7</f>
        <v>Barley and products</v>
      </c>
      <c r="D497">
        <f>Sheet3!J8</f>
        <v>0</v>
      </c>
    </row>
    <row r="498" spans="1:4">
      <c r="A498" t="str">
        <f>A8</f>
        <v>Burundi</v>
      </c>
      <c r="B498" s="17" t="s">
        <v>161</v>
      </c>
      <c r="C498" t="str">
        <f>C8</f>
        <v>Beans</v>
      </c>
      <c r="D498">
        <f>Sheet3!J9</f>
        <v>240</v>
      </c>
    </row>
    <row r="499" spans="1:4">
      <c r="A499" t="str">
        <f>A9</f>
        <v>Burundi</v>
      </c>
      <c r="B499" s="17" t="s">
        <v>161</v>
      </c>
      <c r="C499" t="str">
        <f>C9</f>
        <v>Beer</v>
      </c>
      <c r="D499">
        <f>Sheet3!J10</f>
        <v>20</v>
      </c>
    </row>
    <row r="500" spans="1:4">
      <c r="A500" t="str">
        <f>A10</f>
        <v>Burundi</v>
      </c>
      <c r="B500" s="17" t="s">
        <v>161</v>
      </c>
      <c r="C500" t="str">
        <f>C10</f>
        <v>Beverages, Alcoholic</v>
      </c>
      <c r="D500">
        <f>Sheet3!J11</f>
        <v>0</v>
      </c>
    </row>
    <row r="501" spans="1:4">
      <c r="A501" t="str">
        <f>A11</f>
        <v>Burundi</v>
      </c>
      <c r="B501" s="17" t="s">
        <v>161</v>
      </c>
      <c r="C501" t="str">
        <f>C11</f>
        <v>Beverages, Fermented</v>
      </c>
      <c r="D501">
        <f>Sheet3!J12</f>
        <v>98</v>
      </c>
    </row>
    <row r="502" spans="1:4">
      <c r="A502" t="str">
        <f>A12</f>
        <v>Burundi</v>
      </c>
      <c r="B502" s="17" t="s">
        <v>161</v>
      </c>
      <c r="C502" t="str">
        <f>C12</f>
        <v>Bovine Meat</v>
      </c>
      <c r="D502">
        <f>Sheet3!J13</f>
        <v>10</v>
      </c>
    </row>
    <row r="503" spans="1:4">
      <c r="A503" t="str">
        <f>A13</f>
        <v>Burundi</v>
      </c>
      <c r="B503" s="17" t="s">
        <v>161</v>
      </c>
      <c r="C503" t="str">
        <f>C13</f>
        <v>Butter, Ghee</v>
      </c>
      <c r="D503">
        <f>Sheet3!J14</f>
        <v>0</v>
      </c>
    </row>
    <row r="504" spans="1:4">
      <c r="A504" t="str">
        <f>A14</f>
        <v>Burundi</v>
      </c>
      <c r="B504" s="17" t="s">
        <v>161</v>
      </c>
      <c r="C504" t="str">
        <f>C14</f>
        <v>Cassava and products</v>
      </c>
      <c r="D504">
        <f>Sheet3!J15</f>
        <v>224</v>
      </c>
    </row>
    <row r="505" spans="1:4">
      <c r="A505" t="str">
        <f>A15</f>
        <v>Burundi</v>
      </c>
      <c r="B505" s="17" t="s">
        <v>161</v>
      </c>
      <c r="C505" t="str">
        <f>C15</f>
        <v>Cephalopods</v>
      </c>
      <c r="D505">
        <f>Sheet3!J16</f>
        <v>0</v>
      </c>
    </row>
    <row r="506" spans="1:4">
      <c r="A506" t="str">
        <f>A16</f>
        <v>Burundi</v>
      </c>
      <c r="B506" s="17" t="s">
        <v>161</v>
      </c>
      <c r="C506" t="str">
        <f>C16</f>
        <v>Cereals, Other</v>
      </c>
      <c r="D506">
        <f>Sheet3!J17</f>
        <v>0</v>
      </c>
    </row>
    <row r="507" spans="1:4">
      <c r="A507" t="str">
        <f>A17</f>
        <v>Burundi</v>
      </c>
      <c r="B507" s="17" t="s">
        <v>161</v>
      </c>
      <c r="C507" t="str">
        <f>C17</f>
        <v>Citrus, Other</v>
      </c>
      <c r="D507">
        <f>Sheet3!J18</f>
        <v>0</v>
      </c>
    </row>
    <row r="508" spans="1:4">
      <c r="A508" t="str">
        <f>A18</f>
        <v>Burundi</v>
      </c>
      <c r="B508" s="17" t="s">
        <v>161</v>
      </c>
      <c r="C508" t="str">
        <f>C18</f>
        <v>Cloves</v>
      </c>
      <c r="D508">
        <f>Sheet3!J19</f>
        <v>0</v>
      </c>
    </row>
    <row r="509" spans="1:4">
      <c r="A509" t="str">
        <f>A19</f>
        <v>Burundi</v>
      </c>
      <c r="B509" s="17" t="s">
        <v>161</v>
      </c>
      <c r="C509" t="str">
        <f>C19</f>
        <v>Cocoa Beans and products</v>
      </c>
      <c r="D509">
        <f>Sheet3!J20</f>
        <v>0</v>
      </c>
    </row>
    <row r="510" spans="1:4">
      <c r="A510" t="str">
        <f>A20</f>
        <v>Burundi</v>
      </c>
      <c r="B510" s="17" t="s">
        <v>161</v>
      </c>
      <c r="C510" t="str">
        <f>C20</f>
        <v>Coconut Oil</v>
      </c>
      <c r="D510">
        <f>Sheet3!J21</f>
        <v>0</v>
      </c>
    </row>
    <row r="511" spans="1:4">
      <c r="A511" t="str">
        <f>A21</f>
        <v>Burundi</v>
      </c>
      <c r="B511" s="17" t="s">
        <v>161</v>
      </c>
      <c r="C511" t="str">
        <f>C21</f>
        <v>Coconuts - Incl Copra</v>
      </c>
      <c r="D511">
        <f>Sheet3!J22</f>
        <v>0</v>
      </c>
    </row>
    <row r="512" spans="1:4">
      <c r="A512" t="str">
        <f>A22</f>
        <v>Burundi</v>
      </c>
      <c r="B512" s="17" t="s">
        <v>161</v>
      </c>
      <c r="C512" t="str">
        <f>C22</f>
        <v>Coffee and products</v>
      </c>
      <c r="D512">
        <f>Sheet3!J23</f>
        <v>2</v>
      </c>
    </row>
    <row r="513" spans="1:4">
      <c r="A513" t="str">
        <f>A23</f>
        <v>Burundi</v>
      </c>
      <c r="B513" s="17" t="s">
        <v>161</v>
      </c>
      <c r="C513" t="str">
        <f>C23</f>
        <v>Cottonseed</v>
      </c>
      <c r="D513">
        <f>Sheet3!J24</f>
        <v>0</v>
      </c>
    </row>
    <row r="514" spans="1:4">
      <c r="A514" t="str">
        <f>A24</f>
        <v>Burundi</v>
      </c>
      <c r="B514" s="17" t="s">
        <v>161</v>
      </c>
      <c r="C514" t="str">
        <f>C24</f>
        <v>Cottonseed Oil</v>
      </c>
      <c r="D514">
        <f>Sheet3!J25</f>
        <v>2</v>
      </c>
    </row>
    <row r="515" spans="1:4">
      <c r="A515" t="str">
        <f>A25</f>
        <v>Burundi</v>
      </c>
      <c r="B515" s="17" t="s">
        <v>161</v>
      </c>
      <c r="C515" t="str">
        <f>C25</f>
        <v>Cream</v>
      </c>
      <c r="D515">
        <f>Sheet3!J26</f>
        <v>0</v>
      </c>
    </row>
    <row r="516" spans="1:4">
      <c r="A516" t="str">
        <f>A26</f>
        <v>Burundi</v>
      </c>
      <c r="B516" s="17" t="s">
        <v>161</v>
      </c>
      <c r="C516" t="str">
        <f>C26</f>
        <v>Crustaceans</v>
      </c>
      <c r="D516">
        <f>Sheet3!J27</f>
        <v>0</v>
      </c>
    </row>
    <row r="517" spans="1:4">
      <c r="A517" t="str">
        <f>A27</f>
        <v>Burundi</v>
      </c>
      <c r="B517" s="17" t="s">
        <v>161</v>
      </c>
      <c r="C517" t="str">
        <f>C27</f>
        <v>Dates</v>
      </c>
      <c r="D517">
        <f>Sheet3!J28</f>
        <v>0</v>
      </c>
    </row>
    <row r="518" spans="1:4">
      <c r="A518" t="str">
        <f>A28</f>
        <v>Burundi</v>
      </c>
      <c r="B518" s="17" t="s">
        <v>161</v>
      </c>
      <c r="C518" t="str">
        <f>C28</f>
        <v>Demersal Fish</v>
      </c>
      <c r="D518">
        <f>Sheet3!J29</f>
        <v>0</v>
      </c>
    </row>
    <row r="519" spans="1:4">
      <c r="A519" t="str">
        <f>A29</f>
        <v>Burundi</v>
      </c>
      <c r="B519" s="17" t="s">
        <v>161</v>
      </c>
      <c r="C519" t="str">
        <f>C29</f>
        <v>Fats, Animals, Raw</v>
      </c>
      <c r="D519">
        <f>Sheet3!J30</f>
        <v>5</v>
      </c>
    </row>
    <row r="520" spans="1:4">
      <c r="A520" t="str">
        <f>A30</f>
        <v>Burundi</v>
      </c>
      <c r="B520" s="17" t="s">
        <v>161</v>
      </c>
      <c r="C520" t="str">
        <f>C30</f>
        <v>Fish, Body Oil</v>
      </c>
      <c r="D520">
        <f>Sheet3!J31</f>
        <v>0</v>
      </c>
    </row>
    <row r="521" spans="1:4">
      <c r="A521" t="str">
        <f>A31</f>
        <v>Burundi</v>
      </c>
      <c r="B521" s="17" t="s">
        <v>161</v>
      </c>
      <c r="C521" t="str">
        <f>C31</f>
        <v>Fish, Liver Oil</v>
      </c>
      <c r="D521">
        <f>Sheet3!J32</f>
        <v>0</v>
      </c>
    </row>
    <row r="522" spans="1:4">
      <c r="A522" t="str">
        <f>A32</f>
        <v>Burundi</v>
      </c>
      <c r="B522" s="17" t="s">
        <v>161</v>
      </c>
      <c r="C522" t="str">
        <f>C32</f>
        <v>Freshwater Fish</v>
      </c>
      <c r="D522">
        <f>Sheet3!J33</f>
        <v>3</v>
      </c>
    </row>
    <row r="523" spans="1:4">
      <c r="A523" t="str">
        <f>A33</f>
        <v>Burundi</v>
      </c>
      <c r="B523" s="17" t="s">
        <v>161</v>
      </c>
      <c r="C523" t="str">
        <f>C33</f>
        <v>Fruits, Other</v>
      </c>
      <c r="D523">
        <f>Sheet3!J34</f>
        <v>12</v>
      </c>
    </row>
    <row r="524" spans="1:4">
      <c r="A524" t="str">
        <f>A34</f>
        <v>Burundi</v>
      </c>
      <c r="B524" s="17" t="s">
        <v>161</v>
      </c>
      <c r="C524" t="str">
        <f>C34</f>
        <v>Grapefruit and products</v>
      </c>
      <c r="D524">
        <f>Sheet3!J35</f>
        <v>0</v>
      </c>
    </row>
    <row r="525" spans="1:4">
      <c r="A525" t="str">
        <f>A35</f>
        <v>Burundi</v>
      </c>
      <c r="B525" s="17" t="s">
        <v>161</v>
      </c>
      <c r="C525" t="str">
        <f>C35</f>
        <v>Grapes and products (excl wine)</v>
      </c>
      <c r="D525">
        <f>Sheet3!J36</f>
        <v>0</v>
      </c>
    </row>
    <row r="526" spans="1:4">
      <c r="A526" t="str">
        <f>A36</f>
        <v>Burundi</v>
      </c>
      <c r="B526" s="17" t="s">
        <v>161</v>
      </c>
      <c r="C526" t="str">
        <f>C36</f>
        <v>Groundnut Oil</v>
      </c>
      <c r="D526">
        <f>Sheet3!J37</f>
        <v>2</v>
      </c>
    </row>
    <row r="527" spans="1:4">
      <c r="A527" t="str">
        <f>A37</f>
        <v>Burundi</v>
      </c>
      <c r="B527" s="17" t="s">
        <v>161</v>
      </c>
      <c r="C527" t="str">
        <f>C37</f>
        <v>Groundnuts (Shelled Eq)</v>
      </c>
      <c r="D527">
        <f>Sheet3!J38</f>
        <v>5</v>
      </c>
    </row>
    <row r="528" spans="1:4">
      <c r="A528" t="str">
        <f>A38</f>
        <v>Burundi</v>
      </c>
      <c r="B528" s="17" t="s">
        <v>161</v>
      </c>
      <c r="C528" t="str">
        <f>C38</f>
        <v>Honey</v>
      </c>
      <c r="D528">
        <f>Sheet3!J39</f>
        <v>1</v>
      </c>
    </row>
    <row r="529" spans="1:4">
      <c r="A529" t="str">
        <f>A39</f>
        <v>Burundi</v>
      </c>
      <c r="B529" s="17" t="s">
        <v>161</v>
      </c>
      <c r="C529" t="str">
        <f>C39</f>
        <v>Lemons, Limes and products</v>
      </c>
      <c r="D529">
        <f>Sheet3!J40</f>
        <v>0</v>
      </c>
    </row>
    <row r="530" spans="1:4">
      <c r="A530" t="str">
        <f>A40</f>
        <v>Burundi</v>
      </c>
      <c r="B530" s="17" t="s">
        <v>161</v>
      </c>
      <c r="C530" t="str">
        <f>C40</f>
        <v>Maize and products</v>
      </c>
      <c r="D530">
        <f>Sheet3!J41</f>
        <v>192</v>
      </c>
    </row>
    <row r="531" spans="1:4">
      <c r="A531" t="str">
        <f>A41</f>
        <v>Burundi</v>
      </c>
      <c r="B531" s="17" t="s">
        <v>161</v>
      </c>
      <c r="C531" t="str">
        <f>C41</f>
        <v>Maize Germ Oil</v>
      </c>
      <c r="D531">
        <f>Sheet3!J42</f>
        <v>0</v>
      </c>
    </row>
    <row r="532" spans="1:4">
      <c r="A532" t="str">
        <f>A42</f>
        <v>Burundi</v>
      </c>
      <c r="B532" s="17" t="s">
        <v>161</v>
      </c>
      <c r="C532" t="str">
        <f>C42</f>
        <v>Marine Fish, Other</v>
      </c>
      <c r="D532">
        <f>Sheet3!J43</f>
        <v>0</v>
      </c>
    </row>
    <row r="533" spans="1:4">
      <c r="A533" t="str">
        <f>A43</f>
        <v>Burundi</v>
      </c>
      <c r="B533" s="17" t="s">
        <v>161</v>
      </c>
      <c r="C533" t="str">
        <f>C43</f>
        <v>Meat, Aquatic Mammals</v>
      </c>
      <c r="D533">
        <f>Sheet3!J44</f>
        <v>0</v>
      </c>
    </row>
    <row r="534" spans="1:4">
      <c r="A534" t="str">
        <f>A44</f>
        <v>Burundi</v>
      </c>
      <c r="B534" s="17" t="s">
        <v>161</v>
      </c>
      <c r="C534" t="str">
        <f>C44</f>
        <v>Meat, Other</v>
      </c>
      <c r="D534">
        <f>Sheet3!J45</f>
        <v>0</v>
      </c>
    </row>
    <row r="535" spans="1:4">
      <c r="A535" t="str">
        <f>A45</f>
        <v>Burundi</v>
      </c>
      <c r="B535" s="17" t="s">
        <v>161</v>
      </c>
      <c r="C535" t="str">
        <f>C45</f>
        <v>Millet and products</v>
      </c>
      <c r="D535">
        <f>Sheet3!J46</f>
        <v>3</v>
      </c>
    </row>
    <row r="536" spans="1:4">
      <c r="A536" t="str">
        <f>A46</f>
        <v>Burundi</v>
      </c>
      <c r="B536" s="17" t="s">
        <v>161</v>
      </c>
      <c r="C536" t="str">
        <f>C46</f>
        <v>Molluscs, Other</v>
      </c>
      <c r="D536">
        <f>Sheet3!J47</f>
        <v>0</v>
      </c>
    </row>
    <row r="537" spans="1:4">
      <c r="A537" t="str">
        <f>A47</f>
        <v>Burundi</v>
      </c>
      <c r="B537" s="17" t="s">
        <v>161</v>
      </c>
      <c r="C537" t="str">
        <f>C47</f>
        <v>Mutton &amp; Goat Meat</v>
      </c>
      <c r="D537">
        <f>Sheet3!J48</f>
        <v>3</v>
      </c>
    </row>
    <row r="538" spans="1:4">
      <c r="A538" t="str">
        <f>A48</f>
        <v>Burundi</v>
      </c>
      <c r="B538" s="17" t="s">
        <v>161</v>
      </c>
      <c r="C538" t="str">
        <f>C48</f>
        <v>Oats</v>
      </c>
      <c r="D538">
        <f>Sheet3!J49</f>
        <v>0</v>
      </c>
    </row>
    <row r="539" spans="1:4">
      <c r="A539" t="str">
        <f>A49</f>
        <v>Burundi</v>
      </c>
      <c r="B539" s="17" t="s">
        <v>161</v>
      </c>
      <c r="C539" t="str">
        <f>C49</f>
        <v>Oilcrops Oil, Other</v>
      </c>
      <c r="D539">
        <f>Sheet3!J50</f>
        <v>22</v>
      </c>
    </row>
    <row r="540" spans="1:4">
      <c r="A540" t="str">
        <f>A50</f>
        <v>Burundi</v>
      </c>
      <c r="B540" s="17" t="s">
        <v>161</v>
      </c>
      <c r="C540" t="str">
        <f>C50</f>
        <v>Oilcrops, Other</v>
      </c>
      <c r="D540">
        <f>Sheet3!J51</f>
        <v>0</v>
      </c>
    </row>
    <row r="541" spans="1:4">
      <c r="A541" t="str">
        <f>A51</f>
        <v>Burundi</v>
      </c>
      <c r="B541" s="17" t="s">
        <v>161</v>
      </c>
      <c r="C541" t="str">
        <f>C51</f>
        <v>Olive Oil</v>
      </c>
      <c r="D541">
        <f>Sheet3!J52</f>
        <v>0</v>
      </c>
    </row>
    <row r="542" spans="1:4">
      <c r="A542" t="str">
        <f>A52</f>
        <v>Burundi</v>
      </c>
      <c r="B542" s="17" t="s">
        <v>161</v>
      </c>
      <c r="C542" t="str">
        <f>C52</f>
        <v>Olives (including preserved)</v>
      </c>
      <c r="D542">
        <f>Sheet3!J53</f>
        <v>0</v>
      </c>
    </row>
    <row r="543" spans="1:4">
      <c r="A543" t="str">
        <f>A53</f>
        <v>Burundi</v>
      </c>
      <c r="B543" s="17" t="s">
        <v>161</v>
      </c>
      <c r="C543" t="str">
        <f>C53</f>
        <v>Onions</v>
      </c>
      <c r="D543">
        <f>Sheet3!J54</f>
        <v>0</v>
      </c>
    </row>
    <row r="544" spans="1:4">
      <c r="A544" t="str">
        <f>A54</f>
        <v>Burundi</v>
      </c>
      <c r="B544" s="17" t="s">
        <v>161</v>
      </c>
      <c r="C544" t="str">
        <f>C54</f>
        <v>Oranges, Mandarines</v>
      </c>
      <c r="D544">
        <f>Sheet3!J55</f>
        <v>0</v>
      </c>
    </row>
    <row r="545" spans="1:4">
      <c r="A545" t="str">
        <f>A55</f>
        <v>Burundi</v>
      </c>
      <c r="B545" s="17" t="s">
        <v>161</v>
      </c>
      <c r="C545" t="str">
        <f>C55</f>
        <v>Palm kernels</v>
      </c>
      <c r="D545">
        <f>Sheet3!J56</f>
        <v>0</v>
      </c>
    </row>
    <row r="546" spans="1:4">
      <c r="A546" t="str">
        <f>A56</f>
        <v>Burundi</v>
      </c>
      <c r="B546" s="17" t="s">
        <v>161</v>
      </c>
      <c r="C546" t="str">
        <f>C56</f>
        <v>Palm Oil</v>
      </c>
      <c r="D546">
        <f>Sheet3!J57</f>
        <v>43</v>
      </c>
    </row>
    <row r="547" spans="1:4">
      <c r="A547" t="str">
        <f>A57</f>
        <v>Burundi</v>
      </c>
      <c r="B547" s="17" t="s">
        <v>161</v>
      </c>
      <c r="C547" t="str">
        <f>C57</f>
        <v>Palmkernel Oil</v>
      </c>
      <c r="D547">
        <f>Sheet3!J58</f>
        <v>12</v>
      </c>
    </row>
    <row r="548" spans="1:4">
      <c r="A548" t="str">
        <f>A58</f>
        <v>Burundi</v>
      </c>
      <c r="B548" s="17" t="s">
        <v>161</v>
      </c>
      <c r="C548" t="str">
        <f>C58</f>
        <v>Peas</v>
      </c>
      <c r="D548">
        <f>Sheet3!J59</f>
        <v>47</v>
      </c>
    </row>
    <row r="549" spans="1:4">
      <c r="A549" t="str">
        <f>A59</f>
        <v>Burundi</v>
      </c>
      <c r="B549" s="17" t="s">
        <v>161</v>
      </c>
      <c r="C549" t="str">
        <f>C59</f>
        <v>Pelagic Fish</v>
      </c>
      <c r="D549">
        <f>Sheet3!J60</f>
        <v>0</v>
      </c>
    </row>
    <row r="550" spans="1:4">
      <c r="A550" t="str">
        <f>A60</f>
        <v>Burundi</v>
      </c>
      <c r="B550" s="17" t="s">
        <v>161</v>
      </c>
      <c r="C550" t="str">
        <f>C60</f>
        <v>Pepper</v>
      </c>
      <c r="D550">
        <f>Sheet3!J61</f>
        <v>0</v>
      </c>
    </row>
    <row r="551" spans="1:4">
      <c r="A551" t="str">
        <f>A61</f>
        <v>Burundi</v>
      </c>
      <c r="B551" s="17" t="s">
        <v>161</v>
      </c>
      <c r="C551" t="str">
        <f>C61</f>
        <v>Pigmeat</v>
      </c>
      <c r="D551">
        <f>Sheet3!J62</f>
        <v>12</v>
      </c>
    </row>
    <row r="552" spans="1:4">
      <c r="A552" t="str">
        <f>A62</f>
        <v>Burundi</v>
      </c>
      <c r="B552" s="17" t="s">
        <v>161</v>
      </c>
      <c r="C552" t="str">
        <f>C62</f>
        <v>Pimento</v>
      </c>
      <c r="D552">
        <f>Sheet3!J63</f>
        <v>0</v>
      </c>
    </row>
    <row r="553" spans="1:4">
      <c r="A553" t="str">
        <f>A63</f>
        <v>Burundi</v>
      </c>
      <c r="B553" s="17" t="s">
        <v>161</v>
      </c>
      <c r="C553" t="str">
        <f>C63</f>
        <v>Pineapples and products</v>
      </c>
      <c r="D553">
        <f>Sheet3!J64</f>
        <v>0</v>
      </c>
    </row>
    <row r="554" spans="1:4">
      <c r="A554" t="str">
        <f>A64</f>
        <v>Burundi</v>
      </c>
      <c r="B554" s="17" t="s">
        <v>161</v>
      </c>
      <c r="C554" t="str">
        <f>C64</f>
        <v>Plantains</v>
      </c>
      <c r="D554">
        <f>Sheet3!J65</f>
        <v>0</v>
      </c>
    </row>
    <row r="555" spans="1:4">
      <c r="A555" t="str">
        <f>A65</f>
        <v>Burundi</v>
      </c>
      <c r="B555" s="17" t="s">
        <v>161</v>
      </c>
      <c r="C555" t="str">
        <f>C65</f>
        <v>Potatoes and products</v>
      </c>
      <c r="D555">
        <f>Sheet3!J66</f>
        <v>1</v>
      </c>
    </row>
    <row r="556" spans="1:4">
      <c r="A556" t="str">
        <f>A66</f>
        <v>Burundi</v>
      </c>
      <c r="B556" s="17" t="s">
        <v>161</v>
      </c>
      <c r="C556" t="str">
        <f>C66</f>
        <v>Poultry Meat</v>
      </c>
      <c r="D556">
        <f>Sheet3!J67</f>
        <v>3</v>
      </c>
    </row>
    <row r="557" spans="1:4">
      <c r="A557" t="str">
        <f>A67</f>
        <v>Burundi</v>
      </c>
      <c r="B557" s="17" t="s">
        <v>161</v>
      </c>
      <c r="C557" t="str">
        <f>C67</f>
        <v>Pulses, Other and products</v>
      </c>
      <c r="D557">
        <f>Sheet3!J68</f>
        <v>3</v>
      </c>
    </row>
    <row r="558" spans="1:4">
      <c r="A558" t="str">
        <f>A68</f>
        <v>Burundi</v>
      </c>
      <c r="B558" s="17" t="s">
        <v>161</v>
      </c>
      <c r="C558" t="str">
        <f>C68</f>
        <v>Rape and Mustard Oil</v>
      </c>
      <c r="D558">
        <f>Sheet3!J69</f>
        <v>0</v>
      </c>
    </row>
    <row r="559" spans="1:4">
      <c r="A559" t="str">
        <f>A69</f>
        <v>Burundi</v>
      </c>
      <c r="B559" s="17" t="s">
        <v>161</v>
      </c>
      <c r="C559" t="str">
        <f>C69</f>
        <v>Rape and Mustardseed</v>
      </c>
      <c r="D559">
        <f>Sheet3!J70</f>
        <v>0</v>
      </c>
    </row>
    <row r="560" spans="1:4">
      <c r="A560" t="str">
        <f>A70</f>
        <v>Burundi</v>
      </c>
      <c r="B560" s="17" t="s">
        <v>161</v>
      </c>
      <c r="C560" t="str">
        <f>C70</f>
        <v>Rice (Milled Equivalent)</v>
      </c>
      <c r="D560">
        <f>Sheet3!J71</f>
        <v>59</v>
      </c>
    </row>
    <row r="561" spans="1:4">
      <c r="A561" t="str">
        <f>A71</f>
        <v>Burundi</v>
      </c>
      <c r="B561" s="17" t="s">
        <v>161</v>
      </c>
      <c r="C561" t="str">
        <f>C71</f>
        <v>Ricebran Oil</v>
      </c>
      <c r="D561">
        <f>Sheet3!J72</f>
        <v>0</v>
      </c>
    </row>
    <row r="562" spans="1:4">
      <c r="A562" t="str">
        <f>A72</f>
        <v>Burundi</v>
      </c>
      <c r="B562" s="17" t="s">
        <v>161</v>
      </c>
      <c r="C562" t="str">
        <f>C72</f>
        <v>Roots, Other</v>
      </c>
      <c r="D562">
        <f>Sheet3!J73</f>
        <v>13</v>
      </c>
    </row>
    <row r="563" spans="1:4">
      <c r="A563" t="str">
        <f>A73</f>
        <v>Burundi</v>
      </c>
      <c r="B563" s="17" t="s">
        <v>161</v>
      </c>
      <c r="C563" t="str">
        <f>C73</f>
        <v>Rye and products</v>
      </c>
      <c r="D563">
        <f>Sheet3!J74</f>
        <v>0</v>
      </c>
    </row>
    <row r="564" spans="1:4">
      <c r="A564" t="str">
        <f>A74</f>
        <v>Burundi</v>
      </c>
      <c r="B564" s="17" t="s">
        <v>161</v>
      </c>
      <c r="C564" t="str">
        <f>C74</f>
        <v>Sesame seed</v>
      </c>
      <c r="D564">
        <f>Sheet3!J75</f>
        <v>0</v>
      </c>
    </row>
    <row r="565" spans="1:4">
      <c r="A565" t="str">
        <f>A75</f>
        <v>Burundi</v>
      </c>
      <c r="B565" s="17" t="s">
        <v>161</v>
      </c>
      <c r="C565" t="str">
        <f>C75</f>
        <v>Sesameseed Oil</v>
      </c>
      <c r="D565">
        <f>Sheet3!J76</f>
        <v>0</v>
      </c>
    </row>
    <row r="566" spans="1:4">
      <c r="A566" t="str">
        <f>A76</f>
        <v>Burundi</v>
      </c>
      <c r="B566" s="17" t="s">
        <v>161</v>
      </c>
      <c r="C566" t="str">
        <f>C76</f>
        <v>Sorghum and products</v>
      </c>
      <c r="D566">
        <f>Sheet3!J77</f>
        <v>11</v>
      </c>
    </row>
    <row r="567" spans="1:4">
      <c r="A567" t="str">
        <f>A77</f>
        <v>Burundi</v>
      </c>
      <c r="B567" s="17" t="s">
        <v>161</v>
      </c>
      <c r="C567" t="str">
        <f>C77</f>
        <v>Soyabean Oil</v>
      </c>
      <c r="D567">
        <f>Sheet3!J78</f>
        <v>0</v>
      </c>
    </row>
    <row r="568" spans="1:4">
      <c r="A568" t="str">
        <f>A78</f>
        <v>Burundi</v>
      </c>
      <c r="B568" s="17" t="s">
        <v>161</v>
      </c>
      <c r="C568" t="str">
        <f>C78</f>
        <v>Soyabeans</v>
      </c>
      <c r="D568">
        <f>Sheet3!J79</f>
        <v>3</v>
      </c>
    </row>
    <row r="569" spans="1:4">
      <c r="A569" t="str">
        <f>A79</f>
        <v>Burundi</v>
      </c>
      <c r="B569" s="17" t="s">
        <v>161</v>
      </c>
      <c r="C569" t="str">
        <f>C79</f>
        <v>Spices, Other</v>
      </c>
      <c r="D569">
        <f>Sheet3!J80</f>
        <v>0</v>
      </c>
    </row>
    <row r="570" spans="1:4">
      <c r="A570" t="str">
        <f>A80</f>
        <v>Burundi</v>
      </c>
      <c r="B570" s="17" t="s">
        <v>161</v>
      </c>
      <c r="C570" t="str">
        <f>C80</f>
        <v>Sugar (Raw Equivalent)</v>
      </c>
      <c r="D570">
        <f>Sheet3!J81</f>
        <v>26</v>
      </c>
    </row>
    <row r="571" spans="1:4">
      <c r="A571" t="str">
        <f>A81</f>
        <v>Burundi</v>
      </c>
      <c r="B571" s="17" t="s">
        <v>161</v>
      </c>
      <c r="C571" t="str">
        <f>C81</f>
        <v>Sugar beet</v>
      </c>
      <c r="D571">
        <f>Sheet3!J82</f>
        <v>0</v>
      </c>
    </row>
    <row r="572" spans="1:4">
      <c r="A572" t="str">
        <f>A82</f>
        <v>Burundi</v>
      </c>
      <c r="B572" s="17" t="s">
        <v>161</v>
      </c>
      <c r="C572" t="str">
        <f>C82</f>
        <v>Sugar cane</v>
      </c>
      <c r="D572">
        <f>Sheet3!J83</f>
        <v>0</v>
      </c>
    </row>
    <row r="573" spans="1:4">
      <c r="A573" t="str">
        <f>A83</f>
        <v>Burundi</v>
      </c>
      <c r="B573" s="17" t="s">
        <v>161</v>
      </c>
      <c r="C573" t="str">
        <f>C83</f>
        <v>Sugar non-centrifugal</v>
      </c>
      <c r="D573">
        <f>Sheet3!J84</f>
        <v>0</v>
      </c>
    </row>
    <row r="574" spans="1:4">
      <c r="A574" t="str">
        <f>A84</f>
        <v>Burundi</v>
      </c>
      <c r="B574" s="17" t="s">
        <v>161</v>
      </c>
      <c r="C574" t="str">
        <f>C84</f>
        <v>Sunflower seed</v>
      </c>
      <c r="D574">
        <f>Sheet3!J85</f>
        <v>0</v>
      </c>
    </row>
    <row r="575" spans="1:4">
      <c r="A575" t="str">
        <f>A85</f>
        <v>Burundi</v>
      </c>
      <c r="B575" s="17" t="s">
        <v>161</v>
      </c>
      <c r="C575" t="str">
        <f>C85</f>
        <v>Sunflowerseed Oil</v>
      </c>
      <c r="D575">
        <f>Sheet3!J86</f>
        <v>0</v>
      </c>
    </row>
    <row r="576" spans="1:4">
      <c r="A576" t="str">
        <f>A86</f>
        <v>Burundi</v>
      </c>
      <c r="B576" s="17" t="s">
        <v>161</v>
      </c>
      <c r="C576" t="str">
        <f>C86</f>
        <v>Sweet potatoes</v>
      </c>
      <c r="D576">
        <f>Sheet3!J87</f>
        <v>234</v>
      </c>
    </row>
    <row r="577" spans="1:4">
      <c r="A577" t="str">
        <f>A87</f>
        <v>Burundi</v>
      </c>
      <c r="B577" s="17" t="s">
        <v>161</v>
      </c>
      <c r="C577" t="str">
        <f>C87</f>
        <v>Sweeteners, Other</v>
      </c>
      <c r="D577">
        <f>Sheet3!J88</f>
        <v>0</v>
      </c>
    </row>
    <row r="578" spans="1:4">
      <c r="A578" t="str">
        <f>A88</f>
        <v>Burundi</v>
      </c>
      <c r="B578" s="17" t="s">
        <v>161</v>
      </c>
      <c r="C578" t="str">
        <f>C88</f>
        <v>Tea (including mate)</v>
      </c>
      <c r="D578">
        <f>Sheet3!J89</f>
        <v>0</v>
      </c>
    </row>
    <row r="579" spans="1:4">
      <c r="A579" t="str">
        <f>A89</f>
        <v>Burundi</v>
      </c>
      <c r="B579" s="17" t="s">
        <v>161</v>
      </c>
      <c r="C579" t="str">
        <f>C89</f>
        <v>Tomatoes and products</v>
      </c>
      <c r="D579">
        <f>Sheet3!J90</f>
        <v>0</v>
      </c>
    </row>
    <row r="580" spans="1:4">
      <c r="A580" t="str">
        <f>A90</f>
        <v>Burundi</v>
      </c>
      <c r="B580" s="17" t="s">
        <v>161</v>
      </c>
      <c r="C580" t="str">
        <f>C90</f>
        <v>Vegetables, Other</v>
      </c>
      <c r="D580">
        <f>Sheet3!J91</f>
        <v>29</v>
      </c>
    </row>
    <row r="581" spans="1:4">
      <c r="A581" t="str">
        <f>A91</f>
        <v>Burundi</v>
      </c>
      <c r="B581" s="17" t="s">
        <v>161</v>
      </c>
      <c r="C581" t="str">
        <f>C91</f>
        <v>Wheat and products</v>
      </c>
      <c r="D581">
        <f>Sheet3!J92</f>
        <v>37</v>
      </c>
    </row>
    <row r="582" spans="1:4">
      <c r="A582" t="str">
        <f>A92</f>
        <v>Burundi</v>
      </c>
      <c r="B582" s="17" t="s">
        <v>161</v>
      </c>
      <c r="C582" t="str">
        <f>C92</f>
        <v>Wine</v>
      </c>
      <c r="D582">
        <f>Sheet3!J93</f>
        <v>0</v>
      </c>
    </row>
    <row r="583" spans="1:4">
      <c r="A583" t="str">
        <f>A93</f>
        <v>Burundi</v>
      </c>
      <c r="B583" s="17" t="s">
        <v>161</v>
      </c>
      <c r="C583" t="str">
        <f>C93</f>
        <v>Yams</v>
      </c>
      <c r="D583">
        <f>Sheet3!J94</f>
        <v>2</v>
      </c>
    </row>
    <row r="584" spans="1:4">
      <c r="A584" t="str">
        <f>A94</f>
        <v>Burundi</v>
      </c>
      <c r="B584" s="17" t="s">
        <v>161</v>
      </c>
      <c r="C584" t="str">
        <f>C94</f>
        <v>Aquatic Products, Other</v>
      </c>
      <c r="D584">
        <f>Sheet3!J95</f>
        <v>0</v>
      </c>
    </row>
    <row r="585" spans="1:4">
      <c r="A585" t="str">
        <f>A95</f>
        <v>Burundi</v>
      </c>
      <c r="B585" s="17" t="s">
        <v>161</v>
      </c>
      <c r="C585" t="str">
        <f>C95</f>
        <v>Eggs</v>
      </c>
      <c r="D585">
        <f>Sheet3!J96</f>
        <v>1</v>
      </c>
    </row>
    <row r="586" spans="1:4">
      <c r="A586" t="str">
        <f>A96</f>
        <v>Burundi</v>
      </c>
      <c r="B586" s="17" t="s">
        <v>161</v>
      </c>
      <c r="C586" t="str">
        <f>C96</f>
        <v>Milk - Excluding Butter</v>
      </c>
      <c r="D586">
        <f>Sheet3!J97</f>
        <v>11</v>
      </c>
    </row>
    <row r="587" spans="1:4">
      <c r="A587" t="str">
        <f>A97</f>
        <v>Burundi</v>
      </c>
      <c r="B587" s="17" t="s">
        <v>161</v>
      </c>
      <c r="C587" t="str">
        <f>C97</f>
        <v>Miscellaneous</v>
      </c>
      <c r="D587">
        <f>Sheet3!J98</f>
        <v>0</v>
      </c>
    </row>
    <row r="588" spans="1:4">
      <c r="A588" t="str">
        <f>A98</f>
        <v>Burundi</v>
      </c>
      <c r="B588" s="17" t="s">
        <v>161</v>
      </c>
      <c r="C588" t="str">
        <f>C98</f>
        <v>Offals</v>
      </c>
      <c r="D588">
        <f>Sheet3!J99</f>
        <v>2</v>
      </c>
    </row>
    <row r="589" spans="1:4">
      <c r="A589" t="str">
        <f>A99</f>
        <v>Burundi</v>
      </c>
      <c r="B589" s="17" t="s">
        <v>161</v>
      </c>
      <c r="C589" t="str">
        <f>C99</f>
        <v>Treenuts</v>
      </c>
      <c r="D589">
        <f>Sheet3!J100</f>
        <v>0</v>
      </c>
    </row>
    <row r="590" spans="1:4">
      <c r="A590" t="str">
        <f>A100</f>
        <v>Comoros</v>
      </c>
      <c r="B590" s="17" t="s">
        <v>161</v>
      </c>
      <c r="C590" t="str">
        <f>C100</f>
        <v>Alcohol, Non-Food</v>
      </c>
      <c r="D590">
        <f>Sheet3!K3</f>
        <v>0</v>
      </c>
    </row>
    <row r="591" spans="1:4">
      <c r="A591" t="str">
        <f>A101</f>
        <v>Comoros</v>
      </c>
      <c r="B591" s="17" t="s">
        <v>161</v>
      </c>
      <c r="C591" t="str">
        <f>C101</f>
        <v>Apples and products</v>
      </c>
      <c r="D591">
        <f>Sheet3!K4</f>
        <v>0</v>
      </c>
    </row>
    <row r="592" spans="1:4">
      <c r="A592" t="str">
        <f>A102</f>
        <v>Comoros</v>
      </c>
      <c r="B592" s="17" t="s">
        <v>161</v>
      </c>
      <c r="C592" t="str">
        <f>C102</f>
        <v>Aquatic Animals, Others</v>
      </c>
      <c r="D592">
        <f>Sheet3!K5</f>
        <v>0</v>
      </c>
    </row>
    <row r="593" spans="1:4">
      <c r="A593" t="str">
        <f>A103</f>
        <v>Comoros</v>
      </c>
      <c r="B593" s="17" t="s">
        <v>161</v>
      </c>
      <c r="C593" t="str">
        <f>C103</f>
        <v>Aquatic Plants</v>
      </c>
      <c r="D593">
        <f>Sheet3!K6</f>
        <v>0</v>
      </c>
    </row>
    <row r="594" spans="1:4">
      <c r="A594" t="str">
        <f>A104</f>
        <v>Comoros</v>
      </c>
      <c r="B594" s="17" t="s">
        <v>161</v>
      </c>
      <c r="C594" t="str">
        <f>C104</f>
        <v>Bananas</v>
      </c>
      <c r="D594">
        <f>Sheet3!K7</f>
        <v>58</v>
      </c>
    </row>
    <row r="595" spans="1:4">
      <c r="A595" t="str">
        <f>A105</f>
        <v>Comoros</v>
      </c>
      <c r="B595" s="17" t="s">
        <v>161</v>
      </c>
      <c r="C595" t="str">
        <f>C105</f>
        <v>Barley and products</v>
      </c>
      <c r="D595">
        <f>Sheet3!K8</f>
        <v>16</v>
      </c>
    </row>
    <row r="596" spans="1:4">
      <c r="A596" t="str">
        <f>A106</f>
        <v>Comoros</v>
      </c>
      <c r="B596" s="17" t="s">
        <v>161</v>
      </c>
      <c r="C596" t="str">
        <f>C106</f>
        <v>Beans</v>
      </c>
      <c r="D596">
        <f>Sheet3!K9</f>
        <v>108</v>
      </c>
    </row>
    <row r="597" spans="1:4">
      <c r="A597" t="str">
        <f>A107</f>
        <v>Comoros</v>
      </c>
      <c r="B597" s="17" t="s">
        <v>161</v>
      </c>
      <c r="C597" t="str">
        <f>C107</f>
        <v>Beer</v>
      </c>
      <c r="D597">
        <f>Sheet3!K10</f>
        <v>21</v>
      </c>
    </row>
    <row r="598" spans="1:4">
      <c r="A598" t="str">
        <f>A108</f>
        <v>Comoros</v>
      </c>
      <c r="B598" s="17" t="s">
        <v>161</v>
      </c>
      <c r="C598" t="str">
        <f>C108</f>
        <v>Beverages, Alcoholic</v>
      </c>
      <c r="D598">
        <f>Sheet3!K11</f>
        <v>0</v>
      </c>
    </row>
    <row r="599" spans="1:4">
      <c r="A599" t="str">
        <f>A109</f>
        <v>Comoros</v>
      </c>
      <c r="B599" s="17" t="s">
        <v>161</v>
      </c>
      <c r="C599" t="str">
        <f>C109</f>
        <v>Beverages, Fermented</v>
      </c>
      <c r="D599">
        <f>Sheet3!K12</f>
        <v>36</v>
      </c>
    </row>
    <row r="600" spans="1:4">
      <c r="A600" t="str">
        <f>A110</f>
        <v>Comoros</v>
      </c>
      <c r="B600" s="17" t="s">
        <v>161</v>
      </c>
      <c r="C600" t="str">
        <f>C110</f>
        <v>Bovine Meat</v>
      </c>
      <c r="D600">
        <f>Sheet3!K13</f>
        <v>26</v>
      </c>
    </row>
    <row r="601" spans="1:4">
      <c r="A601" t="str">
        <f>A111</f>
        <v>Comoros</v>
      </c>
      <c r="B601" s="17" t="s">
        <v>161</v>
      </c>
      <c r="C601" t="str">
        <f>C111</f>
        <v>Butter, Ghee</v>
      </c>
      <c r="D601">
        <f>Sheet3!K14</f>
        <v>0</v>
      </c>
    </row>
    <row r="602" spans="1:4">
      <c r="A602" t="str">
        <f>A112</f>
        <v>Comoros</v>
      </c>
      <c r="B602" s="17" t="s">
        <v>161</v>
      </c>
      <c r="C602" t="str">
        <f>C112</f>
        <v>Cassava and products</v>
      </c>
      <c r="D602">
        <f>Sheet3!K15</f>
        <v>329</v>
      </c>
    </row>
    <row r="603" spans="1:4">
      <c r="A603" t="str">
        <f>A113</f>
        <v>Comoros</v>
      </c>
      <c r="B603" s="17" t="s">
        <v>161</v>
      </c>
      <c r="C603" t="str">
        <f>C113</f>
        <v>Cephalopods</v>
      </c>
      <c r="D603">
        <f>Sheet3!K16</f>
        <v>0</v>
      </c>
    </row>
    <row r="604" spans="1:4">
      <c r="A604" t="str">
        <f>A114</f>
        <v>Comoros</v>
      </c>
      <c r="B604" s="17" t="s">
        <v>161</v>
      </c>
      <c r="C604" t="str">
        <f>C114</f>
        <v>Cereals, Other</v>
      </c>
      <c r="D604">
        <f>Sheet3!K17</f>
        <v>0</v>
      </c>
    </row>
    <row r="605" spans="1:4">
      <c r="A605" t="str">
        <f>A115</f>
        <v>Comoros</v>
      </c>
      <c r="B605" s="17" t="s">
        <v>161</v>
      </c>
      <c r="C605" t="str">
        <f>C115</f>
        <v>Citrus, Other</v>
      </c>
      <c r="D605">
        <f>Sheet3!K18</f>
        <v>0</v>
      </c>
    </row>
    <row r="606" spans="1:4">
      <c r="A606" t="str">
        <f>A116</f>
        <v>Comoros</v>
      </c>
      <c r="B606" s="17" t="s">
        <v>161</v>
      </c>
      <c r="C606" t="str">
        <f>C116</f>
        <v>Cloves</v>
      </c>
      <c r="D606">
        <f>Sheet3!K19</f>
        <v>0</v>
      </c>
    </row>
    <row r="607" spans="1:4">
      <c r="A607" t="str">
        <f>A117</f>
        <v>Comoros</v>
      </c>
      <c r="B607" s="17" t="s">
        <v>161</v>
      </c>
      <c r="C607" t="str">
        <f>C117</f>
        <v>Cocoa Beans and products</v>
      </c>
      <c r="D607">
        <f>Sheet3!K20</f>
        <v>2</v>
      </c>
    </row>
    <row r="608" spans="1:4">
      <c r="A608" t="str">
        <f>A118</f>
        <v>Comoros</v>
      </c>
      <c r="B608" s="17" t="s">
        <v>161</v>
      </c>
      <c r="C608" t="str">
        <f>C118</f>
        <v>Coconut Oil</v>
      </c>
      <c r="D608">
        <f>Sheet3!K21</f>
        <v>1</v>
      </c>
    </row>
    <row r="609" spans="1:4">
      <c r="A609" t="str">
        <f>A119</f>
        <v>Comoros</v>
      </c>
      <c r="B609" s="17" t="s">
        <v>161</v>
      </c>
      <c r="C609" t="str">
        <f>C119</f>
        <v>Coconuts - Incl Copra</v>
      </c>
      <c r="D609">
        <f>Sheet3!K22</f>
        <v>0</v>
      </c>
    </row>
    <row r="610" spans="1:4">
      <c r="A610" t="str">
        <f>A120</f>
        <v>Comoros</v>
      </c>
      <c r="B610" s="17" t="s">
        <v>161</v>
      </c>
      <c r="C610" t="str">
        <f>C120</f>
        <v>Coffee and products</v>
      </c>
      <c r="D610">
        <f>Sheet3!K23</f>
        <v>1</v>
      </c>
    </row>
    <row r="611" spans="1:4">
      <c r="A611" t="str">
        <f>A121</f>
        <v>Comoros</v>
      </c>
      <c r="B611" s="17" t="s">
        <v>161</v>
      </c>
      <c r="C611" t="str">
        <f>C121</f>
        <v>Cottonseed</v>
      </c>
      <c r="D611">
        <f>Sheet3!K24</f>
        <v>0</v>
      </c>
    </row>
    <row r="612" spans="1:4">
      <c r="A612" t="str">
        <f>A122</f>
        <v>Comoros</v>
      </c>
      <c r="B612" s="17" t="s">
        <v>161</v>
      </c>
      <c r="C612" t="str">
        <f>C122</f>
        <v>Cottonseed Oil</v>
      </c>
      <c r="D612">
        <f>Sheet3!K25</f>
        <v>16</v>
      </c>
    </row>
    <row r="613" spans="1:4">
      <c r="A613" t="str">
        <f>A123</f>
        <v>Comoros</v>
      </c>
      <c r="B613" s="17" t="s">
        <v>161</v>
      </c>
      <c r="C613" t="str">
        <f>C123</f>
        <v>Cream</v>
      </c>
      <c r="D613">
        <f>Sheet3!K26</f>
        <v>0</v>
      </c>
    </row>
    <row r="614" spans="1:4">
      <c r="A614" t="str">
        <f>A124</f>
        <v>Comoros</v>
      </c>
      <c r="B614" s="17" t="s">
        <v>161</v>
      </c>
      <c r="C614" t="str">
        <f>C124</f>
        <v>Crustaceans</v>
      </c>
      <c r="D614">
        <f>Sheet3!K27</f>
        <v>1</v>
      </c>
    </row>
    <row r="615" spans="1:4">
      <c r="A615" t="str">
        <f>A125</f>
        <v>Comoros</v>
      </c>
      <c r="B615" s="17" t="s">
        <v>161</v>
      </c>
      <c r="C615" t="str">
        <f>C125</f>
        <v>Dates</v>
      </c>
      <c r="D615">
        <f>Sheet3!K28</f>
        <v>0</v>
      </c>
    </row>
    <row r="616" spans="1:4">
      <c r="A616" t="str">
        <f>A126</f>
        <v>Comoros</v>
      </c>
      <c r="B616" s="17" t="s">
        <v>161</v>
      </c>
      <c r="C616" t="str">
        <f>C126</f>
        <v>Demersal Fish</v>
      </c>
      <c r="D616">
        <f>Sheet3!K29</f>
        <v>1</v>
      </c>
    </row>
    <row r="617" spans="1:4">
      <c r="A617" t="str">
        <f>A127</f>
        <v>Comoros</v>
      </c>
      <c r="B617" s="17" t="s">
        <v>161</v>
      </c>
      <c r="C617" t="str">
        <f>C127</f>
        <v>Fats, Animals, Raw</v>
      </c>
      <c r="D617">
        <f>Sheet3!K30</f>
        <v>6</v>
      </c>
    </row>
    <row r="618" spans="1:4">
      <c r="A618" t="str">
        <f>A128</f>
        <v>Comoros</v>
      </c>
      <c r="B618" s="17" t="s">
        <v>161</v>
      </c>
      <c r="C618" t="str">
        <f>C128</f>
        <v>Fish, Body Oil</v>
      </c>
      <c r="D618">
        <f>Sheet3!K31</f>
        <v>0</v>
      </c>
    </row>
    <row r="619" spans="1:4">
      <c r="A619" t="str">
        <f>A129</f>
        <v>Comoros</v>
      </c>
      <c r="B619" s="17" t="s">
        <v>161</v>
      </c>
      <c r="C619" t="str">
        <f>C129</f>
        <v>Fish, Liver Oil</v>
      </c>
      <c r="D619">
        <f>Sheet3!K32</f>
        <v>0</v>
      </c>
    </row>
    <row r="620" spans="1:4">
      <c r="A620" t="str">
        <f>A130</f>
        <v>Comoros</v>
      </c>
      <c r="B620" s="17" t="s">
        <v>161</v>
      </c>
      <c r="C620" t="str">
        <f>C130</f>
        <v>Freshwater Fish</v>
      </c>
      <c r="D620">
        <f>Sheet3!K33</f>
        <v>7</v>
      </c>
    </row>
    <row r="621" spans="1:4">
      <c r="A621" t="str">
        <f>A131</f>
        <v>Comoros</v>
      </c>
      <c r="B621" s="17" t="s">
        <v>161</v>
      </c>
      <c r="C621" t="str">
        <f>C131</f>
        <v>Fruits, Other</v>
      </c>
      <c r="D621">
        <f>Sheet3!K34</f>
        <v>9</v>
      </c>
    </row>
    <row r="622" spans="1:4">
      <c r="A622" t="str">
        <f>A132</f>
        <v>Comoros</v>
      </c>
      <c r="B622" s="17" t="s">
        <v>161</v>
      </c>
      <c r="C622" t="str">
        <f>C132</f>
        <v>Grapefruit and products</v>
      </c>
      <c r="D622">
        <f>Sheet3!K35</f>
        <v>0</v>
      </c>
    </row>
    <row r="623" spans="1:4">
      <c r="A623" t="str">
        <f>A133</f>
        <v>Comoros</v>
      </c>
      <c r="B623" s="17" t="s">
        <v>161</v>
      </c>
      <c r="C623" t="str">
        <f>C133</f>
        <v>Grapes and products (excl wine)</v>
      </c>
      <c r="D623">
        <f>Sheet3!K36</f>
        <v>0</v>
      </c>
    </row>
    <row r="624" spans="1:4">
      <c r="A624" t="str">
        <f>A134</f>
        <v>Comoros</v>
      </c>
      <c r="B624" s="17" t="s">
        <v>161</v>
      </c>
      <c r="C624" t="str">
        <f>C134</f>
        <v>Groundnut Oil</v>
      </c>
      <c r="D624">
        <f>Sheet3!K37</f>
        <v>22</v>
      </c>
    </row>
    <row r="625" spans="1:4">
      <c r="A625" t="str">
        <f>A135</f>
        <v>Comoros</v>
      </c>
      <c r="B625" s="17" t="s">
        <v>161</v>
      </c>
      <c r="C625" t="str">
        <f>C135</f>
        <v>Groundnuts (Shelled Eq)</v>
      </c>
      <c r="D625">
        <f>Sheet3!K38</f>
        <v>21</v>
      </c>
    </row>
    <row r="626" spans="1:4">
      <c r="A626" t="str">
        <f>A136</f>
        <v>Comoros</v>
      </c>
      <c r="B626" s="17" t="s">
        <v>161</v>
      </c>
      <c r="C626" t="str">
        <f>C136</f>
        <v>Honey</v>
      </c>
      <c r="D626">
        <f>Sheet3!K39</f>
        <v>2</v>
      </c>
    </row>
    <row r="627" spans="1:4">
      <c r="A627" t="str">
        <f>A137</f>
        <v>Comoros</v>
      </c>
      <c r="B627" s="17" t="s">
        <v>161</v>
      </c>
      <c r="C627" t="str">
        <f>C137</f>
        <v>Lemons, Limes and products</v>
      </c>
      <c r="D627">
        <f>Sheet3!K40</f>
        <v>0</v>
      </c>
    </row>
    <row r="628" spans="1:4">
      <c r="A628" t="str">
        <f>A138</f>
        <v>Comoros</v>
      </c>
      <c r="B628" s="17" t="s">
        <v>161</v>
      </c>
      <c r="C628" t="str">
        <f>C138</f>
        <v>Maize and products</v>
      </c>
      <c r="D628">
        <f>Sheet3!K41</f>
        <v>305</v>
      </c>
    </row>
    <row r="629" spans="1:4">
      <c r="A629" t="str">
        <f>A139</f>
        <v>Comoros</v>
      </c>
      <c r="B629" s="17" t="s">
        <v>161</v>
      </c>
      <c r="C629" t="str">
        <f>C139</f>
        <v>Maize Germ Oil</v>
      </c>
      <c r="D629">
        <f>Sheet3!K42</f>
        <v>0</v>
      </c>
    </row>
    <row r="630" spans="1:4">
      <c r="A630" t="str">
        <f>A140</f>
        <v>Comoros</v>
      </c>
      <c r="B630" s="17" t="s">
        <v>161</v>
      </c>
      <c r="C630" t="str">
        <f>C140</f>
        <v>Marine Fish, Other</v>
      </c>
      <c r="D630">
        <f>Sheet3!K43</f>
        <v>2</v>
      </c>
    </row>
    <row r="631" spans="1:4">
      <c r="A631" t="str">
        <f>A141</f>
        <v>Comoros</v>
      </c>
      <c r="B631" s="17" t="s">
        <v>161</v>
      </c>
      <c r="C631" t="str">
        <f>C141</f>
        <v>Meat, Aquatic Mammals</v>
      </c>
      <c r="D631">
        <f>Sheet3!K44</f>
        <v>0</v>
      </c>
    </row>
    <row r="632" spans="1:4">
      <c r="A632" t="str">
        <f>A142</f>
        <v>Comoros</v>
      </c>
      <c r="B632" s="17" t="s">
        <v>161</v>
      </c>
      <c r="C632" t="str">
        <f>C142</f>
        <v>Meat, Other</v>
      </c>
      <c r="D632">
        <f>Sheet3!K45</f>
        <v>10</v>
      </c>
    </row>
    <row r="633" spans="1:4">
      <c r="A633" t="str">
        <f>A143</f>
        <v>Comoros</v>
      </c>
      <c r="B633" s="17" t="s">
        <v>161</v>
      </c>
      <c r="C633" t="str">
        <f>C143</f>
        <v>Millet and products</v>
      </c>
      <c r="D633">
        <f>Sheet3!K46</f>
        <v>19</v>
      </c>
    </row>
    <row r="634" spans="1:4">
      <c r="A634" t="str">
        <f>A144</f>
        <v>Comoros</v>
      </c>
      <c r="B634" s="17" t="s">
        <v>161</v>
      </c>
      <c r="C634" t="str">
        <f>C144</f>
        <v>Molluscs, Other</v>
      </c>
      <c r="D634">
        <f>Sheet3!K47</f>
        <v>0</v>
      </c>
    </row>
    <row r="635" spans="1:4">
      <c r="A635" t="str">
        <f>A145</f>
        <v>Comoros</v>
      </c>
      <c r="B635" s="17" t="s">
        <v>161</v>
      </c>
      <c r="C635" t="str">
        <f>C145</f>
        <v>Mutton &amp; Goat Meat</v>
      </c>
      <c r="D635">
        <f>Sheet3!K48</f>
        <v>8</v>
      </c>
    </row>
    <row r="636" spans="1:4">
      <c r="A636" t="str">
        <f>A146</f>
        <v>Comoros</v>
      </c>
      <c r="B636" s="17" t="s">
        <v>161</v>
      </c>
      <c r="C636" t="str">
        <f>C146</f>
        <v>Oats</v>
      </c>
      <c r="D636">
        <f>Sheet3!K49</f>
        <v>0</v>
      </c>
    </row>
    <row r="637" spans="1:4">
      <c r="A637" t="str">
        <f>A147</f>
        <v>Comoros</v>
      </c>
      <c r="B637" s="17" t="s">
        <v>161</v>
      </c>
      <c r="C637" t="str">
        <f>C147</f>
        <v>Oilcrops Oil, Other</v>
      </c>
      <c r="D637">
        <f>Sheet3!K50</f>
        <v>5</v>
      </c>
    </row>
    <row r="638" spans="1:4">
      <c r="A638" t="str">
        <f>A148</f>
        <v>Comoros</v>
      </c>
      <c r="B638" s="17" t="s">
        <v>161</v>
      </c>
      <c r="C638" t="str">
        <f>C148</f>
        <v>Oilcrops, Other</v>
      </c>
      <c r="D638">
        <f>Sheet3!K51</f>
        <v>24</v>
      </c>
    </row>
    <row r="639" spans="1:4">
      <c r="A639" t="str">
        <f>A149</f>
        <v>Comoros</v>
      </c>
      <c r="B639" s="17" t="s">
        <v>161</v>
      </c>
      <c r="C639" t="str">
        <f>C149</f>
        <v>Olive Oil</v>
      </c>
      <c r="D639">
        <f>Sheet3!K52</f>
        <v>0</v>
      </c>
    </row>
    <row r="640" spans="1:4">
      <c r="A640" t="str">
        <f>A150</f>
        <v>Comoros</v>
      </c>
      <c r="B640" s="17" t="s">
        <v>161</v>
      </c>
      <c r="C640" t="str">
        <f>C150</f>
        <v>Olives (including preserved)</v>
      </c>
      <c r="D640">
        <f>Sheet3!K53</f>
        <v>0</v>
      </c>
    </row>
    <row r="641" spans="1:4">
      <c r="A641" t="str">
        <f>A151</f>
        <v>Comoros</v>
      </c>
      <c r="B641" s="17" t="s">
        <v>161</v>
      </c>
      <c r="C641" t="str">
        <f>C151</f>
        <v>Onions</v>
      </c>
      <c r="D641">
        <f>Sheet3!K54</f>
        <v>6</v>
      </c>
    </row>
    <row r="642" spans="1:4">
      <c r="A642" t="str">
        <f>A152</f>
        <v>Comoros</v>
      </c>
      <c r="B642" s="17" t="s">
        <v>161</v>
      </c>
      <c r="C642" t="str">
        <f>C152</f>
        <v>Oranges, Mandarines</v>
      </c>
      <c r="D642">
        <f>Sheet3!K55</f>
        <v>0</v>
      </c>
    </row>
    <row r="643" spans="1:4">
      <c r="A643" t="str">
        <f>A153</f>
        <v>Comoros</v>
      </c>
      <c r="B643" s="17" t="s">
        <v>161</v>
      </c>
      <c r="C643" t="str">
        <f>C153</f>
        <v>Palm kernels</v>
      </c>
      <c r="D643">
        <f>Sheet3!K56</f>
        <v>1</v>
      </c>
    </row>
    <row r="644" spans="1:4">
      <c r="A644" t="str">
        <f>A154</f>
        <v>Comoros</v>
      </c>
      <c r="B644" s="17" t="s">
        <v>161</v>
      </c>
      <c r="C644" t="str">
        <f>C154</f>
        <v>Palm Oil</v>
      </c>
      <c r="D644">
        <f>Sheet3!K57</f>
        <v>120</v>
      </c>
    </row>
    <row r="645" spans="1:4">
      <c r="A645" t="str">
        <f>A155</f>
        <v>Comoros</v>
      </c>
      <c r="B645" s="17" t="s">
        <v>161</v>
      </c>
      <c r="C645" t="str">
        <f>C155</f>
        <v>Palmkernel Oil</v>
      </c>
      <c r="D645">
        <f>Sheet3!K58</f>
        <v>10</v>
      </c>
    </row>
    <row r="646" spans="1:4">
      <c r="A646" t="str">
        <f>A156</f>
        <v>Comoros</v>
      </c>
      <c r="B646" s="17" t="s">
        <v>161</v>
      </c>
      <c r="C646" t="str">
        <f>C156</f>
        <v>Peas</v>
      </c>
      <c r="D646">
        <f>Sheet3!K59</f>
        <v>1</v>
      </c>
    </row>
    <row r="647" spans="1:4">
      <c r="A647" t="str">
        <f>A157</f>
        <v>Comoros</v>
      </c>
      <c r="B647" s="17" t="s">
        <v>161</v>
      </c>
      <c r="C647" t="str">
        <f>C157</f>
        <v>Pelagic Fish</v>
      </c>
      <c r="D647">
        <f>Sheet3!K60</f>
        <v>15</v>
      </c>
    </row>
    <row r="648" spans="1:4">
      <c r="A648" t="str">
        <f>A158</f>
        <v>Comoros</v>
      </c>
      <c r="B648" s="17" t="s">
        <v>161</v>
      </c>
      <c r="C648" t="str">
        <f>C158</f>
        <v>Pepper</v>
      </c>
      <c r="D648">
        <f>Sheet3!K61</f>
        <v>0</v>
      </c>
    </row>
    <row r="649" spans="1:4">
      <c r="A649" t="str">
        <f>A159</f>
        <v>Comoros</v>
      </c>
      <c r="B649" s="17" t="s">
        <v>161</v>
      </c>
      <c r="C649" t="str">
        <f>C159</f>
        <v>Pigmeat</v>
      </c>
      <c r="D649">
        <f>Sheet3!K62</f>
        <v>8</v>
      </c>
    </row>
    <row r="650" spans="1:4">
      <c r="A650" t="str">
        <f>A160</f>
        <v>Comoros</v>
      </c>
      <c r="B650" s="17" t="s">
        <v>161</v>
      </c>
      <c r="C650" t="str">
        <f>C160</f>
        <v>Pimento</v>
      </c>
      <c r="D650">
        <f>Sheet3!K63</f>
        <v>8</v>
      </c>
    </row>
    <row r="651" spans="1:4">
      <c r="A651" t="str">
        <f>A161</f>
        <v>Comoros</v>
      </c>
      <c r="B651" s="17" t="s">
        <v>161</v>
      </c>
      <c r="C651" t="str">
        <f>C161</f>
        <v>Pineapples and products</v>
      </c>
      <c r="D651">
        <f>Sheet3!K64</f>
        <v>2</v>
      </c>
    </row>
    <row r="652" spans="1:4">
      <c r="A652" t="str">
        <f>A162</f>
        <v>Comoros</v>
      </c>
      <c r="B652" s="17" t="s">
        <v>161</v>
      </c>
      <c r="C652" t="str">
        <f>C162</f>
        <v>Plantains</v>
      </c>
      <c r="D652">
        <f>Sheet3!K65</f>
        <v>153</v>
      </c>
    </row>
    <row r="653" spans="1:4">
      <c r="A653" t="str">
        <f>A163</f>
        <v>Comoros</v>
      </c>
      <c r="B653" s="17" t="s">
        <v>161</v>
      </c>
      <c r="C653" t="str">
        <f>C163</f>
        <v>Potatoes and products</v>
      </c>
      <c r="D653">
        <f>Sheet3!K66</f>
        <v>8</v>
      </c>
    </row>
    <row r="654" spans="1:4">
      <c r="A654" t="str">
        <f>A164</f>
        <v>Comoros</v>
      </c>
      <c r="B654" s="17" t="s">
        <v>161</v>
      </c>
      <c r="C654" t="str">
        <f>C164</f>
        <v>Poultry Meat</v>
      </c>
      <c r="D654">
        <f>Sheet3!K67</f>
        <v>6</v>
      </c>
    </row>
    <row r="655" spans="1:4">
      <c r="A655" t="str">
        <f>A165</f>
        <v>Comoros</v>
      </c>
      <c r="B655" s="17" t="s">
        <v>161</v>
      </c>
      <c r="C655" t="str">
        <f>C165</f>
        <v>Pulses, Other and products</v>
      </c>
      <c r="D655">
        <f>Sheet3!K68</f>
        <v>71</v>
      </c>
    </row>
    <row r="656" spans="1:4">
      <c r="A656" t="str">
        <f>A166</f>
        <v>Comoros</v>
      </c>
      <c r="B656" s="17" t="s">
        <v>161</v>
      </c>
      <c r="C656" t="str">
        <f>C166</f>
        <v>Rape and Mustard Oil</v>
      </c>
      <c r="D656">
        <f>Sheet3!K69</f>
        <v>0</v>
      </c>
    </row>
    <row r="657" spans="1:4">
      <c r="A657" t="str">
        <f>A167</f>
        <v>Comoros</v>
      </c>
      <c r="B657" s="17" t="s">
        <v>161</v>
      </c>
      <c r="C657" t="str">
        <f>C167</f>
        <v>Rape and Mustardseed</v>
      </c>
      <c r="D657">
        <f>Sheet3!K70</f>
        <v>0</v>
      </c>
    </row>
    <row r="658" spans="1:4">
      <c r="A658" t="str">
        <f>A168</f>
        <v>Comoros</v>
      </c>
      <c r="B658" s="17" t="s">
        <v>161</v>
      </c>
      <c r="C658" t="str">
        <f>C168</f>
        <v>Rice (Milled Equivalent)</v>
      </c>
      <c r="D658">
        <f>Sheet3!K71</f>
        <v>304</v>
      </c>
    </row>
    <row r="659" spans="1:4">
      <c r="A659" t="str">
        <f>A169</f>
        <v>Comoros</v>
      </c>
      <c r="B659" s="17" t="s">
        <v>161</v>
      </c>
      <c r="C659" t="str">
        <f>C169</f>
        <v>Ricebran Oil</v>
      </c>
      <c r="D659">
        <f>Sheet3!K72</f>
        <v>0</v>
      </c>
    </row>
    <row r="660" spans="1:4">
      <c r="A660" t="str">
        <f>A170</f>
        <v>Comoros</v>
      </c>
      <c r="B660" s="17" t="s">
        <v>161</v>
      </c>
      <c r="C660" t="str">
        <f>C170</f>
        <v>Roots, Other</v>
      </c>
      <c r="D660">
        <f>Sheet3!K73</f>
        <v>54</v>
      </c>
    </row>
    <row r="661" spans="1:4">
      <c r="A661" t="str">
        <f>A171</f>
        <v>Comoros</v>
      </c>
      <c r="B661" s="17" t="s">
        <v>161</v>
      </c>
      <c r="C661" t="str">
        <f>C171</f>
        <v>Rye and products</v>
      </c>
      <c r="D661">
        <f>Sheet3!K74</f>
        <v>0</v>
      </c>
    </row>
    <row r="662" spans="1:4">
      <c r="A662" t="str">
        <f>A172</f>
        <v>Comoros</v>
      </c>
      <c r="B662" s="17" t="s">
        <v>161</v>
      </c>
      <c r="C662" t="str">
        <f>C172</f>
        <v>Sesame seed</v>
      </c>
      <c r="D662">
        <f>Sheet3!K75</f>
        <v>2</v>
      </c>
    </row>
    <row r="663" spans="1:4">
      <c r="A663" t="str">
        <f>A173</f>
        <v>Comoros</v>
      </c>
      <c r="B663" s="17" t="s">
        <v>161</v>
      </c>
      <c r="C663" t="str">
        <f>C173</f>
        <v>Sesameseed Oil</v>
      </c>
      <c r="D663">
        <f>Sheet3!K76</f>
        <v>0</v>
      </c>
    </row>
    <row r="664" spans="1:4">
      <c r="A664" t="str">
        <f>A174</f>
        <v>Comoros</v>
      </c>
      <c r="B664" s="17" t="s">
        <v>161</v>
      </c>
      <c r="C664" t="str">
        <f>C174</f>
        <v>Sorghum and products</v>
      </c>
      <c r="D664">
        <f>Sheet3!K77</f>
        <v>208</v>
      </c>
    </row>
    <row r="665" spans="1:4">
      <c r="A665" t="str">
        <f>A175</f>
        <v>Comoros</v>
      </c>
      <c r="B665" s="17" t="s">
        <v>161</v>
      </c>
      <c r="C665" t="str">
        <f>C175</f>
        <v>Soyabean Oil</v>
      </c>
      <c r="D665">
        <f>Sheet3!K78</f>
        <v>3</v>
      </c>
    </row>
    <row r="666" spans="1:4">
      <c r="A666" t="str">
        <f>A176</f>
        <v>Comoros</v>
      </c>
      <c r="B666" s="17" t="s">
        <v>161</v>
      </c>
      <c r="C666" t="str">
        <f>C176</f>
        <v>Soyabeans</v>
      </c>
      <c r="D666">
        <f>Sheet3!K79</f>
        <v>4</v>
      </c>
    </row>
    <row r="667" spans="1:4">
      <c r="A667" t="str">
        <f>A177</f>
        <v>Comoros</v>
      </c>
      <c r="B667" s="17" t="s">
        <v>161</v>
      </c>
      <c r="C667" t="str">
        <f>C177</f>
        <v>Spices, Other</v>
      </c>
      <c r="D667">
        <f>Sheet3!K80</f>
        <v>6</v>
      </c>
    </row>
    <row r="668" spans="1:4">
      <c r="A668" t="str">
        <f>A178</f>
        <v>Comoros</v>
      </c>
      <c r="B668" s="17" t="s">
        <v>161</v>
      </c>
      <c r="C668" t="str">
        <f>C178</f>
        <v>Sugar (Raw Equivalent)</v>
      </c>
      <c r="D668">
        <f>Sheet3!K81</f>
        <v>86</v>
      </c>
    </row>
    <row r="669" spans="1:4">
      <c r="A669" t="str">
        <f>A179</f>
        <v>Comoros</v>
      </c>
      <c r="B669" s="17" t="s">
        <v>161</v>
      </c>
      <c r="C669" t="str">
        <f>C179</f>
        <v>Sugar beet</v>
      </c>
      <c r="D669">
        <f>Sheet3!K82</f>
        <v>0</v>
      </c>
    </row>
    <row r="670" spans="1:4">
      <c r="A670" t="str">
        <f>A180</f>
        <v>Comoros</v>
      </c>
      <c r="B670" s="17" t="s">
        <v>161</v>
      </c>
      <c r="C670" t="str">
        <f>C180</f>
        <v>Sugar cane</v>
      </c>
      <c r="D670">
        <f>Sheet3!K83</f>
        <v>17</v>
      </c>
    </row>
    <row r="671" spans="1:4">
      <c r="A671" t="str">
        <f>A181</f>
        <v>Comoros</v>
      </c>
      <c r="B671" s="17" t="s">
        <v>161</v>
      </c>
      <c r="C671" t="str">
        <f>C181</f>
        <v>Sugar non-centrifugal</v>
      </c>
      <c r="D671">
        <f>Sheet3!K84</f>
        <v>0</v>
      </c>
    </row>
    <row r="672" spans="1:4">
      <c r="A672" t="str">
        <f>A182</f>
        <v>Comoros</v>
      </c>
      <c r="B672" s="17" t="s">
        <v>161</v>
      </c>
      <c r="C672" t="str">
        <f>C182</f>
        <v>Sunflower seed</v>
      </c>
      <c r="D672">
        <f>Sheet3!K85</f>
        <v>0</v>
      </c>
    </row>
    <row r="673" spans="1:4">
      <c r="A673" t="str">
        <f>A183</f>
        <v>Comoros</v>
      </c>
      <c r="B673" s="17" t="s">
        <v>161</v>
      </c>
      <c r="C673" t="str">
        <f>C183</f>
        <v>Sunflowerseed Oil</v>
      </c>
      <c r="D673">
        <f>Sheet3!K86</f>
        <v>1</v>
      </c>
    </row>
    <row r="674" spans="1:4">
      <c r="A674" t="str">
        <f>A184</f>
        <v>Comoros</v>
      </c>
      <c r="B674" s="17" t="s">
        <v>161</v>
      </c>
      <c r="C674" t="str">
        <f>C184</f>
        <v>Sweet potatoes</v>
      </c>
      <c r="D674">
        <f>Sheet3!K87</f>
        <v>28</v>
      </c>
    </row>
    <row r="675" spans="1:4">
      <c r="A675" t="str">
        <f>A185</f>
        <v>Comoros</v>
      </c>
      <c r="B675" s="17" t="s">
        <v>161</v>
      </c>
      <c r="C675" t="str">
        <f>C185</f>
        <v>Sweeteners, Other</v>
      </c>
      <c r="D675">
        <f>Sheet3!K88</f>
        <v>1</v>
      </c>
    </row>
    <row r="676" spans="1:4">
      <c r="A676" t="str">
        <f>A186</f>
        <v>Comoros</v>
      </c>
      <c r="B676" s="17" t="s">
        <v>161</v>
      </c>
      <c r="C676" t="str">
        <f>C186</f>
        <v>Tea (including mate)</v>
      </c>
      <c r="D676">
        <f>Sheet3!K89</f>
        <v>0</v>
      </c>
    </row>
    <row r="677" spans="1:4">
      <c r="A677" t="str">
        <f>A187</f>
        <v>Comoros</v>
      </c>
      <c r="B677" s="17" t="s">
        <v>161</v>
      </c>
      <c r="C677" t="str">
        <f>C187</f>
        <v>Tomatoes and products</v>
      </c>
      <c r="D677">
        <f>Sheet3!K90</f>
        <v>15</v>
      </c>
    </row>
    <row r="678" spans="1:4">
      <c r="A678" t="str">
        <f>A188</f>
        <v>Comoros</v>
      </c>
      <c r="B678" s="17" t="s">
        <v>161</v>
      </c>
      <c r="C678" t="str">
        <f>C188</f>
        <v>Vegetables, Other</v>
      </c>
      <c r="D678">
        <f>Sheet3!K91</f>
        <v>39</v>
      </c>
    </row>
    <row r="679" spans="1:4">
      <c r="A679" t="str">
        <f>A189</f>
        <v>Comoros</v>
      </c>
      <c r="B679" s="17" t="s">
        <v>161</v>
      </c>
      <c r="C679" t="str">
        <f>C189</f>
        <v>Wheat and products</v>
      </c>
      <c r="D679">
        <f>Sheet3!K92</f>
        <v>141</v>
      </c>
    </row>
    <row r="680" spans="1:4">
      <c r="A680" t="str">
        <f>A190</f>
        <v>Comoros</v>
      </c>
      <c r="B680" s="17" t="s">
        <v>161</v>
      </c>
      <c r="C680" t="str">
        <f>C190</f>
        <v>Wine</v>
      </c>
      <c r="D680">
        <f>Sheet3!K93</f>
        <v>1</v>
      </c>
    </row>
    <row r="681" spans="1:4">
      <c r="A681" t="str">
        <f>A191</f>
        <v>Comoros</v>
      </c>
      <c r="B681" s="17" t="s">
        <v>161</v>
      </c>
      <c r="C681" t="str">
        <f>C191</f>
        <v>Yams</v>
      </c>
      <c r="D681">
        <f>Sheet3!K94</f>
        <v>34</v>
      </c>
    </row>
    <row r="682" spans="1:4">
      <c r="A682" t="str">
        <f>A192</f>
        <v>Comoros</v>
      </c>
      <c r="B682" s="17" t="s">
        <v>161</v>
      </c>
      <c r="C682" t="str">
        <f>C192</f>
        <v>Aquatic Products, Other</v>
      </c>
      <c r="D682">
        <f>Sheet3!K95</f>
        <v>0</v>
      </c>
    </row>
    <row r="683" spans="1:4">
      <c r="A683" t="str">
        <f>A193</f>
        <v>Comoros</v>
      </c>
      <c r="B683" s="17" t="s">
        <v>161</v>
      </c>
      <c r="C683" t="str">
        <f>C193</f>
        <v>Eggs</v>
      </c>
      <c r="D683">
        <f>Sheet3!K96</f>
        <v>2</v>
      </c>
    </row>
    <row r="684" spans="1:4">
      <c r="A684" t="str">
        <f>A194</f>
        <v>Comoros</v>
      </c>
      <c r="B684" s="17" t="s">
        <v>161</v>
      </c>
      <c r="C684" t="str">
        <f>C194</f>
        <v>Milk - Excluding Butter</v>
      </c>
      <c r="D684">
        <f>Sheet3!K97</f>
        <v>26</v>
      </c>
    </row>
    <row r="685" spans="1:4">
      <c r="A685" t="str">
        <f>A195</f>
        <v>Comoros</v>
      </c>
      <c r="B685" s="17" t="s">
        <v>161</v>
      </c>
      <c r="C685" t="str">
        <f>C195</f>
        <v>Miscellaneous</v>
      </c>
      <c r="D685">
        <f>Sheet3!K98</f>
        <v>2</v>
      </c>
    </row>
    <row r="686" spans="1:4">
      <c r="A686" t="str">
        <f>A196</f>
        <v>Comoros</v>
      </c>
      <c r="B686" s="17" t="s">
        <v>161</v>
      </c>
      <c r="C686" t="str">
        <f>C196</f>
        <v>Offals</v>
      </c>
      <c r="D686">
        <f>Sheet3!K99</f>
        <v>4</v>
      </c>
    </row>
    <row r="687" spans="1:4">
      <c r="A687" t="str">
        <f>A197</f>
        <v>Comoros</v>
      </c>
      <c r="B687" s="17" t="s">
        <v>161</v>
      </c>
      <c r="C687" t="str">
        <f>C197</f>
        <v>Treenuts</v>
      </c>
      <c r="D687">
        <f>Sheet3!K100</f>
        <v>16</v>
      </c>
    </row>
    <row r="688" spans="1:4">
      <c r="A688" t="str">
        <f>A198</f>
        <v>Democratic Republic of the Congo</v>
      </c>
      <c r="B688" s="17" t="s">
        <v>161</v>
      </c>
      <c r="C688" t="str">
        <f>C198</f>
        <v>Alcohol, Non-Food</v>
      </c>
      <c r="D688">
        <f>Sheet3!L3</f>
        <v>0</v>
      </c>
    </row>
    <row r="689" spans="1:4">
      <c r="A689" t="str">
        <f>A199</f>
        <v>Democratic Republic of the Congo</v>
      </c>
      <c r="B689" s="17" t="s">
        <v>161</v>
      </c>
      <c r="C689" t="str">
        <f>C199</f>
        <v>Apples and products</v>
      </c>
      <c r="D689">
        <f>Sheet3!L4</f>
        <v>0</v>
      </c>
    </row>
    <row r="690" spans="1:4">
      <c r="A690" t="str">
        <f>A200</f>
        <v>Democratic Republic of the Congo</v>
      </c>
      <c r="B690" s="17" t="s">
        <v>161</v>
      </c>
      <c r="C690" t="str">
        <f>C200</f>
        <v>Aquatic Animals, Others</v>
      </c>
      <c r="D690">
        <f>Sheet3!L5</f>
        <v>0</v>
      </c>
    </row>
    <row r="691" spans="1:4">
      <c r="A691" t="str">
        <f>A201</f>
        <v>Democratic Republic of the Congo</v>
      </c>
      <c r="B691" s="17" t="s">
        <v>161</v>
      </c>
      <c r="C691" t="str">
        <f>C201</f>
        <v>Aquatic Plants</v>
      </c>
      <c r="D691">
        <f>Sheet3!L6</f>
        <v>0</v>
      </c>
    </row>
    <row r="692" spans="1:4">
      <c r="A692" t="str">
        <f>A202</f>
        <v>Democratic Republic of the Congo</v>
      </c>
      <c r="B692" s="17" t="s">
        <v>161</v>
      </c>
      <c r="C692" t="str">
        <f>C202</f>
        <v>Bananas</v>
      </c>
      <c r="D692">
        <f>Sheet3!L7</f>
        <v>8</v>
      </c>
    </row>
    <row r="693" spans="1:4">
      <c r="A693" t="str">
        <f>A203</f>
        <v>Democratic Republic of the Congo</v>
      </c>
      <c r="B693" s="17" t="s">
        <v>161</v>
      </c>
      <c r="C693" t="str">
        <f>C203</f>
        <v>Barley and products</v>
      </c>
      <c r="D693">
        <f>Sheet3!L8</f>
        <v>0</v>
      </c>
    </row>
    <row r="694" spans="1:4">
      <c r="A694" t="str">
        <f>A204</f>
        <v>Democratic Republic of the Congo</v>
      </c>
      <c r="B694" s="17" t="s">
        <v>161</v>
      </c>
      <c r="C694" t="str">
        <f>C204</f>
        <v>Beans</v>
      </c>
      <c r="D694">
        <f>Sheet3!L9</f>
        <v>16</v>
      </c>
    </row>
    <row r="695" spans="1:4">
      <c r="A695" t="str">
        <f>A205</f>
        <v>Democratic Republic of the Congo</v>
      </c>
      <c r="B695" s="17" t="s">
        <v>161</v>
      </c>
      <c r="C695" t="str">
        <f>C205</f>
        <v>Beer</v>
      </c>
      <c r="D695">
        <f>Sheet3!L10</f>
        <v>6</v>
      </c>
    </row>
    <row r="696" spans="1:4">
      <c r="A696" t="str">
        <f>A206</f>
        <v>Democratic Republic of the Congo</v>
      </c>
      <c r="B696" s="17" t="s">
        <v>161</v>
      </c>
      <c r="C696" t="str">
        <f>C206</f>
        <v>Beverages, Alcoholic</v>
      </c>
      <c r="D696">
        <f>Sheet3!L11</f>
        <v>55</v>
      </c>
    </row>
    <row r="697" spans="1:4">
      <c r="A697" t="str">
        <f>A207</f>
        <v>Democratic Republic of the Congo</v>
      </c>
      <c r="B697" s="17" t="s">
        <v>161</v>
      </c>
      <c r="C697" t="str">
        <f>C207</f>
        <v>Beverages, Fermented</v>
      </c>
      <c r="D697">
        <f>Sheet3!L12</f>
        <v>17</v>
      </c>
    </row>
    <row r="698" spans="1:4">
      <c r="A698" t="str">
        <f>A208</f>
        <v>Democratic Republic of the Congo</v>
      </c>
      <c r="B698" s="17" t="s">
        <v>161</v>
      </c>
      <c r="C698" t="str">
        <f>C208</f>
        <v>Bovine Meat</v>
      </c>
      <c r="D698">
        <f>Sheet3!L13</f>
        <v>2</v>
      </c>
    </row>
    <row r="699" spans="1:4">
      <c r="A699" t="str">
        <f>A209</f>
        <v>Democratic Republic of the Congo</v>
      </c>
      <c r="B699" s="17" t="s">
        <v>161</v>
      </c>
      <c r="C699" t="str">
        <f>C209</f>
        <v>Butter, Ghee</v>
      </c>
      <c r="D699">
        <f>Sheet3!L14</f>
        <v>0</v>
      </c>
    </row>
    <row r="700" spans="1:4">
      <c r="A700" t="str">
        <f>A210</f>
        <v>Democratic Republic of the Congo</v>
      </c>
      <c r="B700" s="17" t="s">
        <v>161</v>
      </c>
      <c r="C700" t="str">
        <f>C210</f>
        <v>Cassava and products</v>
      </c>
      <c r="D700">
        <f>Sheet3!L15</f>
        <v>677</v>
      </c>
    </row>
    <row r="701" spans="1:4">
      <c r="A701" t="str">
        <f>A211</f>
        <v>Democratic Republic of the Congo</v>
      </c>
      <c r="B701" s="17" t="s">
        <v>161</v>
      </c>
      <c r="C701" t="str">
        <f>C211</f>
        <v>Cephalopods</v>
      </c>
      <c r="D701">
        <f>Sheet3!L16</f>
        <v>0</v>
      </c>
    </row>
    <row r="702" spans="1:4">
      <c r="A702" t="str">
        <f>A212</f>
        <v>Democratic Republic of the Congo</v>
      </c>
      <c r="B702" s="17" t="s">
        <v>161</v>
      </c>
      <c r="C702" t="str">
        <f>C212</f>
        <v>Cereals, Other</v>
      </c>
      <c r="D702">
        <f>Sheet3!L17</f>
        <v>1</v>
      </c>
    </row>
    <row r="703" spans="1:4">
      <c r="A703" t="str">
        <f>A213</f>
        <v>Democratic Republic of the Congo</v>
      </c>
      <c r="B703" s="17" t="s">
        <v>161</v>
      </c>
      <c r="C703" t="str">
        <f>C213</f>
        <v>Citrus, Other</v>
      </c>
      <c r="D703">
        <f>Sheet3!L18</f>
        <v>0</v>
      </c>
    </row>
    <row r="704" spans="1:4">
      <c r="A704" t="str">
        <f>A214</f>
        <v>Democratic Republic of the Congo</v>
      </c>
      <c r="B704" s="17" t="s">
        <v>161</v>
      </c>
      <c r="C704" t="str">
        <f>C214</f>
        <v>Cloves</v>
      </c>
      <c r="D704">
        <f>Sheet3!L19</f>
        <v>0</v>
      </c>
    </row>
    <row r="705" spans="1:4">
      <c r="A705" t="str">
        <f>A215</f>
        <v>Democratic Republic of the Congo</v>
      </c>
      <c r="B705" s="17" t="s">
        <v>161</v>
      </c>
      <c r="C705" t="str">
        <f>C215</f>
        <v>Cocoa Beans and products</v>
      </c>
      <c r="D705">
        <f>Sheet3!L20</f>
        <v>1</v>
      </c>
    </row>
    <row r="706" spans="1:4">
      <c r="A706" t="str">
        <f>A216</f>
        <v>Democratic Republic of the Congo</v>
      </c>
      <c r="B706" s="17" t="s">
        <v>161</v>
      </c>
      <c r="C706" t="str">
        <f>C216</f>
        <v>Coconut Oil</v>
      </c>
      <c r="D706">
        <f>Sheet3!L21</f>
        <v>0</v>
      </c>
    </row>
    <row r="707" spans="1:4">
      <c r="A707" t="str">
        <f>A217</f>
        <v>Democratic Republic of the Congo</v>
      </c>
      <c r="B707" s="17" t="s">
        <v>161</v>
      </c>
      <c r="C707" t="str">
        <f>C217</f>
        <v>Coconuts - Incl Copra</v>
      </c>
      <c r="D707">
        <f>Sheet3!L22</f>
        <v>0</v>
      </c>
    </row>
    <row r="708" spans="1:4">
      <c r="A708" t="str">
        <f>A218</f>
        <v>Democratic Republic of the Congo</v>
      </c>
      <c r="B708" s="17" t="s">
        <v>161</v>
      </c>
      <c r="C708" t="str">
        <f>C218</f>
        <v>Coffee and products</v>
      </c>
      <c r="D708">
        <f>Sheet3!L23</f>
        <v>0</v>
      </c>
    </row>
    <row r="709" spans="1:4">
      <c r="A709" t="str">
        <f>A219</f>
        <v>Democratic Republic of the Congo</v>
      </c>
      <c r="B709" s="17" t="s">
        <v>161</v>
      </c>
      <c r="C709" t="str">
        <f>C219</f>
        <v>Cottonseed</v>
      </c>
      <c r="D709">
        <f>Sheet3!L24</f>
        <v>0</v>
      </c>
    </row>
    <row r="710" spans="1:4">
      <c r="A710" t="str">
        <f>A220</f>
        <v>Democratic Republic of the Congo</v>
      </c>
      <c r="B710" s="17" t="s">
        <v>161</v>
      </c>
      <c r="C710" t="str">
        <f>C220</f>
        <v>Cottonseed Oil</v>
      </c>
      <c r="D710">
        <f>Sheet3!L25</f>
        <v>1</v>
      </c>
    </row>
    <row r="711" spans="1:4">
      <c r="A711" t="str">
        <f>A221</f>
        <v>Democratic Republic of the Congo</v>
      </c>
      <c r="B711" s="17" t="s">
        <v>161</v>
      </c>
      <c r="C711" t="str">
        <f>C221</f>
        <v>Cream</v>
      </c>
      <c r="D711">
        <f>Sheet3!L26</f>
        <v>0</v>
      </c>
    </row>
    <row r="712" spans="1:4">
      <c r="A712" t="str">
        <f>A222</f>
        <v>Democratic Republic of the Congo</v>
      </c>
      <c r="B712" s="17" t="s">
        <v>161</v>
      </c>
      <c r="C712" t="str">
        <f>C222</f>
        <v>Crustaceans</v>
      </c>
      <c r="D712">
        <f>Sheet3!L27</f>
        <v>0</v>
      </c>
    </row>
    <row r="713" spans="1:4">
      <c r="A713" t="str">
        <f>A223</f>
        <v>Democratic Republic of the Congo</v>
      </c>
      <c r="B713" s="17" t="s">
        <v>161</v>
      </c>
      <c r="C713" t="str">
        <f>C223</f>
        <v>Dates</v>
      </c>
      <c r="D713">
        <f>Sheet3!L28</f>
        <v>0</v>
      </c>
    </row>
    <row r="714" spans="1:4">
      <c r="A714" t="str">
        <f>A224</f>
        <v>Democratic Republic of the Congo</v>
      </c>
      <c r="B714" s="17" t="s">
        <v>161</v>
      </c>
      <c r="C714" t="str">
        <f>C224</f>
        <v>Demersal Fish</v>
      </c>
      <c r="D714">
        <f>Sheet3!L29</f>
        <v>1</v>
      </c>
    </row>
    <row r="715" spans="1:4">
      <c r="A715" t="str">
        <f>A225</f>
        <v>Democratic Republic of the Congo</v>
      </c>
      <c r="B715" s="17" t="s">
        <v>161</v>
      </c>
      <c r="C715" t="str">
        <f>C225</f>
        <v>Fats, Animals, Raw</v>
      </c>
      <c r="D715">
        <f>Sheet3!L30</f>
        <v>1</v>
      </c>
    </row>
    <row r="716" spans="1:4">
      <c r="A716" t="str">
        <f>A226</f>
        <v>Democratic Republic of the Congo</v>
      </c>
      <c r="B716" s="17" t="s">
        <v>161</v>
      </c>
      <c r="C716" t="str">
        <f>C226</f>
        <v>Fish, Body Oil</v>
      </c>
      <c r="D716">
        <f>Sheet3!L31</f>
        <v>0</v>
      </c>
    </row>
    <row r="717" spans="1:4">
      <c r="A717" t="str">
        <f>A227</f>
        <v>Democratic Republic of the Congo</v>
      </c>
      <c r="B717" s="17" t="s">
        <v>161</v>
      </c>
      <c r="C717" t="str">
        <f>C227</f>
        <v>Fish, Liver Oil</v>
      </c>
      <c r="D717">
        <f>Sheet3!L32</f>
        <v>0</v>
      </c>
    </row>
    <row r="718" spans="1:4">
      <c r="A718" t="str">
        <f>A228</f>
        <v>Democratic Republic of the Congo</v>
      </c>
      <c r="B718" s="17" t="s">
        <v>161</v>
      </c>
      <c r="C718" t="str">
        <f>C228</f>
        <v>Freshwater Fish</v>
      </c>
      <c r="D718">
        <f>Sheet3!L33</f>
        <v>7</v>
      </c>
    </row>
    <row r="719" spans="1:4">
      <c r="A719" t="str">
        <f>A229</f>
        <v>Democratic Republic of the Congo</v>
      </c>
      <c r="B719" s="17" t="s">
        <v>161</v>
      </c>
      <c r="C719" t="str">
        <f>C229</f>
        <v>Fruits, Other</v>
      </c>
      <c r="D719">
        <f>Sheet3!L34</f>
        <v>8</v>
      </c>
    </row>
    <row r="720" spans="1:4">
      <c r="A720" t="str">
        <f>A230</f>
        <v>Democratic Republic of the Congo</v>
      </c>
      <c r="B720" s="17" t="s">
        <v>161</v>
      </c>
      <c r="C720" t="str">
        <f>C230</f>
        <v>Grapefruit and products</v>
      </c>
      <c r="D720">
        <f>Sheet3!L35</f>
        <v>0</v>
      </c>
    </row>
    <row r="721" spans="1:4">
      <c r="A721" t="str">
        <f>A231</f>
        <v>Democratic Republic of the Congo</v>
      </c>
      <c r="B721" s="17" t="s">
        <v>161</v>
      </c>
      <c r="C721" t="str">
        <f>C231</f>
        <v>Grapes and products (excl wine)</v>
      </c>
      <c r="D721">
        <f>Sheet3!L36</f>
        <v>0</v>
      </c>
    </row>
    <row r="722" spans="1:4">
      <c r="A722" t="str">
        <f>A232</f>
        <v>Democratic Republic of the Congo</v>
      </c>
      <c r="B722" s="17" t="s">
        <v>161</v>
      </c>
      <c r="C722" t="str">
        <f>C232</f>
        <v>Groundnut Oil</v>
      </c>
      <c r="D722">
        <f>Sheet3!L37</f>
        <v>10</v>
      </c>
    </row>
    <row r="723" spans="1:4">
      <c r="A723" t="str">
        <f>A233</f>
        <v>Democratic Republic of the Congo</v>
      </c>
      <c r="B723" s="17" t="s">
        <v>161</v>
      </c>
      <c r="C723" t="str">
        <f>C233</f>
        <v>Groundnuts (Shelled Eq)</v>
      </c>
      <c r="D723">
        <f>Sheet3!L38</f>
        <v>38</v>
      </c>
    </row>
    <row r="724" spans="1:4">
      <c r="A724" t="str">
        <f>A234</f>
        <v>Democratic Republic of the Congo</v>
      </c>
      <c r="B724" s="17" t="s">
        <v>161</v>
      </c>
      <c r="C724" t="str">
        <f>C234</f>
        <v>Honey</v>
      </c>
      <c r="D724">
        <f>Sheet3!L39</f>
        <v>0</v>
      </c>
    </row>
    <row r="725" spans="1:4">
      <c r="A725" t="str">
        <f>A235</f>
        <v>Democratic Republic of the Congo</v>
      </c>
      <c r="B725" s="17" t="s">
        <v>161</v>
      </c>
      <c r="C725" t="str">
        <f>C235</f>
        <v>Lemons, Limes and products</v>
      </c>
      <c r="D725">
        <f>Sheet3!L40</f>
        <v>0</v>
      </c>
    </row>
    <row r="726" spans="1:4">
      <c r="A726" t="str">
        <f>A236</f>
        <v>Democratic Republic of the Congo</v>
      </c>
      <c r="B726" s="17" t="s">
        <v>161</v>
      </c>
      <c r="C726" t="str">
        <f>C236</f>
        <v>Maize and products</v>
      </c>
      <c r="D726">
        <f>Sheet3!L41</f>
        <v>193</v>
      </c>
    </row>
    <row r="727" spans="1:4">
      <c r="A727" t="str">
        <f>A237</f>
        <v>Democratic Republic of the Congo</v>
      </c>
      <c r="B727" s="17" t="s">
        <v>161</v>
      </c>
      <c r="C727" t="str">
        <f>C237</f>
        <v>Maize Germ Oil</v>
      </c>
      <c r="D727">
        <f>Sheet3!L42</f>
        <v>0</v>
      </c>
    </row>
    <row r="728" spans="1:4">
      <c r="A728" t="str">
        <f>A238</f>
        <v>Democratic Republic of the Congo</v>
      </c>
      <c r="B728" s="17" t="s">
        <v>161</v>
      </c>
      <c r="C728" t="str">
        <f>C238</f>
        <v>Marine Fish, Other</v>
      </c>
      <c r="D728">
        <f>Sheet3!L43</f>
        <v>1</v>
      </c>
    </row>
    <row r="729" spans="1:4">
      <c r="A729" t="str">
        <f>A239</f>
        <v>Democratic Republic of the Congo</v>
      </c>
      <c r="B729" s="17" t="s">
        <v>161</v>
      </c>
      <c r="C729" t="str">
        <f>C239</f>
        <v>Meat, Aquatic Mammals</v>
      </c>
      <c r="D729">
        <f>Sheet3!L44</f>
        <v>0</v>
      </c>
    </row>
    <row r="730" spans="1:4">
      <c r="A730" t="str">
        <f>A240</f>
        <v>Democratic Republic of the Congo</v>
      </c>
      <c r="B730" s="17" t="s">
        <v>161</v>
      </c>
      <c r="C730" t="str">
        <f>C240</f>
        <v>Meat, Other</v>
      </c>
      <c r="D730">
        <f>Sheet3!L45</f>
        <v>7</v>
      </c>
    </row>
    <row r="731" spans="1:4">
      <c r="A731" t="str">
        <f>A241</f>
        <v>Democratic Republic of the Congo</v>
      </c>
      <c r="B731" s="17" t="s">
        <v>161</v>
      </c>
      <c r="C731" t="str">
        <f>C241</f>
        <v>Millet and products</v>
      </c>
      <c r="D731">
        <f>Sheet3!L46</f>
        <v>3</v>
      </c>
    </row>
    <row r="732" spans="1:4">
      <c r="A732" t="str">
        <f>A242</f>
        <v>Democratic Republic of the Congo</v>
      </c>
      <c r="B732" s="17" t="s">
        <v>161</v>
      </c>
      <c r="C732" t="str">
        <f>C242</f>
        <v>Molluscs, Other</v>
      </c>
      <c r="D732">
        <f>Sheet3!L47</f>
        <v>0</v>
      </c>
    </row>
    <row r="733" spans="1:4">
      <c r="A733" t="str">
        <f>A243</f>
        <v>Democratic Republic of the Congo</v>
      </c>
      <c r="B733" s="17" t="s">
        <v>161</v>
      </c>
      <c r="C733" t="str">
        <f>C243</f>
        <v>Mutton &amp; Goat Meat</v>
      </c>
      <c r="D733">
        <f>Sheet3!L48</f>
        <v>2</v>
      </c>
    </row>
    <row r="734" spans="1:4">
      <c r="A734" t="str">
        <f>A244</f>
        <v>Democratic Republic of the Congo</v>
      </c>
      <c r="B734" s="17" t="s">
        <v>161</v>
      </c>
      <c r="C734" t="str">
        <f>C244</f>
        <v>Oats</v>
      </c>
      <c r="D734">
        <f>Sheet3!L49</f>
        <v>0</v>
      </c>
    </row>
    <row r="735" spans="1:4">
      <c r="A735" t="str">
        <f>A245</f>
        <v>Democratic Republic of the Congo</v>
      </c>
      <c r="B735" s="17" t="s">
        <v>161</v>
      </c>
      <c r="C735" t="str">
        <f>C245</f>
        <v>Oilcrops Oil, Other</v>
      </c>
      <c r="D735">
        <f>Sheet3!L50</f>
        <v>25</v>
      </c>
    </row>
    <row r="736" spans="1:4">
      <c r="A736" t="str">
        <f>A246</f>
        <v>Democratic Republic of the Congo</v>
      </c>
      <c r="B736" s="17" t="s">
        <v>161</v>
      </c>
      <c r="C736" t="str">
        <f>C246</f>
        <v>Oilcrops, Other</v>
      </c>
      <c r="D736">
        <f>Sheet3!L51</f>
        <v>14</v>
      </c>
    </row>
    <row r="737" spans="1:4">
      <c r="A737" t="str">
        <f>A247</f>
        <v>Democratic Republic of the Congo</v>
      </c>
      <c r="B737" s="17" t="s">
        <v>161</v>
      </c>
      <c r="C737" t="str">
        <f>C247</f>
        <v>Olive Oil</v>
      </c>
      <c r="D737">
        <f>Sheet3!L52</f>
        <v>0</v>
      </c>
    </row>
    <row r="738" spans="1:4">
      <c r="A738" t="str">
        <f>A248</f>
        <v>Democratic Republic of the Congo</v>
      </c>
      <c r="B738" s="17" t="s">
        <v>161</v>
      </c>
      <c r="C738" t="str">
        <f>C248</f>
        <v>Olives (including preserved)</v>
      </c>
      <c r="D738">
        <f>Sheet3!L53</f>
        <v>0</v>
      </c>
    </row>
    <row r="739" spans="1:4">
      <c r="A739" t="str">
        <f>A249</f>
        <v>Democratic Republic of the Congo</v>
      </c>
      <c r="B739" s="17" t="s">
        <v>161</v>
      </c>
      <c r="C739" t="str">
        <f>C249</f>
        <v>Onions</v>
      </c>
      <c r="D739">
        <f>Sheet3!L54</f>
        <v>1</v>
      </c>
    </row>
    <row r="740" spans="1:4">
      <c r="A740" t="str">
        <f>A250</f>
        <v>Democratic Republic of the Congo</v>
      </c>
      <c r="B740" s="17" t="s">
        <v>161</v>
      </c>
      <c r="C740" t="str">
        <f>C250</f>
        <v>Oranges, Mandarines</v>
      </c>
      <c r="D740">
        <f>Sheet3!L55</f>
        <v>2</v>
      </c>
    </row>
    <row r="741" spans="1:4">
      <c r="A741" t="str">
        <f>A251</f>
        <v>Democratic Republic of the Congo</v>
      </c>
      <c r="B741" s="17" t="s">
        <v>161</v>
      </c>
      <c r="C741" t="str">
        <f>C251</f>
        <v>Palm kernels</v>
      </c>
      <c r="D741">
        <f>Sheet3!L56</f>
        <v>0</v>
      </c>
    </row>
    <row r="742" spans="1:4">
      <c r="A742" t="str">
        <f>A252</f>
        <v>Democratic Republic of the Congo</v>
      </c>
      <c r="B742" s="17" t="s">
        <v>161</v>
      </c>
      <c r="C742" t="str">
        <f>C252</f>
        <v>Palm Oil</v>
      </c>
      <c r="D742">
        <f>Sheet3!L57</f>
        <v>98</v>
      </c>
    </row>
    <row r="743" spans="1:4">
      <c r="A743" t="str">
        <f>A253</f>
        <v>Democratic Republic of the Congo</v>
      </c>
      <c r="B743" s="17" t="s">
        <v>161</v>
      </c>
      <c r="C743" t="str">
        <f>C253</f>
        <v>Palmkernel Oil</v>
      </c>
      <c r="D743">
        <f>Sheet3!L58</f>
        <v>9</v>
      </c>
    </row>
    <row r="744" spans="1:4">
      <c r="A744" t="str">
        <f>A254</f>
        <v>Democratic Republic of the Congo</v>
      </c>
      <c r="B744" s="17" t="s">
        <v>161</v>
      </c>
      <c r="C744" t="str">
        <f>C254</f>
        <v>Peas</v>
      </c>
      <c r="D744">
        <f>Sheet3!L59</f>
        <v>2</v>
      </c>
    </row>
    <row r="745" spans="1:4">
      <c r="A745" t="str">
        <f>A255</f>
        <v>Democratic Republic of the Congo</v>
      </c>
      <c r="B745" s="17" t="s">
        <v>161</v>
      </c>
      <c r="C745" t="str">
        <f>C255</f>
        <v>Pelagic Fish</v>
      </c>
      <c r="D745">
        <f>Sheet3!L60</f>
        <v>0</v>
      </c>
    </row>
    <row r="746" spans="1:4">
      <c r="A746" t="str">
        <f>A256</f>
        <v>Democratic Republic of the Congo</v>
      </c>
      <c r="B746" s="17" t="s">
        <v>161</v>
      </c>
      <c r="C746" t="str">
        <f>C256</f>
        <v>Pepper</v>
      </c>
      <c r="D746">
        <f>Sheet3!L61</f>
        <v>0</v>
      </c>
    </row>
    <row r="747" spans="1:4">
      <c r="A747" t="str">
        <f>A257</f>
        <v>Democratic Republic of the Congo</v>
      </c>
      <c r="B747" s="17" t="s">
        <v>161</v>
      </c>
      <c r="C747" t="str">
        <f>C257</f>
        <v>Pigmeat</v>
      </c>
      <c r="D747">
        <f>Sheet3!L62</f>
        <v>3</v>
      </c>
    </row>
    <row r="748" spans="1:4">
      <c r="A748" t="str">
        <f>A258</f>
        <v>Democratic Republic of the Congo</v>
      </c>
      <c r="B748" s="17" t="s">
        <v>161</v>
      </c>
      <c r="C748" t="str">
        <f>C258</f>
        <v>Pimento</v>
      </c>
      <c r="D748">
        <f>Sheet3!L63</f>
        <v>4</v>
      </c>
    </row>
    <row r="749" spans="1:4">
      <c r="A749" t="str">
        <f>A259</f>
        <v>Democratic Republic of the Congo</v>
      </c>
      <c r="B749" s="17" t="s">
        <v>161</v>
      </c>
      <c r="C749" t="str">
        <f>C259</f>
        <v>Pineapples and products</v>
      </c>
      <c r="D749">
        <f>Sheet3!L64</f>
        <v>2</v>
      </c>
    </row>
    <row r="750" spans="1:4">
      <c r="A750" t="str">
        <f>A260</f>
        <v>Democratic Republic of the Congo</v>
      </c>
      <c r="B750" s="17" t="s">
        <v>161</v>
      </c>
      <c r="C750" t="str">
        <f>C260</f>
        <v>Plantains</v>
      </c>
      <c r="D750">
        <f>Sheet3!L65</f>
        <v>43</v>
      </c>
    </row>
    <row r="751" spans="1:4">
      <c r="A751" t="str">
        <f>A261</f>
        <v>Democratic Republic of the Congo</v>
      </c>
      <c r="B751" s="17" t="s">
        <v>161</v>
      </c>
      <c r="C751" t="str">
        <f>C261</f>
        <v>Potatoes and products</v>
      </c>
      <c r="D751">
        <f>Sheet3!L66</f>
        <v>3</v>
      </c>
    </row>
    <row r="752" spans="1:4">
      <c r="A752" t="str">
        <f>A262</f>
        <v>Democratic Republic of the Congo</v>
      </c>
      <c r="B752" s="17" t="s">
        <v>161</v>
      </c>
      <c r="C752" t="str">
        <f>C262</f>
        <v>Poultry Meat</v>
      </c>
      <c r="D752">
        <f>Sheet3!L67</f>
        <v>4</v>
      </c>
    </row>
    <row r="753" spans="1:4">
      <c r="A753" t="str">
        <f>A263</f>
        <v>Democratic Republic of the Congo</v>
      </c>
      <c r="B753" s="17" t="s">
        <v>161</v>
      </c>
      <c r="C753" t="str">
        <f>C263</f>
        <v>Pulses, Other and products</v>
      </c>
      <c r="D753">
        <f>Sheet3!L68</f>
        <v>13</v>
      </c>
    </row>
    <row r="754" spans="1:4">
      <c r="A754" t="str">
        <f>A264</f>
        <v>Democratic Republic of the Congo</v>
      </c>
      <c r="B754" s="17" t="s">
        <v>161</v>
      </c>
      <c r="C754" t="str">
        <f>C264</f>
        <v>Rape and Mustard Oil</v>
      </c>
      <c r="D754">
        <f>Sheet3!L69</f>
        <v>3</v>
      </c>
    </row>
    <row r="755" spans="1:4">
      <c r="A755" t="str">
        <f>A265</f>
        <v>Democratic Republic of the Congo</v>
      </c>
      <c r="B755" s="17" t="s">
        <v>161</v>
      </c>
      <c r="C755" t="str">
        <f>C265</f>
        <v>Rape and Mustardseed</v>
      </c>
      <c r="D755">
        <f>Sheet3!L70</f>
        <v>0</v>
      </c>
    </row>
    <row r="756" spans="1:4">
      <c r="A756" t="str">
        <f>A266</f>
        <v>Democratic Republic of the Congo</v>
      </c>
      <c r="B756" s="17" t="s">
        <v>161</v>
      </c>
      <c r="C756" t="str">
        <f>C266</f>
        <v>Rice (Milled Equivalent)</v>
      </c>
      <c r="D756">
        <f>Sheet3!L71</f>
        <v>60</v>
      </c>
    </row>
    <row r="757" spans="1:4">
      <c r="A757" t="str">
        <f>A267</f>
        <v>Democratic Republic of the Congo</v>
      </c>
      <c r="B757" s="17" t="s">
        <v>161</v>
      </c>
      <c r="C757" t="str">
        <f>C267</f>
        <v>Ricebran Oil</v>
      </c>
      <c r="D757">
        <f>Sheet3!L72</f>
        <v>0</v>
      </c>
    </row>
    <row r="758" spans="1:4">
      <c r="A758" t="str">
        <f>A268</f>
        <v>Democratic Republic of the Congo</v>
      </c>
      <c r="B758" s="17" t="s">
        <v>161</v>
      </c>
      <c r="C758" t="str">
        <f>C268</f>
        <v>Roots, Other</v>
      </c>
      <c r="D758">
        <f>Sheet3!L73</f>
        <v>26</v>
      </c>
    </row>
    <row r="759" spans="1:4">
      <c r="A759" t="str">
        <f>A269</f>
        <v>Democratic Republic of the Congo</v>
      </c>
      <c r="B759" s="17" t="s">
        <v>161</v>
      </c>
      <c r="C759" t="str">
        <f>C269</f>
        <v>Rye and products</v>
      </c>
      <c r="D759">
        <f>Sheet3!L74</f>
        <v>0</v>
      </c>
    </row>
    <row r="760" spans="1:4">
      <c r="A760" t="str">
        <f>A270</f>
        <v>Democratic Republic of the Congo</v>
      </c>
      <c r="B760" s="17" t="s">
        <v>161</v>
      </c>
      <c r="C760" t="str">
        <f>C270</f>
        <v>Sesame seed</v>
      </c>
      <c r="D760">
        <f>Sheet3!L75</f>
        <v>1</v>
      </c>
    </row>
    <row r="761" spans="1:4">
      <c r="A761" t="str">
        <f>A271</f>
        <v>Democratic Republic of the Congo</v>
      </c>
      <c r="B761" s="17" t="s">
        <v>161</v>
      </c>
      <c r="C761" t="str">
        <f>C271</f>
        <v>Sesameseed Oil</v>
      </c>
      <c r="D761">
        <f>Sheet3!L76</f>
        <v>0</v>
      </c>
    </row>
    <row r="762" spans="1:4">
      <c r="A762" t="str">
        <f>A272</f>
        <v>Democratic Republic of the Congo</v>
      </c>
      <c r="B762" s="17" t="s">
        <v>161</v>
      </c>
      <c r="C762" t="str">
        <f>C272</f>
        <v>Sorghum and products</v>
      </c>
      <c r="D762">
        <f>Sheet3!L77</f>
        <v>1</v>
      </c>
    </row>
    <row r="763" spans="1:4">
      <c r="A763" t="str">
        <f>A273</f>
        <v>Democratic Republic of the Congo</v>
      </c>
      <c r="B763" s="17" t="s">
        <v>161</v>
      </c>
      <c r="C763" t="str">
        <f>C273</f>
        <v>Soyabean Oil</v>
      </c>
      <c r="D763">
        <f>Sheet3!L78</f>
        <v>0</v>
      </c>
    </row>
    <row r="764" spans="1:4">
      <c r="A764" t="str">
        <f>A274</f>
        <v>Democratic Republic of the Congo</v>
      </c>
      <c r="B764" s="17" t="s">
        <v>161</v>
      </c>
      <c r="C764" t="str">
        <f>C274</f>
        <v>Soyabeans</v>
      </c>
      <c r="D764">
        <f>Sheet3!L79</f>
        <v>10</v>
      </c>
    </row>
    <row r="765" spans="1:4">
      <c r="A765" t="str">
        <f>A275</f>
        <v>Democratic Republic of the Congo</v>
      </c>
      <c r="B765" s="17" t="s">
        <v>161</v>
      </c>
      <c r="C765" t="str">
        <f>C275</f>
        <v>Spices, Other</v>
      </c>
      <c r="D765">
        <f>Sheet3!L80</f>
        <v>0</v>
      </c>
    </row>
    <row r="766" spans="1:4">
      <c r="A766" t="str">
        <f>A276</f>
        <v>Democratic Republic of the Congo</v>
      </c>
      <c r="B766" s="17" t="s">
        <v>161</v>
      </c>
      <c r="C766" t="str">
        <f>C276</f>
        <v>Sugar (Raw Equivalent)</v>
      </c>
      <c r="D766">
        <f>Sheet3!L81</f>
        <v>39</v>
      </c>
    </row>
    <row r="767" spans="1:4">
      <c r="A767" t="str">
        <f>A277</f>
        <v>Democratic Republic of the Congo</v>
      </c>
      <c r="B767" s="17" t="s">
        <v>161</v>
      </c>
      <c r="C767" t="str">
        <f>C277</f>
        <v>Sugar beet</v>
      </c>
      <c r="D767">
        <f>Sheet3!L82</f>
        <v>0</v>
      </c>
    </row>
    <row r="768" spans="1:4">
      <c r="A768" t="str">
        <f>A278</f>
        <v>Democratic Republic of the Congo</v>
      </c>
      <c r="B768" s="17" t="s">
        <v>161</v>
      </c>
      <c r="C768" t="str">
        <f>C278</f>
        <v>Sugar cane</v>
      </c>
      <c r="D768">
        <f>Sheet3!L83</f>
        <v>7</v>
      </c>
    </row>
    <row r="769" spans="1:4">
      <c r="A769" t="str">
        <f>A279</f>
        <v>Democratic Republic of the Congo</v>
      </c>
      <c r="B769" s="17" t="s">
        <v>161</v>
      </c>
      <c r="C769" t="str">
        <f>C279</f>
        <v>Sugar non-centrifugal</v>
      </c>
      <c r="D769">
        <f>Sheet3!L84</f>
        <v>0</v>
      </c>
    </row>
    <row r="770" spans="1:4">
      <c r="A770" t="str">
        <f>A280</f>
        <v>Democratic Republic of the Congo</v>
      </c>
      <c r="B770" s="17" t="s">
        <v>161</v>
      </c>
      <c r="C770" t="str">
        <f>C280</f>
        <v>Sunflower seed</v>
      </c>
      <c r="D770">
        <f>Sheet3!L85</f>
        <v>0</v>
      </c>
    </row>
    <row r="771" spans="1:4">
      <c r="A771" t="str">
        <f>A281</f>
        <v>Democratic Republic of the Congo</v>
      </c>
      <c r="B771" s="17" t="s">
        <v>161</v>
      </c>
      <c r="C771" t="str">
        <f>C281</f>
        <v>Sunflowerseed Oil</v>
      </c>
      <c r="D771">
        <f>Sheet3!L86</f>
        <v>0</v>
      </c>
    </row>
    <row r="772" spans="1:4">
      <c r="A772" t="str">
        <f>A282</f>
        <v>Democratic Republic of the Congo</v>
      </c>
      <c r="B772" s="17" t="s">
        <v>161</v>
      </c>
      <c r="C772" t="str">
        <f>C282</f>
        <v>Sweet potatoes</v>
      </c>
      <c r="D772">
        <f>Sheet3!L87</f>
        <v>10</v>
      </c>
    </row>
    <row r="773" spans="1:4">
      <c r="A773" t="str">
        <f>A283</f>
        <v>Democratic Republic of the Congo</v>
      </c>
      <c r="B773" s="17" t="s">
        <v>161</v>
      </c>
      <c r="C773" t="str">
        <f>C283</f>
        <v>Sweeteners, Other</v>
      </c>
      <c r="D773">
        <f>Sheet3!L88</f>
        <v>1</v>
      </c>
    </row>
    <row r="774" spans="1:4">
      <c r="A774" t="str">
        <f>A284</f>
        <v>Democratic Republic of the Congo</v>
      </c>
      <c r="B774" s="17" t="s">
        <v>161</v>
      </c>
      <c r="C774" t="str">
        <f>C284</f>
        <v>Tea (including mate)</v>
      </c>
      <c r="D774">
        <f>Sheet3!L89</f>
        <v>0</v>
      </c>
    </row>
    <row r="775" spans="1:4">
      <c r="A775" t="str">
        <f>A285</f>
        <v>Democratic Republic of the Congo</v>
      </c>
      <c r="B775" s="17" t="s">
        <v>161</v>
      </c>
      <c r="C775" t="str">
        <f>C285</f>
        <v>Tomatoes and products</v>
      </c>
      <c r="D775">
        <f>Sheet3!L90</f>
        <v>1</v>
      </c>
    </row>
    <row r="776" spans="1:4">
      <c r="A776" t="str">
        <f>A286</f>
        <v>Democratic Republic of the Congo</v>
      </c>
      <c r="B776" s="17" t="s">
        <v>161</v>
      </c>
      <c r="C776" t="str">
        <f>C286</f>
        <v>Vegetables, Other</v>
      </c>
      <c r="D776">
        <f>Sheet3!L91</f>
        <v>20</v>
      </c>
    </row>
    <row r="777" spans="1:4">
      <c r="A777" t="str">
        <f>A287</f>
        <v>Democratic Republic of the Congo</v>
      </c>
      <c r="B777" s="17" t="s">
        <v>161</v>
      </c>
      <c r="C777" t="str">
        <f>C287</f>
        <v>Wheat and products</v>
      </c>
      <c r="D777">
        <f>Sheet3!L92</f>
        <v>54</v>
      </c>
    </row>
    <row r="778" spans="1:4">
      <c r="A778" t="str">
        <f>A288</f>
        <v>Democratic Republic of the Congo</v>
      </c>
      <c r="B778" s="17" t="s">
        <v>161</v>
      </c>
      <c r="C778" t="str">
        <f>C288</f>
        <v>Wine</v>
      </c>
      <c r="D778">
        <f>Sheet3!L93</f>
        <v>207</v>
      </c>
    </row>
    <row r="779" spans="1:4">
      <c r="A779" t="str">
        <f>A289</f>
        <v>Democratic Republic of the Congo</v>
      </c>
      <c r="B779" s="17" t="s">
        <v>161</v>
      </c>
      <c r="C779" t="str">
        <f>C289</f>
        <v>Yams</v>
      </c>
      <c r="D779">
        <f>Sheet3!L94</f>
        <v>3</v>
      </c>
    </row>
    <row r="780" spans="1:4">
      <c r="A780" t="str">
        <f>A290</f>
        <v>Democratic Republic of the Congo</v>
      </c>
      <c r="B780" s="17" t="s">
        <v>161</v>
      </c>
      <c r="C780" t="str">
        <f>C290</f>
        <v>Aquatic Products, Other</v>
      </c>
      <c r="D780">
        <f>Sheet3!L95</f>
        <v>0</v>
      </c>
    </row>
    <row r="781" spans="1:4">
      <c r="A781" t="str">
        <f>A291</f>
        <v>Democratic Republic of the Congo</v>
      </c>
      <c r="B781" s="17" t="s">
        <v>161</v>
      </c>
      <c r="C781" t="str">
        <f>C291</f>
        <v>Eggs</v>
      </c>
      <c r="D781">
        <f>Sheet3!L96</f>
        <v>0</v>
      </c>
    </row>
    <row r="782" spans="1:4">
      <c r="A782" t="str">
        <f>A292</f>
        <v>Democratic Republic of the Congo</v>
      </c>
      <c r="B782" s="17" t="s">
        <v>161</v>
      </c>
      <c r="C782" t="str">
        <f>C292</f>
        <v>Milk - Excluding Butter</v>
      </c>
      <c r="D782">
        <f>Sheet3!L97</f>
        <v>4</v>
      </c>
    </row>
    <row r="783" spans="1:4">
      <c r="A783" t="str">
        <f>A293</f>
        <v>Democratic Republic of the Congo</v>
      </c>
      <c r="B783" s="17" t="s">
        <v>161</v>
      </c>
      <c r="C783" t="str">
        <f>C293</f>
        <v>Miscellaneous</v>
      </c>
      <c r="D783">
        <f>Sheet3!L98</f>
        <v>0</v>
      </c>
    </row>
    <row r="784" spans="1:4">
      <c r="A784" t="str">
        <f>A294</f>
        <v>Democratic Republic of the Congo</v>
      </c>
      <c r="B784" s="17" t="s">
        <v>161</v>
      </c>
      <c r="C784" t="str">
        <f>C294</f>
        <v>Offals</v>
      </c>
      <c r="D784">
        <f>Sheet3!L99</f>
        <v>1</v>
      </c>
    </row>
    <row r="785" spans="1:4">
      <c r="A785" t="str">
        <f>A295</f>
        <v>Democratic Republic of the Congo</v>
      </c>
      <c r="B785" s="17" t="s">
        <v>161</v>
      </c>
      <c r="C785" t="str">
        <f>C295</f>
        <v>Treenuts</v>
      </c>
      <c r="D785">
        <f>Sheet3!L100</f>
        <v>0</v>
      </c>
    </row>
    <row r="786" spans="1:4">
      <c r="A786" t="str">
        <f>A296</f>
        <v>Eritrea</v>
      </c>
      <c r="B786" s="17" t="s">
        <v>161</v>
      </c>
      <c r="C786" t="str">
        <f>C296</f>
        <v>Alcohol, Non-Food</v>
      </c>
      <c r="D786">
        <f>Sheet3!M3</f>
        <v>0</v>
      </c>
    </row>
    <row r="787" spans="1:4">
      <c r="A787" t="str">
        <f>A297</f>
        <v>Eritrea</v>
      </c>
      <c r="B787" s="17" t="s">
        <v>161</v>
      </c>
      <c r="C787" t="str">
        <f>C297</f>
        <v>Apples and products</v>
      </c>
      <c r="D787">
        <f>Sheet3!M4</f>
        <v>0</v>
      </c>
    </row>
    <row r="788" spans="1:4">
      <c r="A788" t="str">
        <f>A298</f>
        <v>Eritrea</v>
      </c>
      <c r="B788" s="17" t="s">
        <v>161</v>
      </c>
      <c r="C788" t="str">
        <f>C298</f>
        <v>Aquatic Animals, Others</v>
      </c>
      <c r="D788">
        <f>Sheet3!M5</f>
        <v>0</v>
      </c>
    </row>
    <row r="789" spans="1:4">
      <c r="A789" t="str">
        <f>A299</f>
        <v>Eritrea</v>
      </c>
      <c r="B789" s="17" t="s">
        <v>161</v>
      </c>
      <c r="C789" t="str">
        <f>C299</f>
        <v>Aquatic Plants</v>
      </c>
      <c r="D789">
        <f>Sheet3!M6</f>
        <v>0</v>
      </c>
    </row>
    <row r="790" spans="1:4">
      <c r="A790" t="str">
        <f>A300</f>
        <v>Eritrea</v>
      </c>
      <c r="B790" s="17" t="s">
        <v>161</v>
      </c>
      <c r="C790" t="str">
        <f>C300</f>
        <v>Bananas</v>
      </c>
      <c r="D790">
        <f>Sheet3!M7</f>
        <v>0</v>
      </c>
    </row>
    <row r="791" spans="1:4">
      <c r="A791" t="str">
        <f>A301</f>
        <v>Eritrea</v>
      </c>
      <c r="B791" s="17" t="s">
        <v>161</v>
      </c>
      <c r="C791" t="str">
        <f>C301</f>
        <v>Barley and products</v>
      </c>
      <c r="D791">
        <f>Sheet3!M8</f>
        <v>90</v>
      </c>
    </row>
    <row r="792" spans="1:4">
      <c r="A792" t="str">
        <f>A302</f>
        <v>Eritrea</v>
      </c>
      <c r="B792" s="17" t="s">
        <v>161</v>
      </c>
      <c r="C792" t="str">
        <f>C302</f>
        <v>Beans</v>
      </c>
      <c r="D792">
        <f>Sheet3!M9</f>
        <v>0</v>
      </c>
    </row>
    <row r="793" spans="1:4">
      <c r="A793" t="str">
        <f>A303</f>
        <v>Eritrea</v>
      </c>
      <c r="B793" s="17" t="s">
        <v>161</v>
      </c>
      <c r="C793" t="str">
        <f>C303</f>
        <v>Beer</v>
      </c>
      <c r="D793">
        <f>Sheet3!M10</f>
        <v>4</v>
      </c>
    </row>
    <row r="794" spans="1:4">
      <c r="A794" t="str">
        <f>A304</f>
        <v>Eritrea</v>
      </c>
      <c r="B794" s="17" t="s">
        <v>161</v>
      </c>
      <c r="C794" t="str">
        <f>C304</f>
        <v>Beverages, Alcoholic</v>
      </c>
      <c r="D794">
        <f>Sheet3!M11</f>
        <v>0</v>
      </c>
    </row>
    <row r="795" spans="1:4">
      <c r="A795" t="str">
        <f>A305</f>
        <v>Eritrea</v>
      </c>
      <c r="B795" s="17" t="s">
        <v>161</v>
      </c>
      <c r="C795" t="str">
        <f>C305</f>
        <v>Beverages, Fermented</v>
      </c>
      <c r="D795">
        <f>Sheet3!M12</f>
        <v>2</v>
      </c>
    </row>
    <row r="796" spans="1:4">
      <c r="A796" t="str">
        <f>A306</f>
        <v>Eritrea</v>
      </c>
      <c r="B796" s="17" t="s">
        <v>161</v>
      </c>
      <c r="C796" t="str">
        <f>C306</f>
        <v>Bovine Meat</v>
      </c>
      <c r="D796">
        <f>Sheet3!M13</f>
        <v>28</v>
      </c>
    </row>
    <row r="797" spans="1:4">
      <c r="A797" t="str">
        <f>A307</f>
        <v>Eritrea</v>
      </c>
      <c r="B797" s="17" t="s">
        <v>161</v>
      </c>
      <c r="C797" t="str">
        <f>C307</f>
        <v>Butter, Ghee</v>
      </c>
      <c r="D797">
        <f>Sheet3!M14</f>
        <v>6</v>
      </c>
    </row>
    <row r="798" spans="1:4">
      <c r="A798" t="str">
        <f>A308</f>
        <v>Eritrea</v>
      </c>
      <c r="B798" s="17" t="s">
        <v>161</v>
      </c>
      <c r="C798" t="str">
        <f>C308</f>
        <v>Cassava and products</v>
      </c>
      <c r="D798">
        <f>Sheet3!M15</f>
        <v>0</v>
      </c>
    </row>
    <row r="799" spans="1:4">
      <c r="A799" t="str">
        <f>A309</f>
        <v>Eritrea</v>
      </c>
      <c r="B799" s="17" t="s">
        <v>161</v>
      </c>
      <c r="C799" t="str">
        <f>C309</f>
        <v>Cephalopods</v>
      </c>
      <c r="D799">
        <f>Sheet3!M16</f>
        <v>0</v>
      </c>
    </row>
    <row r="800" spans="1:4">
      <c r="A800" t="str">
        <f>A310</f>
        <v>Eritrea</v>
      </c>
      <c r="B800" s="17" t="s">
        <v>161</v>
      </c>
      <c r="C800" t="str">
        <f>C310</f>
        <v>Cereals, Other</v>
      </c>
      <c r="D800">
        <f>Sheet3!M17</f>
        <v>120</v>
      </c>
    </row>
    <row r="801" spans="1:4">
      <c r="A801" t="str">
        <f>A311</f>
        <v>Eritrea</v>
      </c>
      <c r="B801" s="17" t="s">
        <v>161</v>
      </c>
      <c r="C801" t="str">
        <f>C311</f>
        <v>Citrus, Other</v>
      </c>
      <c r="D801">
        <f>Sheet3!M18</f>
        <v>0</v>
      </c>
    </row>
    <row r="802" spans="1:4">
      <c r="A802" t="str">
        <f>A312</f>
        <v>Eritrea</v>
      </c>
      <c r="B802" s="17" t="s">
        <v>161</v>
      </c>
      <c r="C802" t="str">
        <f>C312</f>
        <v>Cloves</v>
      </c>
      <c r="D802">
        <f>Sheet3!M19</f>
        <v>0</v>
      </c>
    </row>
    <row r="803" spans="1:4">
      <c r="A803" t="str">
        <f>A313</f>
        <v>Eritrea</v>
      </c>
      <c r="B803" s="17" t="s">
        <v>161</v>
      </c>
      <c r="C803" t="str">
        <f>C313</f>
        <v>Cocoa Beans and products</v>
      </c>
      <c r="D803">
        <f>Sheet3!M20</f>
        <v>0</v>
      </c>
    </row>
    <row r="804" spans="1:4">
      <c r="A804" t="str">
        <f>A314</f>
        <v>Eritrea</v>
      </c>
      <c r="B804" s="17" t="s">
        <v>161</v>
      </c>
      <c r="C804" t="str">
        <f>C314</f>
        <v>Coconut Oil</v>
      </c>
      <c r="D804">
        <f>Sheet3!M21</f>
        <v>0</v>
      </c>
    </row>
    <row r="805" spans="1:4">
      <c r="A805" t="str">
        <f>A315</f>
        <v>Eritrea</v>
      </c>
      <c r="B805" s="17" t="s">
        <v>161</v>
      </c>
      <c r="C805" t="str">
        <f>C315</f>
        <v>Coconuts - Incl Copra</v>
      </c>
      <c r="D805">
        <f>Sheet3!M22</f>
        <v>0</v>
      </c>
    </row>
    <row r="806" spans="1:4">
      <c r="A806" t="str">
        <f>A316</f>
        <v>Eritrea</v>
      </c>
      <c r="B806" s="17" t="s">
        <v>161</v>
      </c>
      <c r="C806" t="str">
        <f>C316</f>
        <v>Coffee and products</v>
      </c>
      <c r="D806">
        <f>Sheet3!M23</f>
        <v>0</v>
      </c>
    </row>
    <row r="807" spans="1:4">
      <c r="A807" t="str">
        <f>A317</f>
        <v>Eritrea</v>
      </c>
      <c r="B807" s="17" t="s">
        <v>161</v>
      </c>
      <c r="C807" t="str">
        <f>C317</f>
        <v>Cottonseed</v>
      </c>
      <c r="D807">
        <f>Sheet3!M24</f>
        <v>0</v>
      </c>
    </row>
    <row r="808" spans="1:4">
      <c r="A808" t="str">
        <f>A318</f>
        <v>Eritrea</v>
      </c>
      <c r="B808" s="17" t="s">
        <v>161</v>
      </c>
      <c r="C808" t="str">
        <f>C318</f>
        <v>Cottonseed Oil</v>
      </c>
      <c r="D808">
        <f>Sheet3!M25</f>
        <v>0</v>
      </c>
    </row>
    <row r="809" spans="1:4">
      <c r="A809" t="str">
        <f>A319</f>
        <v>Eritrea</v>
      </c>
      <c r="B809" s="17" t="s">
        <v>161</v>
      </c>
      <c r="C809" t="str">
        <f>C319</f>
        <v>Cream</v>
      </c>
      <c r="D809">
        <f>Sheet3!M26</f>
        <v>0</v>
      </c>
    </row>
    <row r="810" spans="1:4">
      <c r="A810" t="str">
        <f>A320</f>
        <v>Eritrea</v>
      </c>
      <c r="B810" s="17" t="s">
        <v>161</v>
      </c>
      <c r="C810" t="str">
        <f>C320</f>
        <v>Crustaceans</v>
      </c>
      <c r="D810">
        <f>Sheet3!M27</f>
        <v>0</v>
      </c>
    </row>
    <row r="811" spans="1:4">
      <c r="A811" t="str">
        <f>A321</f>
        <v>Eritrea</v>
      </c>
      <c r="B811" s="17" t="s">
        <v>161</v>
      </c>
      <c r="C811" t="str">
        <f>C321</f>
        <v>Dates</v>
      </c>
      <c r="D811">
        <f>Sheet3!M28</f>
        <v>0</v>
      </c>
    </row>
    <row r="812" spans="1:4">
      <c r="A812" t="str">
        <f>A322</f>
        <v>Eritrea</v>
      </c>
      <c r="B812" s="17" t="s">
        <v>161</v>
      </c>
      <c r="C812" t="str">
        <f>C322</f>
        <v>Demersal Fish</v>
      </c>
      <c r="D812">
        <f>Sheet3!M29</f>
        <v>0</v>
      </c>
    </row>
    <row r="813" spans="1:4">
      <c r="A813" t="str">
        <f>A323</f>
        <v>Eritrea</v>
      </c>
      <c r="B813" s="17" t="s">
        <v>161</v>
      </c>
      <c r="C813" t="str">
        <f>C323</f>
        <v>Fats, Animals, Raw</v>
      </c>
      <c r="D813">
        <f>Sheet3!M30</f>
        <v>7</v>
      </c>
    </row>
    <row r="814" spans="1:4">
      <c r="A814" t="str">
        <f>A324</f>
        <v>Eritrea</v>
      </c>
      <c r="B814" s="17" t="s">
        <v>161</v>
      </c>
      <c r="C814" t="str">
        <f>C324</f>
        <v>Fish, Body Oil</v>
      </c>
      <c r="D814">
        <f>Sheet3!M31</f>
        <v>0</v>
      </c>
    </row>
    <row r="815" spans="1:4">
      <c r="A815" t="str">
        <f>A325</f>
        <v>Eritrea</v>
      </c>
      <c r="B815" s="17" t="s">
        <v>161</v>
      </c>
      <c r="C815" t="str">
        <f>C325</f>
        <v>Fish, Liver Oil</v>
      </c>
      <c r="D815">
        <f>Sheet3!M32</f>
        <v>0</v>
      </c>
    </row>
    <row r="816" spans="1:4">
      <c r="A816" t="str">
        <f>A326</f>
        <v>Eritrea</v>
      </c>
      <c r="B816" s="17" t="s">
        <v>161</v>
      </c>
      <c r="C816" t="str">
        <f>C326</f>
        <v>Freshwater Fish</v>
      </c>
      <c r="D816">
        <f>Sheet3!M33</f>
        <v>0</v>
      </c>
    </row>
    <row r="817" spans="1:4">
      <c r="A817" t="str">
        <f>A327</f>
        <v>Eritrea</v>
      </c>
      <c r="B817" s="17" t="s">
        <v>161</v>
      </c>
      <c r="C817" t="str">
        <f>C327</f>
        <v>Fruits, Other</v>
      </c>
      <c r="D817">
        <f>Sheet3!M34</f>
        <v>1</v>
      </c>
    </row>
    <row r="818" spans="1:4">
      <c r="A818" t="str">
        <f>A328</f>
        <v>Eritrea</v>
      </c>
      <c r="B818" s="17" t="s">
        <v>161</v>
      </c>
      <c r="C818" t="str">
        <f>C328</f>
        <v>Grapefruit and products</v>
      </c>
      <c r="D818">
        <f>Sheet3!M35</f>
        <v>0</v>
      </c>
    </row>
    <row r="819" spans="1:4">
      <c r="A819" t="str">
        <f>A329</f>
        <v>Eritrea</v>
      </c>
      <c r="B819" s="17" t="s">
        <v>161</v>
      </c>
      <c r="C819" t="str">
        <f>C329</f>
        <v>Grapes and products (excl wine)</v>
      </c>
      <c r="D819">
        <f>Sheet3!M36</f>
        <v>0</v>
      </c>
    </row>
    <row r="820" spans="1:4">
      <c r="A820" t="str">
        <f>A330</f>
        <v>Eritrea</v>
      </c>
      <c r="B820" s="17" t="s">
        <v>161</v>
      </c>
      <c r="C820" t="str">
        <f>C330</f>
        <v>Groundnut Oil</v>
      </c>
      <c r="D820">
        <f>Sheet3!M37</f>
        <v>0</v>
      </c>
    </row>
    <row r="821" spans="1:4">
      <c r="A821" t="str">
        <f>A331</f>
        <v>Eritrea</v>
      </c>
      <c r="B821" s="17" t="s">
        <v>161</v>
      </c>
      <c r="C821" t="str">
        <f>C331</f>
        <v>Groundnuts (Shelled Eq)</v>
      </c>
      <c r="D821">
        <f>Sheet3!M38</f>
        <v>2</v>
      </c>
    </row>
    <row r="822" spans="1:4">
      <c r="A822" t="str">
        <f>A332</f>
        <v>Eritrea</v>
      </c>
      <c r="B822" s="17" t="s">
        <v>161</v>
      </c>
      <c r="C822" t="str">
        <f>C332</f>
        <v>Honey</v>
      </c>
      <c r="D822">
        <f>Sheet3!M39</f>
        <v>0</v>
      </c>
    </row>
    <row r="823" spans="1:4">
      <c r="A823" t="str">
        <f>A333</f>
        <v>Eritrea</v>
      </c>
      <c r="B823" s="17" t="s">
        <v>161</v>
      </c>
      <c r="C823" t="str">
        <f>C333</f>
        <v>Lemons, Limes and products</v>
      </c>
      <c r="D823">
        <f>Sheet3!M40</f>
        <v>0</v>
      </c>
    </row>
    <row r="824" spans="1:4">
      <c r="A824" t="str">
        <f>A334</f>
        <v>Eritrea</v>
      </c>
      <c r="B824" s="17" t="s">
        <v>161</v>
      </c>
      <c r="C824" t="str">
        <f>C334</f>
        <v>Maize and products</v>
      </c>
      <c r="D824">
        <f>Sheet3!M41</f>
        <v>32</v>
      </c>
    </row>
    <row r="825" spans="1:4">
      <c r="A825" t="str">
        <f>A335</f>
        <v>Eritrea</v>
      </c>
      <c r="B825" s="17" t="s">
        <v>161</v>
      </c>
      <c r="C825" t="str">
        <f>C335</f>
        <v>Maize Germ Oil</v>
      </c>
      <c r="D825">
        <f>Sheet3!M42</f>
        <v>0</v>
      </c>
    </row>
    <row r="826" spans="1:4">
      <c r="A826" t="str">
        <f>A336</f>
        <v>Eritrea</v>
      </c>
      <c r="B826" s="17" t="s">
        <v>161</v>
      </c>
      <c r="C826" t="str">
        <f>C336</f>
        <v>Marine Fish, Other</v>
      </c>
      <c r="D826">
        <f>Sheet3!M43</f>
        <v>0</v>
      </c>
    </row>
    <row r="827" spans="1:4">
      <c r="A827" t="str">
        <f>A337</f>
        <v>Eritrea</v>
      </c>
      <c r="B827" s="17" t="s">
        <v>161</v>
      </c>
      <c r="C827" t="str">
        <f>C337</f>
        <v>Meat, Aquatic Mammals</v>
      </c>
      <c r="D827">
        <f>Sheet3!M44</f>
        <v>0</v>
      </c>
    </row>
    <row r="828" spans="1:4">
      <c r="A828" t="str">
        <f>A338</f>
        <v>Eritrea</v>
      </c>
      <c r="B828" s="17" t="s">
        <v>161</v>
      </c>
      <c r="C828" t="str">
        <f>C338</f>
        <v>Meat, Other</v>
      </c>
      <c r="D828">
        <f>Sheet3!M45</f>
        <v>2</v>
      </c>
    </row>
    <row r="829" spans="1:4">
      <c r="A829" t="str">
        <f>A339</f>
        <v>Eritrea</v>
      </c>
      <c r="B829" s="17" t="s">
        <v>161</v>
      </c>
      <c r="C829" t="str">
        <f>C339</f>
        <v>Millet and products</v>
      </c>
      <c r="D829">
        <f>Sheet3!M46</f>
        <v>22</v>
      </c>
    </row>
    <row r="830" spans="1:4">
      <c r="A830" t="str">
        <f>A340</f>
        <v>Eritrea</v>
      </c>
      <c r="B830" s="17" t="s">
        <v>161</v>
      </c>
      <c r="C830" t="str">
        <f>C340</f>
        <v>Molluscs, Other</v>
      </c>
      <c r="D830">
        <f>Sheet3!M47</f>
        <v>0</v>
      </c>
    </row>
    <row r="831" spans="1:4">
      <c r="A831" t="str">
        <f>A341</f>
        <v>Eritrea</v>
      </c>
      <c r="B831" s="17" t="s">
        <v>161</v>
      </c>
      <c r="C831" t="str">
        <f>C341</f>
        <v>Mutton &amp; Goat Meat</v>
      </c>
      <c r="D831">
        <f>Sheet3!M48</f>
        <v>13</v>
      </c>
    </row>
    <row r="832" spans="1:4">
      <c r="A832" t="str">
        <f>A342</f>
        <v>Eritrea</v>
      </c>
      <c r="B832" s="17" t="s">
        <v>161</v>
      </c>
      <c r="C832" t="str">
        <f>C342</f>
        <v>Oats</v>
      </c>
      <c r="D832">
        <f>Sheet3!M49</f>
        <v>0</v>
      </c>
    </row>
    <row r="833" spans="1:4">
      <c r="A833" t="str">
        <f>A343</f>
        <v>Eritrea</v>
      </c>
      <c r="B833" s="17" t="s">
        <v>161</v>
      </c>
      <c r="C833" t="str">
        <f>C343</f>
        <v>Oilcrops Oil, Other</v>
      </c>
      <c r="D833">
        <f>Sheet3!M50</f>
        <v>19</v>
      </c>
    </row>
    <row r="834" spans="1:4">
      <c r="A834" t="str">
        <f>A344</f>
        <v>Eritrea</v>
      </c>
      <c r="B834" s="17" t="s">
        <v>161</v>
      </c>
      <c r="C834" t="str">
        <f>C344</f>
        <v>Oilcrops, Other</v>
      </c>
      <c r="D834">
        <f>Sheet3!M51</f>
        <v>0</v>
      </c>
    </row>
    <row r="835" spans="1:4">
      <c r="A835" t="str">
        <f>A345</f>
        <v>Eritrea</v>
      </c>
      <c r="B835" s="17" t="s">
        <v>161</v>
      </c>
      <c r="C835" t="str">
        <f>C345</f>
        <v>Olive Oil</v>
      </c>
      <c r="D835">
        <f>Sheet3!M52</f>
        <v>0</v>
      </c>
    </row>
    <row r="836" spans="1:4">
      <c r="A836" t="str">
        <f>A346</f>
        <v>Eritrea</v>
      </c>
      <c r="B836" s="17" t="s">
        <v>161</v>
      </c>
      <c r="C836" t="str">
        <f>C346</f>
        <v>Olives (including preserved)</v>
      </c>
      <c r="D836">
        <f>Sheet3!M53</f>
        <v>0</v>
      </c>
    </row>
    <row r="837" spans="1:4">
      <c r="A837" t="str">
        <f>A347</f>
        <v>Eritrea</v>
      </c>
      <c r="B837" s="17" t="s">
        <v>161</v>
      </c>
      <c r="C837" t="str">
        <f>C347</f>
        <v>Onions</v>
      </c>
      <c r="D837">
        <f>Sheet3!M54</f>
        <v>0</v>
      </c>
    </row>
    <row r="838" spans="1:4">
      <c r="A838" t="str">
        <f>A348</f>
        <v>Eritrea</v>
      </c>
      <c r="B838" s="17" t="s">
        <v>161</v>
      </c>
      <c r="C838" t="str">
        <f>C348</f>
        <v>Oranges, Mandarines</v>
      </c>
      <c r="D838">
        <f>Sheet3!M55</f>
        <v>0</v>
      </c>
    </row>
    <row r="839" spans="1:4">
      <c r="A839" t="str">
        <f>A349</f>
        <v>Eritrea</v>
      </c>
      <c r="B839" s="17" t="s">
        <v>161</v>
      </c>
      <c r="C839" t="str">
        <f>C349</f>
        <v>Palm kernels</v>
      </c>
      <c r="D839">
        <f>Sheet3!M56</f>
        <v>0</v>
      </c>
    </row>
    <row r="840" spans="1:4">
      <c r="A840" t="str">
        <f>A350</f>
        <v>Eritrea</v>
      </c>
      <c r="B840" s="17" t="s">
        <v>161</v>
      </c>
      <c r="C840" t="str">
        <f>C350</f>
        <v>Palm Oil</v>
      </c>
      <c r="D840">
        <f>Sheet3!M57</f>
        <v>0</v>
      </c>
    </row>
    <row r="841" spans="1:4">
      <c r="A841" t="str">
        <f>A351</f>
        <v>Eritrea</v>
      </c>
      <c r="B841" s="17" t="s">
        <v>161</v>
      </c>
      <c r="C841" t="str">
        <f>C351</f>
        <v>Palmkernel Oil</v>
      </c>
      <c r="D841">
        <f>Sheet3!M58</f>
        <v>0</v>
      </c>
    </row>
    <row r="842" spans="1:4">
      <c r="A842" t="str">
        <f>A352</f>
        <v>Eritrea</v>
      </c>
      <c r="B842" s="17" t="s">
        <v>161</v>
      </c>
      <c r="C842" t="str">
        <f>C352</f>
        <v>Peas</v>
      </c>
      <c r="D842">
        <f>Sheet3!M59</f>
        <v>3</v>
      </c>
    </row>
    <row r="843" spans="1:4">
      <c r="A843" t="str">
        <f>A353</f>
        <v>Eritrea</v>
      </c>
      <c r="B843" s="17" t="s">
        <v>161</v>
      </c>
      <c r="C843" t="str">
        <f>C353</f>
        <v>Pelagic Fish</v>
      </c>
      <c r="D843">
        <f>Sheet3!M60</f>
        <v>1</v>
      </c>
    </row>
    <row r="844" spans="1:4">
      <c r="A844" t="str">
        <f>A354</f>
        <v>Eritrea</v>
      </c>
      <c r="B844" s="17" t="s">
        <v>161</v>
      </c>
      <c r="C844" t="str">
        <f>C354</f>
        <v>Pepper</v>
      </c>
      <c r="D844">
        <f>Sheet3!M61</f>
        <v>0</v>
      </c>
    </row>
    <row r="845" spans="1:4">
      <c r="A845" t="str">
        <f>A355</f>
        <v>Eritrea</v>
      </c>
      <c r="B845" s="17" t="s">
        <v>161</v>
      </c>
      <c r="C845" t="str">
        <f>C355</f>
        <v>Pigmeat</v>
      </c>
      <c r="D845">
        <f>Sheet3!M62</f>
        <v>0</v>
      </c>
    </row>
    <row r="846" spans="1:4">
      <c r="A846" t="str">
        <f>A356</f>
        <v>Eritrea</v>
      </c>
      <c r="B846" s="17" t="s">
        <v>161</v>
      </c>
      <c r="C846" t="str">
        <f>C356</f>
        <v>Pimento</v>
      </c>
      <c r="D846">
        <f>Sheet3!M63</f>
        <v>0</v>
      </c>
    </row>
    <row r="847" spans="1:4">
      <c r="A847" t="str">
        <f>A357</f>
        <v>Eritrea</v>
      </c>
      <c r="B847" s="17" t="s">
        <v>161</v>
      </c>
      <c r="C847" t="str">
        <f>C357</f>
        <v>Pineapples and products</v>
      </c>
      <c r="D847">
        <f>Sheet3!M64</f>
        <v>0</v>
      </c>
    </row>
    <row r="848" spans="1:4">
      <c r="A848" t="str">
        <f>A358</f>
        <v>Eritrea</v>
      </c>
      <c r="B848" s="17" t="s">
        <v>161</v>
      </c>
      <c r="C848" t="str">
        <f>C358</f>
        <v>Plantains</v>
      </c>
      <c r="D848">
        <f>Sheet3!M65</f>
        <v>0</v>
      </c>
    </row>
    <row r="849" spans="1:4">
      <c r="A849" t="str">
        <f>A359</f>
        <v>Eritrea</v>
      </c>
      <c r="B849" s="17" t="s">
        <v>161</v>
      </c>
      <c r="C849" t="str">
        <f>C359</f>
        <v>Potatoes and products</v>
      </c>
      <c r="D849">
        <f>Sheet3!M66</f>
        <v>0</v>
      </c>
    </row>
    <row r="850" spans="1:4">
      <c r="A850" t="str">
        <f>A360</f>
        <v>Eritrea</v>
      </c>
      <c r="B850" s="17" t="s">
        <v>161</v>
      </c>
      <c r="C850" t="str">
        <f>C360</f>
        <v>Poultry Meat</v>
      </c>
      <c r="D850">
        <f>Sheet3!M67</f>
        <v>1</v>
      </c>
    </row>
    <row r="851" spans="1:4">
      <c r="A851" t="str">
        <f>A361</f>
        <v>Eritrea</v>
      </c>
      <c r="B851" s="17" t="s">
        <v>161</v>
      </c>
      <c r="C851" t="str">
        <f>C361</f>
        <v>Pulses, Other and products</v>
      </c>
      <c r="D851">
        <f>Sheet3!M68</f>
        <v>68</v>
      </c>
    </row>
    <row r="852" spans="1:4">
      <c r="A852" t="str">
        <f>A362</f>
        <v>Eritrea</v>
      </c>
      <c r="B852" s="17" t="s">
        <v>161</v>
      </c>
      <c r="C852" t="str">
        <f>C362</f>
        <v>Rape and Mustard Oil</v>
      </c>
      <c r="D852">
        <f>Sheet3!M69</f>
        <v>0</v>
      </c>
    </row>
    <row r="853" spans="1:4">
      <c r="A853" t="str">
        <f>A363</f>
        <v>Eritrea</v>
      </c>
      <c r="B853" s="17" t="s">
        <v>161</v>
      </c>
      <c r="C853" t="str">
        <f>C363</f>
        <v>Rape and Mustardseed</v>
      </c>
      <c r="D853">
        <f>Sheet3!M70</f>
        <v>0</v>
      </c>
    </row>
    <row r="854" spans="1:4">
      <c r="A854" t="str">
        <f>A364</f>
        <v>Eritrea</v>
      </c>
      <c r="B854" s="17" t="s">
        <v>161</v>
      </c>
      <c r="C854" t="str">
        <f>C364</f>
        <v>Rice (Milled Equivalent)</v>
      </c>
      <c r="D854">
        <f>Sheet3!M71</f>
        <v>1</v>
      </c>
    </row>
    <row r="855" spans="1:4">
      <c r="A855" t="str">
        <f>A365</f>
        <v>Eritrea</v>
      </c>
      <c r="B855" s="17" t="s">
        <v>161</v>
      </c>
      <c r="C855" t="str">
        <f>C365</f>
        <v>Ricebran Oil</v>
      </c>
      <c r="D855">
        <f>Sheet3!M72</f>
        <v>0</v>
      </c>
    </row>
    <row r="856" spans="1:4">
      <c r="A856" t="str">
        <f>A366</f>
        <v>Eritrea</v>
      </c>
      <c r="B856" s="17" t="s">
        <v>161</v>
      </c>
      <c r="C856" t="str">
        <f>C366</f>
        <v>Roots, Other</v>
      </c>
      <c r="D856">
        <f>Sheet3!M73</f>
        <v>33</v>
      </c>
    </row>
    <row r="857" spans="1:4">
      <c r="A857" t="str">
        <f>A367</f>
        <v>Eritrea</v>
      </c>
      <c r="B857" s="17" t="s">
        <v>161</v>
      </c>
      <c r="C857" t="str">
        <f>C367</f>
        <v>Rye and products</v>
      </c>
      <c r="D857">
        <f>Sheet3!M74</f>
        <v>0</v>
      </c>
    </row>
    <row r="858" spans="1:4">
      <c r="A858" t="str">
        <f>A368</f>
        <v>Eritrea</v>
      </c>
      <c r="B858" s="17" t="s">
        <v>161</v>
      </c>
      <c r="C858" t="str">
        <f>C368</f>
        <v>Sesame seed</v>
      </c>
      <c r="D858">
        <f>Sheet3!M75</f>
        <v>1</v>
      </c>
    </row>
    <row r="859" spans="1:4">
      <c r="A859" t="str">
        <f>A369</f>
        <v>Eritrea</v>
      </c>
      <c r="B859" s="17" t="s">
        <v>161</v>
      </c>
      <c r="C859" t="str">
        <f>C369</f>
        <v>Sesameseed Oil</v>
      </c>
      <c r="D859">
        <f>Sheet3!M76</f>
        <v>3</v>
      </c>
    </row>
    <row r="860" spans="1:4">
      <c r="A860" t="str">
        <f>A370</f>
        <v>Eritrea</v>
      </c>
      <c r="B860" s="17" t="s">
        <v>161</v>
      </c>
      <c r="C860" t="str">
        <f>C370</f>
        <v>Sorghum and products</v>
      </c>
      <c r="D860">
        <f>Sheet3!M77</f>
        <v>621</v>
      </c>
    </row>
    <row r="861" spans="1:4">
      <c r="A861" t="str">
        <f>A371</f>
        <v>Eritrea</v>
      </c>
      <c r="B861" s="17" t="s">
        <v>161</v>
      </c>
      <c r="C861" t="str">
        <f>C371</f>
        <v>Soyabean Oil</v>
      </c>
      <c r="D861">
        <f>Sheet3!M78</f>
        <v>5</v>
      </c>
    </row>
    <row r="862" spans="1:4">
      <c r="A862" t="str">
        <f>A372</f>
        <v>Eritrea</v>
      </c>
      <c r="B862" s="17" t="s">
        <v>161</v>
      </c>
      <c r="C862" t="str">
        <f>C372</f>
        <v>Soyabeans</v>
      </c>
      <c r="D862">
        <f>Sheet3!M79</f>
        <v>0</v>
      </c>
    </row>
    <row r="863" spans="1:4">
      <c r="A863" t="str">
        <f>A373</f>
        <v>Eritrea</v>
      </c>
      <c r="B863" s="17" t="s">
        <v>161</v>
      </c>
      <c r="C863" t="str">
        <f>C373</f>
        <v>Spices, Other</v>
      </c>
      <c r="D863">
        <f>Sheet3!M80</f>
        <v>1</v>
      </c>
    </row>
    <row r="864" spans="1:4">
      <c r="A864" t="str">
        <f>A374</f>
        <v>Eritrea</v>
      </c>
      <c r="B864" s="17" t="s">
        <v>161</v>
      </c>
      <c r="C864" t="str">
        <f>C374</f>
        <v>Sugar (Raw Equivalent)</v>
      </c>
      <c r="D864">
        <f>Sheet3!M81</f>
        <v>60</v>
      </c>
    </row>
    <row r="865" spans="1:4">
      <c r="A865" t="str">
        <f>A375</f>
        <v>Eritrea</v>
      </c>
      <c r="B865" s="17" t="s">
        <v>161</v>
      </c>
      <c r="C865" t="str">
        <f>C375</f>
        <v>Sugar beet</v>
      </c>
      <c r="D865">
        <f>Sheet3!M82</f>
        <v>0</v>
      </c>
    </row>
    <row r="866" spans="1:4">
      <c r="A866" t="str">
        <f>A376</f>
        <v>Eritrea</v>
      </c>
      <c r="B866" s="17" t="s">
        <v>161</v>
      </c>
      <c r="C866" t="str">
        <f>C376</f>
        <v>Sugar cane</v>
      </c>
      <c r="D866">
        <f>Sheet3!M83</f>
        <v>0</v>
      </c>
    </row>
    <row r="867" spans="1:4">
      <c r="A867" t="str">
        <f>A377</f>
        <v>Eritrea</v>
      </c>
      <c r="B867" s="17" t="s">
        <v>161</v>
      </c>
      <c r="C867" t="str">
        <f>C377</f>
        <v>Sugar non-centrifugal</v>
      </c>
      <c r="D867">
        <f>Sheet3!M84</f>
        <v>0</v>
      </c>
    </row>
    <row r="868" spans="1:4">
      <c r="A868" t="str">
        <f>A378</f>
        <v>Eritrea</v>
      </c>
      <c r="B868" s="17" t="s">
        <v>161</v>
      </c>
      <c r="C868" t="str">
        <f>C378</f>
        <v>Sunflower seed</v>
      </c>
      <c r="D868">
        <f>Sheet3!M85</f>
        <v>0</v>
      </c>
    </row>
    <row r="869" spans="1:4">
      <c r="A869" t="str">
        <f>A379</f>
        <v>Eritrea</v>
      </c>
      <c r="B869" s="17" t="s">
        <v>161</v>
      </c>
      <c r="C869" t="str">
        <f>C379</f>
        <v>Sunflowerseed Oil</v>
      </c>
      <c r="D869">
        <f>Sheet3!M86</f>
        <v>14</v>
      </c>
    </row>
    <row r="870" spans="1:4">
      <c r="A870" t="str">
        <f>A380</f>
        <v>Eritrea</v>
      </c>
      <c r="B870" s="17" t="s">
        <v>161</v>
      </c>
      <c r="C870" t="str">
        <f>C380</f>
        <v>Sweet potatoes</v>
      </c>
      <c r="D870">
        <f>Sheet3!M87</f>
        <v>0</v>
      </c>
    </row>
    <row r="871" spans="1:4">
      <c r="A871" t="str">
        <f>A381</f>
        <v>Eritrea</v>
      </c>
      <c r="B871" s="17" t="s">
        <v>161</v>
      </c>
      <c r="C871" t="str">
        <f>C381</f>
        <v>Sweeteners, Other</v>
      </c>
      <c r="D871">
        <f>Sheet3!M88</f>
        <v>0</v>
      </c>
    </row>
    <row r="872" spans="1:4">
      <c r="A872" t="str">
        <f>A382</f>
        <v>Eritrea</v>
      </c>
      <c r="B872" s="17" t="s">
        <v>161</v>
      </c>
      <c r="C872" t="str">
        <f>C382</f>
        <v>Tea (including mate)</v>
      </c>
      <c r="D872">
        <f>Sheet3!M89</f>
        <v>0</v>
      </c>
    </row>
    <row r="873" spans="1:4">
      <c r="A873" t="str">
        <f>A383</f>
        <v>Eritrea</v>
      </c>
      <c r="B873" s="17" t="s">
        <v>161</v>
      </c>
      <c r="C873" t="str">
        <f>C383</f>
        <v>Tomatoes and products</v>
      </c>
      <c r="D873">
        <f>Sheet3!M90</f>
        <v>1</v>
      </c>
    </row>
    <row r="874" spans="1:4">
      <c r="A874" t="str">
        <f>A384</f>
        <v>Eritrea</v>
      </c>
      <c r="B874" s="17" t="s">
        <v>161</v>
      </c>
      <c r="C874" t="str">
        <f>C384</f>
        <v>Vegetables, Other</v>
      </c>
      <c r="D874">
        <f>Sheet3!M91</f>
        <v>5</v>
      </c>
    </row>
    <row r="875" spans="1:4">
      <c r="A875" t="str">
        <f>A385</f>
        <v>Eritrea</v>
      </c>
      <c r="B875" s="17" t="s">
        <v>161</v>
      </c>
      <c r="C875" t="str">
        <f>C385</f>
        <v>Wheat and products</v>
      </c>
      <c r="D875">
        <f>Sheet3!M92</f>
        <v>424</v>
      </c>
    </row>
    <row r="876" spans="1:4">
      <c r="A876" t="str">
        <f>A386</f>
        <v>Eritrea</v>
      </c>
      <c r="B876" s="17" t="s">
        <v>161</v>
      </c>
      <c r="C876" t="str">
        <f>C386</f>
        <v>Wine</v>
      </c>
      <c r="D876">
        <f>Sheet3!M93</f>
        <v>0</v>
      </c>
    </row>
    <row r="877" spans="1:4">
      <c r="A877" t="str">
        <f>A387</f>
        <v>Eritrea</v>
      </c>
      <c r="B877" s="17" t="s">
        <v>161</v>
      </c>
      <c r="C877" t="str">
        <f>C387</f>
        <v>Yams</v>
      </c>
      <c r="D877">
        <f>Sheet3!M94</f>
        <v>0</v>
      </c>
    </row>
    <row r="878" spans="1:4">
      <c r="A878" t="str">
        <f>A388</f>
        <v>Eritrea</v>
      </c>
      <c r="B878" s="17" t="s">
        <v>161</v>
      </c>
      <c r="C878" t="str">
        <f>C388</f>
        <v>Aquatic Products, Other</v>
      </c>
      <c r="D878">
        <f>Sheet3!M95</f>
        <v>0</v>
      </c>
    </row>
    <row r="879" spans="1:4">
      <c r="A879" t="str">
        <f>A389</f>
        <v>Eritrea</v>
      </c>
      <c r="B879" s="17" t="s">
        <v>161</v>
      </c>
      <c r="C879" t="str">
        <f>C389</f>
        <v>Eggs</v>
      </c>
      <c r="D879">
        <f>Sheet3!M96</f>
        <v>1</v>
      </c>
    </row>
    <row r="880" spans="1:4">
      <c r="A880" t="str">
        <f>A390</f>
        <v>Eritrea</v>
      </c>
      <c r="B880" s="17" t="s">
        <v>161</v>
      </c>
      <c r="C880" t="str">
        <f>C390</f>
        <v>Milk - Excluding Butter</v>
      </c>
      <c r="D880">
        <f>Sheet3!M97</f>
        <v>43</v>
      </c>
    </row>
    <row r="881" spans="1:4">
      <c r="A881" t="str">
        <f>A391</f>
        <v>Eritrea</v>
      </c>
      <c r="B881" s="17" t="s">
        <v>161</v>
      </c>
      <c r="C881" t="str">
        <f>C391</f>
        <v>Miscellaneous</v>
      </c>
      <c r="D881">
        <f>Sheet3!M98</f>
        <v>0</v>
      </c>
    </row>
    <row r="882" spans="1:4">
      <c r="A882" t="str">
        <f>A392</f>
        <v>Eritrea</v>
      </c>
      <c r="B882" s="17" t="s">
        <v>161</v>
      </c>
      <c r="C882" t="str">
        <f>C392</f>
        <v>Offals</v>
      </c>
      <c r="D882">
        <f>Sheet3!M99</f>
        <v>5</v>
      </c>
    </row>
    <row r="883" spans="1:4">
      <c r="A883" t="str">
        <f>A393</f>
        <v>Eritrea</v>
      </c>
      <c r="B883" s="17" t="s">
        <v>161</v>
      </c>
      <c r="C883" t="str">
        <f>C393</f>
        <v>Treenuts</v>
      </c>
      <c r="D883">
        <f>Sheet3!M100</f>
        <v>0</v>
      </c>
    </row>
    <row r="884" spans="1:4">
      <c r="A884" t="str">
        <f>A394</f>
        <v>Seychelles</v>
      </c>
      <c r="B884" s="17" t="s">
        <v>161</v>
      </c>
      <c r="C884" t="str">
        <f>C394</f>
        <v>Alcohol, Non-Food</v>
      </c>
      <c r="D884">
        <f>Sheet3!N3</f>
        <v>0</v>
      </c>
    </row>
    <row r="885" spans="1:4">
      <c r="A885" t="str">
        <f>A395</f>
        <v>Seychelles</v>
      </c>
      <c r="B885" s="17" t="s">
        <v>161</v>
      </c>
      <c r="C885" t="str">
        <f>C395</f>
        <v>Apples and products</v>
      </c>
      <c r="D885">
        <f>Sheet3!N4</f>
        <v>8</v>
      </c>
    </row>
    <row r="886" spans="1:4">
      <c r="A886" t="str">
        <f>A396</f>
        <v>Seychelles</v>
      </c>
      <c r="B886" s="17" t="s">
        <v>161</v>
      </c>
      <c r="C886" t="str">
        <f>C396</f>
        <v>Aquatic Animals, Others</v>
      </c>
      <c r="D886">
        <f>Sheet3!N5</f>
        <v>0</v>
      </c>
    </row>
    <row r="887" spans="1:4">
      <c r="A887" t="str">
        <f>A397</f>
        <v>Seychelles</v>
      </c>
      <c r="B887" s="17" t="s">
        <v>161</v>
      </c>
      <c r="C887" t="str">
        <f>C397</f>
        <v>Aquatic Plants</v>
      </c>
      <c r="D887">
        <f>Sheet3!N6</f>
        <v>0</v>
      </c>
    </row>
    <row r="888" spans="1:4">
      <c r="A888" t="str">
        <f>A398</f>
        <v>Seychelles</v>
      </c>
      <c r="B888" s="17" t="s">
        <v>161</v>
      </c>
      <c r="C888" t="str">
        <f>C398</f>
        <v>Bananas</v>
      </c>
      <c r="D888">
        <f>Sheet3!N7</f>
        <v>28</v>
      </c>
    </row>
    <row r="889" spans="1:4">
      <c r="A889" t="str">
        <f>A399</f>
        <v>Seychelles</v>
      </c>
      <c r="B889" s="17" t="s">
        <v>161</v>
      </c>
      <c r="C889" t="str">
        <f>C399</f>
        <v>Barley and products</v>
      </c>
      <c r="D889">
        <f>Sheet3!N8</f>
        <v>6</v>
      </c>
    </row>
    <row r="890" spans="1:4">
      <c r="A890" t="str">
        <f>A400</f>
        <v>Seychelles</v>
      </c>
      <c r="B890" s="17" t="s">
        <v>161</v>
      </c>
      <c r="C890" t="str">
        <f>C400</f>
        <v>Beans</v>
      </c>
      <c r="D890">
        <f>Sheet3!N9</f>
        <v>8</v>
      </c>
    </row>
    <row r="891" spans="1:4">
      <c r="A891" t="str">
        <f>A401</f>
        <v>Seychelles</v>
      </c>
      <c r="B891" s="17" t="s">
        <v>161</v>
      </c>
      <c r="C891" t="str">
        <f>C401</f>
        <v>Beer</v>
      </c>
      <c r="D891">
        <f>Sheet3!N10</f>
        <v>42</v>
      </c>
    </row>
    <row r="892" spans="1:4">
      <c r="A892" t="str">
        <f>A402</f>
        <v>Seychelles</v>
      </c>
      <c r="B892" s="17" t="s">
        <v>161</v>
      </c>
      <c r="C892" t="str">
        <f>C402</f>
        <v>Beverages, Alcoholic</v>
      </c>
      <c r="D892">
        <f>Sheet3!N11</f>
        <v>7</v>
      </c>
    </row>
    <row r="893" spans="1:4">
      <c r="A893" t="str">
        <f>A403</f>
        <v>Seychelles</v>
      </c>
      <c r="B893" s="17" t="s">
        <v>161</v>
      </c>
      <c r="C893" t="str">
        <f>C403</f>
        <v>Beverages, Fermented</v>
      </c>
      <c r="D893">
        <f>Sheet3!N12</f>
        <v>0</v>
      </c>
    </row>
    <row r="894" spans="1:4">
      <c r="A894" t="str">
        <f>A404</f>
        <v>Seychelles</v>
      </c>
      <c r="B894" s="17" t="s">
        <v>161</v>
      </c>
      <c r="C894" t="str">
        <f>C404</f>
        <v>Bovine Meat</v>
      </c>
      <c r="D894">
        <f>Sheet3!N13</f>
        <v>14</v>
      </c>
    </row>
    <row r="895" spans="1:4">
      <c r="A895" t="str">
        <f>A405</f>
        <v>Seychelles</v>
      </c>
      <c r="B895" s="17" t="s">
        <v>161</v>
      </c>
      <c r="C895" t="str">
        <f>C405</f>
        <v>Butter, Ghee</v>
      </c>
      <c r="D895">
        <f>Sheet3!N14</f>
        <v>7</v>
      </c>
    </row>
    <row r="896" spans="1:4">
      <c r="A896" t="str">
        <f>A406</f>
        <v>Seychelles</v>
      </c>
      <c r="B896" s="17" t="s">
        <v>161</v>
      </c>
      <c r="C896" t="str">
        <f>C406</f>
        <v>Cassava and products</v>
      </c>
      <c r="D896">
        <f>Sheet3!N15</f>
        <v>10</v>
      </c>
    </row>
    <row r="897" spans="1:4">
      <c r="A897" t="str">
        <f>A407</f>
        <v>Seychelles</v>
      </c>
      <c r="B897" s="17" t="s">
        <v>161</v>
      </c>
      <c r="C897" t="str">
        <f>C407</f>
        <v>Cephalopods</v>
      </c>
      <c r="D897">
        <f>Sheet3!N16</f>
        <v>2</v>
      </c>
    </row>
    <row r="898" spans="1:4">
      <c r="A898" t="str">
        <f>A408</f>
        <v>Seychelles</v>
      </c>
      <c r="B898" s="17" t="s">
        <v>161</v>
      </c>
      <c r="C898" t="str">
        <f>C408</f>
        <v>Cereals, Other</v>
      </c>
      <c r="D898">
        <f>Sheet3!N17</f>
        <v>30</v>
      </c>
    </row>
    <row r="899" spans="1:4">
      <c r="A899" t="str">
        <f>A409</f>
        <v>Seychelles</v>
      </c>
      <c r="B899" s="17" t="s">
        <v>161</v>
      </c>
      <c r="C899" t="str">
        <f>C409</f>
        <v>Citrus, Other</v>
      </c>
      <c r="D899">
        <f>Sheet3!N18</f>
        <v>1</v>
      </c>
    </row>
    <row r="900" spans="1:4">
      <c r="A900" t="str">
        <f>A410</f>
        <v>Seychelles</v>
      </c>
      <c r="B900" s="17" t="s">
        <v>161</v>
      </c>
      <c r="C900" t="str">
        <f>C410</f>
        <v>Cloves</v>
      </c>
      <c r="D900">
        <f>Sheet3!N19</f>
        <v>0</v>
      </c>
    </row>
    <row r="901" spans="1:4">
      <c r="A901" t="str">
        <f>A411</f>
        <v>Seychelles</v>
      </c>
      <c r="B901" s="17" t="s">
        <v>161</v>
      </c>
      <c r="C901" t="str">
        <f>C411</f>
        <v>Cocoa Beans and products</v>
      </c>
      <c r="D901">
        <f>Sheet3!N20</f>
        <v>29</v>
      </c>
    </row>
    <row r="902" spans="1:4">
      <c r="A902" t="str">
        <f>A412</f>
        <v>Seychelles</v>
      </c>
      <c r="B902" s="17" t="s">
        <v>161</v>
      </c>
      <c r="C902" t="str">
        <f>C412</f>
        <v>Coconut Oil</v>
      </c>
      <c r="D902">
        <f>Sheet3!N21</f>
        <v>4</v>
      </c>
    </row>
    <row r="903" spans="1:4">
      <c r="A903" t="str">
        <f>A413</f>
        <v>Seychelles</v>
      </c>
      <c r="B903" s="17" t="s">
        <v>161</v>
      </c>
      <c r="C903" t="str">
        <f>C413</f>
        <v>Coconuts - Incl Copra</v>
      </c>
      <c r="D903">
        <f>Sheet3!N22</f>
        <v>91</v>
      </c>
    </row>
    <row r="904" spans="1:4">
      <c r="A904" t="str">
        <f>A414</f>
        <v>Seychelles</v>
      </c>
      <c r="B904" s="17" t="s">
        <v>161</v>
      </c>
      <c r="C904" t="str">
        <f>C414</f>
        <v>Coffee and products</v>
      </c>
      <c r="D904">
        <f>Sheet3!N23</f>
        <v>1</v>
      </c>
    </row>
    <row r="905" spans="1:4">
      <c r="A905" t="str">
        <f>A415</f>
        <v>Seychelles</v>
      </c>
      <c r="B905" s="17" t="s">
        <v>161</v>
      </c>
      <c r="C905" t="str">
        <f>C415</f>
        <v>Cottonseed</v>
      </c>
      <c r="D905">
        <f>Sheet3!N24</f>
        <v>0</v>
      </c>
    </row>
    <row r="906" spans="1:4">
      <c r="A906" t="str">
        <f>A416</f>
        <v>Seychelles</v>
      </c>
      <c r="B906" s="17" t="s">
        <v>161</v>
      </c>
      <c r="C906" t="str">
        <f>C416</f>
        <v>Cottonseed Oil</v>
      </c>
      <c r="D906">
        <f>Sheet3!N25</f>
        <v>0</v>
      </c>
    </row>
    <row r="907" spans="1:4">
      <c r="A907" t="str">
        <f>A417</f>
        <v>Seychelles</v>
      </c>
      <c r="B907" s="17" t="s">
        <v>161</v>
      </c>
      <c r="C907" t="str">
        <f>C417</f>
        <v>Cream</v>
      </c>
      <c r="D907">
        <f>Sheet3!N26</f>
        <v>7</v>
      </c>
    </row>
    <row r="908" spans="1:4">
      <c r="A908" t="str">
        <f>A418</f>
        <v>Seychelles</v>
      </c>
      <c r="B908" s="17" t="s">
        <v>161</v>
      </c>
      <c r="C908" t="str">
        <f>C418</f>
        <v>Crustaceans</v>
      </c>
      <c r="D908">
        <f>Sheet3!N27</f>
        <v>4</v>
      </c>
    </row>
    <row r="909" spans="1:4">
      <c r="A909" t="str">
        <f>A419</f>
        <v>Seychelles</v>
      </c>
      <c r="B909" s="17" t="s">
        <v>161</v>
      </c>
      <c r="C909" t="str">
        <f>C419</f>
        <v>Dates</v>
      </c>
      <c r="D909">
        <f>Sheet3!N28</f>
        <v>0</v>
      </c>
    </row>
    <row r="910" spans="1:4">
      <c r="A910" t="str">
        <f>A420</f>
        <v>Seychelles</v>
      </c>
      <c r="B910" s="17" t="s">
        <v>161</v>
      </c>
      <c r="C910" t="str">
        <f>C420</f>
        <v>Demersal Fish</v>
      </c>
      <c r="D910">
        <f>Sheet3!N29</f>
        <v>20</v>
      </c>
    </row>
    <row r="911" spans="1:4">
      <c r="A911" t="str">
        <f>A421</f>
        <v>Seychelles</v>
      </c>
      <c r="B911" s="17" t="s">
        <v>161</v>
      </c>
      <c r="C911" t="str">
        <f>C421</f>
        <v>Fats, Animals, Raw</v>
      </c>
      <c r="D911">
        <f>Sheet3!N30</f>
        <v>12</v>
      </c>
    </row>
    <row r="912" spans="1:4">
      <c r="A912" t="str">
        <f>A422</f>
        <v>Seychelles</v>
      </c>
      <c r="B912" s="17" t="s">
        <v>161</v>
      </c>
      <c r="C912" t="str">
        <f>C422</f>
        <v>Fish, Body Oil</v>
      </c>
      <c r="D912">
        <f>Sheet3!N31</f>
        <v>0</v>
      </c>
    </row>
    <row r="913" spans="1:4">
      <c r="A913" t="str">
        <f>A423</f>
        <v>Seychelles</v>
      </c>
      <c r="B913" s="17" t="s">
        <v>161</v>
      </c>
      <c r="C913" t="str">
        <f>C423</f>
        <v>Fish, Liver Oil</v>
      </c>
      <c r="D913">
        <f>Sheet3!N32</f>
        <v>0</v>
      </c>
    </row>
    <row r="914" spans="1:4">
      <c r="A914" t="str">
        <f>A424</f>
        <v>Seychelles</v>
      </c>
      <c r="B914" s="17" t="s">
        <v>161</v>
      </c>
      <c r="C914" t="str">
        <f>C424</f>
        <v>Freshwater Fish</v>
      </c>
      <c r="D914">
        <f>Sheet3!N33</f>
        <v>0</v>
      </c>
    </row>
    <row r="915" spans="1:4">
      <c r="A915" t="str">
        <f>A425</f>
        <v>Seychelles</v>
      </c>
      <c r="B915" s="17" t="s">
        <v>161</v>
      </c>
      <c r="C915" t="str">
        <f>C425</f>
        <v>Fruits, Other</v>
      </c>
      <c r="D915">
        <f>Sheet3!N34</f>
        <v>26</v>
      </c>
    </row>
    <row r="916" spans="1:4">
      <c r="A916" t="str">
        <f>A426</f>
        <v>Seychelles</v>
      </c>
      <c r="B916" s="17" t="s">
        <v>161</v>
      </c>
      <c r="C916" t="str">
        <f>C426</f>
        <v>Grapefruit and products</v>
      </c>
      <c r="D916">
        <f>Sheet3!N35</f>
        <v>0</v>
      </c>
    </row>
    <row r="917" spans="1:4">
      <c r="A917" t="str">
        <f>A427</f>
        <v>Seychelles</v>
      </c>
      <c r="B917" s="17" t="s">
        <v>161</v>
      </c>
      <c r="C917" t="str">
        <f>C427</f>
        <v>Grapes and products (excl wine)</v>
      </c>
      <c r="D917">
        <f>Sheet3!N36</f>
        <v>1</v>
      </c>
    </row>
    <row r="918" spans="1:4">
      <c r="A918" t="str">
        <f>A428</f>
        <v>Seychelles</v>
      </c>
      <c r="B918" s="17" t="s">
        <v>161</v>
      </c>
      <c r="C918" t="str">
        <f>C428</f>
        <v>Groundnut Oil</v>
      </c>
      <c r="D918">
        <f>Sheet3!N37</f>
        <v>3</v>
      </c>
    </row>
    <row r="919" spans="1:4">
      <c r="A919" t="str">
        <f>A429</f>
        <v>Seychelles</v>
      </c>
      <c r="B919" s="17" t="s">
        <v>161</v>
      </c>
      <c r="C919" t="str">
        <f>C429</f>
        <v>Groundnuts (Shelled Eq)</v>
      </c>
      <c r="D919">
        <f>Sheet3!N38</f>
        <v>14</v>
      </c>
    </row>
    <row r="920" spans="1:4">
      <c r="A920" t="str">
        <f>A430</f>
        <v>Seychelles</v>
      </c>
      <c r="B920" s="17" t="s">
        <v>161</v>
      </c>
      <c r="C920" t="str">
        <f>C430</f>
        <v>Honey</v>
      </c>
      <c r="D920">
        <f>Sheet3!N39</f>
        <v>1</v>
      </c>
    </row>
    <row r="921" spans="1:4">
      <c r="A921" t="str">
        <f>A431</f>
        <v>Seychelles</v>
      </c>
      <c r="B921" s="17" t="s">
        <v>161</v>
      </c>
      <c r="C921" t="str">
        <f>C431</f>
        <v>Lemons, Limes and products</v>
      </c>
      <c r="D921">
        <f>Sheet3!N40</f>
        <v>0</v>
      </c>
    </row>
    <row r="922" spans="1:4">
      <c r="A922" t="str">
        <f>A432</f>
        <v>Seychelles</v>
      </c>
      <c r="B922" s="17" t="s">
        <v>161</v>
      </c>
      <c r="C922" t="str">
        <f>C432</f>
        <v>Maize and products</v>
      </c>
      <c r="D922">
        <f>Sheet3!N41</f>
        <v>276</v>
      </c>
    </row>
    <row r="923" spans="1:4">
      <c r="A923" t="str">
        <f>A433</f>
        <v>Seychelles</v>
      </c>
      <c r="B923" s="17" t="s">
        <v>161</v>
      </c>
      <c r="C923" t="str">
        <f>C433</f>
        <v>Maize Germ Oil</v>
      </c>
      <c r="D923">
        <f>Sheet3!N42</f>
        <v>1</v>
      </c>
    </row>
    <row r="924" spans="1:4">
      <c r="A924" t="str">
        <f>A434</f>
        <v>Seychelles</v>
      </c>
      <c r="B924" s="17" t="s">
        <v>161</v>
      </c>
      <c r="C924" t="str">
        <f>C434</f>
        <v>Marine Fish, Other</v>
      </c>
      <c r="D924">
        <f>Sheet3!N43</f>
        <v>23</v>
      </c>
    </row>
    <row r="925" spans="1:4">
      <c r="A925" t="str">
        <f>A435</f>
        <v>Seychelles</v>
      </c>
      <c r="B925" s="17" t="s">
        <v>161</v>
      </c>
      <c r="C925" t="str">
        <f>C435</f>
        <v>Meat, Aquatic Mammals</v>
      </c>
      <c r="D925">
        <f>Sheet3!N44</f>
        <v>0</v>
      </c>
    </row>
    <row r="926" spans="1:4">
      <c r="A926" t="str">
        <f>A436</f>
        <v>Seychelles</v>
      </c>
      <c r="B926" s="17" t="s">
        <v>161</v>
      </c>
      <c r="C926" t="str">
        <f>C436</f>
        <v>Meat, Other</v>
      </c>
      <c r="D926">
        <f>Sheet3!N45</f>
        <v>1</v>
      </c>
    </row>
    <row r="927" spans="1:4">
      <c r="A927" t="str">
        <f>A437</f>
        <v>Seychelles</v>
      </c>
      <c r="B927" s="17" t="s">
        <v>161</v>
      </c>
      <c r="C927" t="str">
        <f>C437</f>
        <v>Millet and products</v>
      </c>
      <c r="D927">
        <f>Sheet3!N46</f>
        <v>0</v>
      </c>
    </row>
    <row r="928" spans="1:4">
      <c r="A928" t="str">
        <f>A438</f>
        <v>Seychelles</v>
      </c>
      <c r="B928" s="17" t="s">
        <v>161</v>
      </c>
      <c r="C928" t="str">
        <f>C438</f>
        <v>Molluscs, Other</v>
      </c>
      <c r="D928">
        <f>Sheet3!N47</f>
        <v>0</v>
      </c>
    </row>
    <row r="929" spans="1:4">
      <c r="A929" t="str">
        <f>A439</f>
        <v>Seychelles</v>
      </c>
      <c r="B929" s="17" t="s">
        <v>161</v>
      </c>
      <c r="C929" t="str">
        <f>C439</f>
        <v>Mutton &amp; Goat Meat</v>
      </c>
      <c r="D929">
        <f>Sheet3!N48</f>
        <v>12</v>
      </c>
    </row>
    <row r="930" spans="1:4">
      <c r="A930" t="str">
        <f>A440</f>
        <v>Seychelles</v>
      </c>
      <c r="B930" s="17" t="s">
        <v>161</v>
      </c>
      <c r="C930" t="str">
        <f>C440</f>
        <v>Oats</v>
      </c>
      <c r="D930">
        <f>Sheet3!N49</f>
        <v>4</v>
      </c>
    </row>
    <row r="931" spans="1:4">
      <c r="A931" t="str">
        <f>A441</f>
        <v>Seychelles</v>
      </c>
      <c r="B931" s="17" t="s">
        <v>161</v>
      </c>
      <c r="C931" t="str">
        <f>C441</f>
        <v>Oilcrops Oil, Other</v>
      </c>
      <c r="D931">
        <f>Sheet3!N50</f>
        <v>19</v>
      </c>
    </row>
    <row r="932" spans="1:4">
      <c r="A932" t="str">
        <f>A442</f>
        <v>Seychelles</v>
      </c>
      <c r="B932" s="17" t="s">
        <v>161</v>
      </c>
      <c r="C932" t="str">
        <f>C442</f>
        <v>Oilcrops, Other</v>
      </c>
      <c r="D932">
        <f>Sheet3!N51</f>
        <v>0</v>
      </c>
    </row>
    <row r="933" spans="1:4">
      <c r="A933" t="str">
        <f>A443</f>
        <v>Seychelles</v>
      </c>
      <c r="B933" s="17" t="s">
        <v>161</v>
      </c>
      <c r="C933" t="str">
        <f>C443</f>
        <v>Olive Oil</v>
      </c>
      <c r="D933">
        <f>Sheet3!N52</f>
        <v>35</v>
      </c>
    </row>
    <row r="934" spans="1:4">
      <c r="A934" t="str">
        <f>A444</f>
        <v>Seychelles</v>
      </c>
      <c r="B934" s="17" t="s">
        <v>161</v>
      </c>
      <c r="C934" t="str">
        <f>C444</f>
        <v>Olives (including preserved)</v>
      </c>
      <c r="D934">
        <f>Sheet3!N53</f>
        <v>0</v>
      </c>
    </row>
    <row r="935" spans="1:4">
      <c r="A935" t="str">
        <f>A445</f>
        <v>Seychelles</v>
      </c>
      <c r="B935" s="17" t="s">
        <v>161</v>
      </c>
      <c r="C935" t="str">
        <f>C445</f>
        <v>Onions</v>
      </c>
      <c r="D935">
        <f>Sheet3!N54</f>
        <v>3</v>
      </c>
    </row>
    <row r="936" spans="1:4">
      <c r="A936" t="str">
        <f>A446</f>
        <v>Seychelles</v>
      </c>
      <c r="B936" s="17" t="s">
        <v>161</v>
      </c>
      <c r="C936" t="str">
        <f>C446</f>
        <v>Oranges, Mandarines</v>
      </c>
      <c r="D936">
        <f>Sheet3!N55</f>
        <v>7</v>
      </c>
    </row>
    <row r="937" spans="1:4">
      <c r="A937" t="str">
        <f>A447</f>
        <v>Seychelles</v>
      </c>
      <c r="B937" s="17" t="s">
        <v>161</v>
      </c>
      <c r="C937" t="str">
        <f>C447</f>
        <v>Palm kernels</v>
      </c>
      <c r="D937">
        <f>Sheet3!N56</f>
        <v>0</v>
      </c>
    </row>
    <row r="938" spans="1:4">
      <c r="A938" t="str">
        <f>A448</f>
        <v>Seychelles</v>
      </c>
      <c r="B938" s="17" t="s">
        <v>161</v>
      </c>
      <c r="C938" t="str">
        <f>C448</f>
        <v>Palm Oil</v>
      </c>
      <c r="D938">
        <f>Sheet3!N57</f>
        <v>0</v>
      </c>
    </row>
    <row r="939" spans="1:4">
      <c r="A939" t="str">
        <f>A449</f>
        <v>Seychelles</v>
      </c>
      <c r="B939" s="17" t="s">
        <v>161</v>
      </c>
      <c r="C939" t="str">
        <f>C449</f>
        <v>Palmkernel Oil</v>
      </c>
      <c r="D939">
        <f>Sheet3!N58</f>
        <v>0</v>
      </c>
    </row>
    <row r="940" spans="1:4">
      <c r="A940" t="str">
        <f>A450</f>
        <v>Seychelles</v>
      </c>
      <c r="B940" s="17" t="s">
        <v>161</v>
      </c>
      <c r="C940" t="str">
        <f>C450</f>
        <v>Peas</v>
      </c>
      <c r="D940">
        <f>Sheet3!N59</f>
        <v>0</v>
      </c>
    </row>
    <row r="941" spans="1:4">
      <c r="A941" t="str">
        <f>A451</f>
        <v>Seychelles</v>
      </c>
      <c r="B941" s="17" t="s">
        <v>161</v>
      </c>
      <c r="C941" t="str">
        <f>C451</f>
        <v>Pelagic Fish</v>
      </c>
      <c r="D941">
        <f>Sheet3!N60</f>
        <v>59</v>
      </c>
    </row>
    <row r="942" spans="1:4">
      <c r="A942" t="str">
        <f>A452</f>
        <v>Seychelles</v>
      </c>
      <c r="B942" s="17" t="s">
        <v>161</v>
      </c>
      <c r="C942" t="str">
        <f>C452</f>
        <v>Pepper</v>
      </c>
      <c r="D942">
        <f>Sheet3!N61</f>
        <v>0</v>
      </c>
    </row>
    <row r="943" spans="1:4">
      <c r="A943" t="str">
        <f>A453</f>
        <v>Seychelles</v>
      </c>
      <c r="B943" s="17" t="s">
        <v>161</v>
      </c>
      <c r="C943" t="str">
        <f>C453</f>
        <v>Pigmeat</v>
      </c>
      <c r="D943">
        <f>Sheet3!N62</f>
        <v>82</v>
      </c>
    </row>
    <row r="944" spans="1:4">
      <c r="A944" t="str">
        <f>A454</f>
        <v>Seychelles</v>
      </c>
      <c r="B944" s="17" t="s">
        <v>161</v>
      </c>
      <c r="C944" t="str">
        <f>C454</f>
        <v>Pimento</v>
      </c>
      <c r="D944">
        <f>Sheet3!N63</f>
        <v>2</v>
      </c>
    </row>
    <row r="945" spans="1:4">
      <c r="A945" t="str">
        <f>A455</f>
        <v>Seychelles</v>
      </c>
      <c r="B945" s="17" t="s">
        <v>161</v>
      </c>
      <c r="C945" t="str">
        <f>C455</f>
        <v>Pineapples and products</v>
      </c>
      <c r="D945">
        <f>Sheet3!N64</f>
        <v>2</v>
      </c>
    </row>
    <row r="946" spans="1:4">
      <c r="A946" t="str">
        <f>A456</f>
        <v>Seychelles</v>
      </c>
      <c r="B946" s="17" t="s">
        <v>161</v>
      </c>
      <c r="C946" t="str">
        <f>C456</f>
        <v>Plantains</v>
      </c>
      <c r="D946">
        <f>Sheet3!N65</f>
        <v>0</v>
      </c>
    </row>
    <row r="947" spans="1:4">
      <c r="A947" t="str">
        <f>A457</f>
        <v>Seychelles</v>
      </c>
      <c r="B947" s="17" t="s">
        <v>161</v>
      </c>
      <c r="C947" t="str">
        <f>C457</f>
        <v>Potatoes and products</v>
      </c>
      <c r="D947">
        <f>Sheet3!N66</f>
        <v>65</v>
      </c>
    </row>
    <row r="948" spans="1:4">
      <c r="A948" t="str">
        <f>A458</f>
        <v>Seychelles</v>
      </c>
      <c r="B948" s="17" t="s">
        <v>161</v>
      </c>
      <c r="C948" t="str">
        <f>C458</f>
        <v>Poultry Meat</v>
      </c>
      <c r="D948">
        <f>Sheet3!N67</f>
        <v>64</v>
      </c>
    </row>
    <row r="949" spans="1:4">
      <c r="A949" t="str">
        <f>A459</f>
        <v>Seychelles</v>
      </c>
      <c r="B949" s="17" t="s">
        <v>161</v>
      </c>
      <c r="C949" t="str">
        <f>C459</f>
        <v>Pulses, Other and products</v>
      </c>
      <c r="D949">
        <f>Sheet3!N68</f>
        <v>46</v>
      </c>
    </row>
    <row r="950" spans="1:4">
      <c r="A950" t="str">
        <f>A460</f>
        <v>Seychelles</v>
      </c>
      <c r="B950" s="17" t="s">
        <v>161</v>
      </c>
      <c r="C950" t="str">
        <f>C460</f>
        <v>Rape and Mustard Oil</v>
      </c>
      <c r="D950">
        <f>Sheet3!N69</f>
        <v>0</v>
      </c>
    </row>
    <row r="951" spans="1:4">
      <c r="A951" t="str">
        <f>A461</f>
        <v>Seychelles</v>
      </c>
      <c r="B951" s="17" t="s">
        <v>161</v>
      </c>
      <c r="C951" t="str">
        <f>C461</f>
        <v>Rape and Mustardseed</v>
      </c>
      <c r="D951">
        <f>Sheet3!N70</f>
        <v>2</v>
      </c>
    </row>
    <row r="952" spans="1:4">
      <c r="A952" t="str">
        <f>A462</f>
        <v>Seychelles</v>
      </c>
      <c r="B952" s="17" t="s">
        <v>161</v>
      </c>
      <c r="C952" t="str">
        <f>C462</f>
        <v>Rice (Milled Equivalent)</v>
      </c>
      <c r="D952">
        <f>Sheet3!N71</f>
        <v>354</v>
      </c>
    </row>
    <row r="953" spans="1:4">
      <c r="A953" t="str">
        <f>A463</f>
        <v>Seychelles</v>
      </c>
      <c r="B953" s="17" t="s">
        <v>161</v>
      </c>
      <c r="C953" t="str">
        <f>C463</f>
        <v>Ricebran Oil</v>
      </c>
      <c r="D953">
        <f>Sheet3!N72</f>
        <v>0</v>
      </c>
    </row>
    <row r="954" spans="1:4">
      <c r="A954" t="str">
        <f>A464</f>
        <v>Seychelles</v>
      </c>
      <c r="B954" s="17" t="s">
        <v>161</v>
      </c>
      <c r="C954" t="str">
        <f>C464</f>
        <v>Roots, Other</v>
      </c>
      <c r="D954">
        <f>Sheet3!N73</f>
        <v>1</v>
      </c>
    </row>
    <row r="955" spans="1:4">
      <c r="A955" t="str">
        <f>A465</f>
        <v>Seychelles</v>
      </c>
      <c r="B955" s="17" t="s">
        <v>161</v>
      </c>
      <c r="C955" t="str">
        <f>C465</f>
        <v>Rye and products</v>
      </c>
      <c r="D955">
        <f>Sheet3!N74</f>
        <v>1</v>
      </c>
    </row>
    <row r="956" spans="1:4">
      <c r="A956" t="str">
        <f>A466</f>
        <v>Seychelles</v>
      </c>
      <c r="B956" s="17" t="s">
        <v>161</v>
      </c>
      <c r="C956" t="str">
        <f>C466</f>
        <v>Sesame seed</v>
      </c>
      <c r="D956">
        <f>Sheet3!N75</f>
        <v>0</v>
      </c>
    </row>
    <row r="957" spans="1:4">
      <c r="A957" t="str">
        <f>A467</f>
        <v>Seychelles</v>
      </c>
      <c r="B957" s="17" t="s">
        <v>161</v>
      </c>
      <c r="C957" t="str">
        <f>C467</f>
        <v>Sesameseed Oil</v>
      </c>
      <c r="D957">
        <f>Sheet3!N76</f>
        <v>0</v>
      </c>
    </row>
    <row r="958" spans="1:4">
      <c r="A958" t="str">
        <f>A468</f>
        <v>Seychelles</v>
      </c>
      <c r="B958" s="17" t="s">
        <v>161</v>
      </c>
      <c r="C958" t="str">
        <f>C468</f>
        <v>Sorghum and products</v>
      </c>
      <c r="D958">
        <f>Sheet3!N77</f>
        <v>0</v>
      </c>
    </row>
    <row r="959" spans="1:4">
      <c r="A959" t="str">
        <f>A469</f>
        <v>Seychelles</v>
      </c>
      <c r="B959" s="17" t="s">
        <v>161</v>
      </c>
      <c r="C959" t="str">
        <f>C469</f>
        <v>Soyabean Oil</v>
      </c>
      <c r="D959">
        <f>Sheet3!N78</f>
        <v>0</v>
      </c>
    </row>
    <row r="960" spans="1:4">
      <c r="A960" t="str">
        <f>A470</f>
        <v>Seychelles</v>
      </c>
      <c r="B960" s="17" t="s">
        <v>161</v>
      </c>
      <c r="C960" t="str">
        <f>C470</f>
        <v>Soyabeans</v>
      </c>
      <c r="D960">
        <f>Sheet3!N79</f>
        <v>20</v>
      </c>
    </row>
    <row r="961" spans="1:4">
      <c r="A961" t="str">
        <f>A471</f>
        <v>Seychelles</v>
      </c>
      <c r="B961" s="17" t="s">
        <v>161</v>
      </c>
      <c r="C961" t="str">
        <f>C471</f>
        <v>Spices, Other</v>
      </c>
      <c r="D961">
        <f>Sheet3!N80</f>
        <v>16</v>
      </c>
    </row>
    <row r="962" spans="1:4">
      <c r="A962" t="str">
        <f>A472</f>
        <v>Seychelles</v>
      </c>
      <c r="B962" s="17" t="s">
        <v>161</v>
      </c>
      <c r="C962" t="str">
        <f>C472</f>
        <v>Sugar (Raw Equivalent)</v>
      </c>
      <c r="D962">
        <f>Sheet3!N81</f>
        <v>251</v>
      </c>
    </row>
    <row r="963" spans="1:4">
      <c r="A963" t="str">
        <f>A473</f>
        <v>Seychelles</v>
      </c>
      <c r="B963" s="17" t="s">
        <v>161</v>
      </c>
      <c r="C963" t="str">
        <f>C473</f>
        <v>Sugar beet</v>
      </c>
      <c r="D963">
        <f>Sheet3!N82</f>
        <v>0</v>
      </c>
    </row>
    <row r="964" spans="1:4">
      <c r="A964" t="str">
        <f>A474</f>
        <v>Seychelles</v>
      </c>
      <c r="B964" s="17" t="s">
        <v>161</v>
      </c>
      <c r="C964" t="str">
        <f>C474</f>
        <v>Sugar cane</v>
      </c>
      <c r="D964">
        <f>Sheet3!N83</f>
        <v>0</v>
      </c>
    </row>
    <row r="965" spans="1:4">
      <c r="A965" t="str">
        <f>A475</f>
        <v>Seychelles</v>
      </c>
      <c r="B965" s="17" t="s">
        <v>161</v>
      </c>
      <c r="C965" t="str">
        <f>C475</f>
        <v>Sugar non-centrifugal</v>
      </c>
      <c r="D965">
        <f>Sheet3!N84</f>
        <v>0</v>
      </c>
    </row>
    <row r="966" spans="1:4">
      <c r="A966" t="str">
        <f>A476</f>
        <v>Seychelles</v>
      </c>
      <c r="B966" s="17" t="s">
        <v>161</v>
      </c>
      <c r="C966" t="str">
        <f>C476</f>
        <v>Sunflower seed</v>
      </c>
      <c r="D966">
        <f>Sheet3!N85</f>
        <v>0</v>
      </c>
    </row>
    <row r="967" spans="1:4">
      <c r="A967" t="str">
        <f>A477</f>
        <v>Seychelles</v>
      </c>
      <c r="B967" s="17" t="s">
        <v>161</v>
      </c>
      <c r="C967" t="str">
        <f>C477</f>
        <v>Sunflowerseed Oil</v>
      </c>
      <c r="D967">
        <f>Sheet3!N86</f>
        <v>61</v>
      </c>
    </row>
    <row r="968" spans="1:4">
      <c r="A968" t="str">
        <f>A478</f>
        <v>Seychelles</v>
      </c>
      <c r="B968" s="17" t="s">
        <v>161</v>
      </c>
      <c r="C968" t="str">
        <f>C478</f>
        <v>Sweet potatoes</v>
      </c>
      <c r="D968">
        <f>Sheet3!N87</f>
        <v>0</v>
      </c>
    </row>
    <row r="969" spans="1:4">
      <c r="A969" t="str">
        <f>A479</f>
        <v>Seychelles</v>
      </c>
      <c r="B969" s="17" t="s">
        <v>161</v>
      </c>
      <c r="C969" t="str">
        <f>C479</f>
        <v>Sweeteners, Other</v>
      </c>
      <c r="D969">
        <f>Sheet3!N88</f>
        <v>11</v>
      </c>
    </row>
    <row r="970" spans="1:4">
      <c r="A970" t="str">
        <f>A480</f>
        <v>Seychelles</v>
      </c>
      <c r="B970" s="17" t="s">
        <v>161</v>
      </c>
      <c r="C970" t="str">
        <f>C480</f>
        <v>Tea (including mate)</v>
      </c>
      <c r="D970">
        <f>Sheet3!N89</f>
        <v>2</v>
      </c>
    </row>
    <row r="971" spans="1:4">
      <c r="A971" t="str">
        <f>A481</f>
        <v>Seychelles</v>
      </c>
      <c r="B971" s="17" t="s">
        <v>161</v>
      </c>
      <c r="C971" t="str">
        <f>C481</f>
        <v>Tomatoes and products</v>
      </c>
      <c r="D971">
        <f>Sheet3!N90</f>
        <v>14</v>
      </c>
    </row>
    <row r="972" spans="1:4">
      <c r="A972" t="str">
        <f>A482</f>
        <v>Seychelles</v>
      </c>
      <c r="B972" s="17" t="s">
        <v>161</v>
      </c>
      <c r="C972" t="str">
        <f>C482</f>
        <v>Vegetables, Other</v>
      </c>
      <c r="D972">
        <f>Sheet3!N91</f>
        <v>44</v>
      </c>
    </row>
    <row r="973" spans="1:4">
      <c r="A973" t="str">
        <f>A483</f>
        <v>Seychelles</v>
      </c>
      <c r="B973" s="17" t="s">
        <v>161</v>
      </c>
      <c r="C973" t="str">
        <f>C483</f>
        <v>Wheat and products</v>
      </c>
      <c r="D973">
        <f>Sheet3!N92</f>
        <v>429</v>
      </c>
    </row>
    <row r="974" spans="1:4">
      <c r="A974" t="str">
        <f>A484</f>
        <v>Seychelles</v>
      </c>
      <c r="B974" s="17" t="s">
        <v>161</v>
      </c>
      <c r="C974" t="str">
        <f>C484</f>
        <v>Wine</v>
      </c>
      <c r="D974">
        <f>Sheet3!N93</f>
        <v>12</v>
      </c>
    </row>
    <row r="975" spans="1:4">
      <c r="A975" t="str">
        <f>A485</f>
        <v>Seychelles</v>
      </c>
      <c r="B975" s="17" t="s">
        <v>161</v>
      </c>
      <c r="C975" t="str">
        <f>C485</f>
        <v>Yams</v>
      </c>
      <c r="D975">
        <f>Sheet3!N94</f>
        <v>0</v>
      </c>
    </row>
    <row r="976" spans="1:4">
      <c r="A976" t="str">
        <f>A486</f>
        <v>Seychelles</v>
      </c>
      <c r="B976" s="17" t="s">
        <v>161</v>
      </c>
      <c r="C976" t="str">
        <f>C486</f>
        <v>Aquatic Products, Other</v>
      </c>
      <c r="D976">
        <f>Sheet3!N95</f>
        <v>0</v>
      </c>
    </row>
    <row r="977" spans="1:4">
      <c r="A977" t="str">
        <f>A487</f>
        <v>Seychelles</v>
      </c>
      <c r="B977" s="17" t="s">
        <v>161</v>
      </c>
      <c r="C977" t="str">
        <f>C487</f>
        <v>Eggs</v>
      </c>
      <c r="D977">
        <f>Sheet3!N96</f>
        <v>32</v>
      </c>
    </row>
    <row r="978" spans="1:4">
      <c r="A978" t="str">
        <f>A488</f>
        <v>Seychelles</v>
      </c>
      <c r="B978" s="17" t="s">
        <v>161</v>
      </c>
      <c r="C978" t="str">
        <f>C488</f>
        <v>Milk - Excluding Butter</v>
      </c>
      <c r="D978">
        <f>Sheet3!N97</f>
        <v>62</v>
      </c>
    </row>
    <row r="979" spans="1:4">
      <c r="A979" t="str">
        <f>A489</f>
        <v>Seychelles</v>
      </c>
      <c r="B979" s="17" t="s">
        <v>161</v>
      </c>
      <c r="C979" t="str">
        <f>C489</f>
        <v>Miscellaneous</v>
      </c>
      <c r="D979">
        <f>Sheet3!N98</f>
        <v>22</v>
      </c>
    </row>
    <row r="980" spans="1:4">
      <c r="A980" t="str">
        <f>A490</f>
        <v>Seychelles</v>
      </c>
      <c r="B980" s="17" t="s">
        <v>161</v>
      </c>
      <c r="C980" t="str">
        <f>C490</f>
        <v>Offals</v>
      </c>
      <c r="D980">
        <f>Sheet3!N99</f>
        <v>2</v>
      </c>
    </row>
    <row r="981" spans="1:4">
      <c r="A981" t="str">
        <f>A491</f>
        <v>Seychelles</v>
      </c>
      <c r="B981" s="17" t="s">
        <v>161</v>
      </c>
      <c r="C981" t="str">
        <f>C491</f>
        <v>Treenuts</v>
      </c>
      <c r="D981">
        <f>Sheet3!N100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</dc:creator>
  <cp:lastModifiedBy>danielle</cp:lastModifiedBy>
  <dcterms:created xsi:type="dcterms:W3CDTF">2014-08-31T03:44:24Z</dcterms:created>
  <dcterms:modified xsi:type="dcterms:W3CDTF">2014-09-01T02:30:04Z</dcterms:modified>
</cp:coreProperties>
</file>