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240" yWindow="420" windowWidth="23715" windowHeight="9510"/>
  </bookViews>
  <sheets>
    <sheet name="FBStot" sheetId="1" r:id="rId1"/>
  </sheets>
  <calcPr calcId="0"/>
</workbook>
</file>

<file path=xl/calcChain.xml><?xml version="1.0" encoding="utf-8"?>
<calcChain xmlns="http://schemas.openxmlformats.org/spreadsheetml/2006/main">
  <c r="AA207" i="1"/>
  <c r="T207"/>
  <c r="S207"/>
  <c r="R207"/>
  <c r="Y207" s="1"/>
  <c r="Q207"/>
  <c r="P207"/>
  <c r="O207"/>
  <c r="AA190"/>
  <c r="T190"/>
  <c r="S190"/>
  <c r="R190"/>
  <c r="Q190"/>
  <c r="P190"/>
  <c r="O190"/>
  <c r="AA195"/>
  <c r="T195"/>
  <c r="S195"/>
  <c r="R195"/>
  <c r="Q195"/>
  <c r="P195"/>
  <c r="O195"/>
  <c r="AA96"/>
  <c r="T96"/>
  <c r="S96"/>
  <c r="R96"/>
  <c r="Q96"/>
  <c r="P96"/>
  <c r="O96"/>
  <c r="V96" s="1"/>
  <c r="AA33"/>
  <c r="T33"/>
  <c r="S33"/>
  <c r="R33"/>
  <c r="Y33" s="1"/>
  <c r="Q33"/>
  <c r="P33"/>
  <c r="O33"/>
  <c r="AA29"/>
  <c r="T29"/>
  <c r="S29"/>
  <c r="R29"/>
  <c r="Q29"/>
  <c r="P29"/>
  <c r="O29"/>
  <c r="AA35"/>
  <c r="T35"/>
  <c r="S35"/>
  <c r="R35"/>
  <c r="Q35"/>
  <c r="P35"/>
  <c r="O35"/>
  <c r="AA221"/>
  <c r="T221"/>
  <c r="S221"/>
  <c r="R221"/>
  <c r="Q221"/>
  <c r="P221"/>
  <c r="O221"/>
  <c r="AA101"/>
  <c r="T101"/>
  <c r="S101"/>
  <c r="R101"/>
  <c r="Y101" s="1"/>
  <c r="Q101"/>
  <c r="P101"/>
  <c r="O101"/>
  <c r="AA196"/>
  <c r="T196"/>
  <c r="S196"/>
  <c r="R196"/>
  <c r="Q196"/>
  <c r="P196"/>
  <c r="O196"/>
  <c r="AA87"/>
  <c r="T87"/>
  <c r="S87"/>
  <c r="R87"/>
  <c r="Q87"/>
  <c r="P87"/>
  <c r="O87"/>
  <c r="AA188"/>
  <c r="T188"/>
  <c r="S188"/>
  <c r="R188"/>
  <c r="Q188"/>
  <c r="P188"/>
  <c r="O188"/>
  <c r="AA234"/>
  <c r="T234"/>
  <c r="S234"/>
  <c r="R234"/>
  <c r="Q234"/>
  <c r="P234"/>
  <c r="O234"/>
  <c r="AA113"/>
  <c r="T113"/>
  <c r="S113"/>
  <c r="R113"/>
  <c r="Q113"/>
  <c r="P113"/>
  <c r="O113"/>
  <c r="AA36"/>
  <c r="T36"/>
  <c r="S36"/>
  <c r="R36"/>
  <c r="Q36"/>
  <c r="P36"/>
  <c r="O36"/>
  <c r="AA219"/>
  <c r="T219"/>
  <c r="S219"/>
  <c r="R219"/>
  <c r="Q219"/>
  <c r="P219"/>
  <c r="O219"/>
  <c r="AA148"/>
  <c r="T148"/>
  <c r="S148"/>
  <c r="R148"/>
  <c r="Q148"/>
  <c r="P148"/>
  <c r="O148"/>
  <c r="AA73"/>
  <c r="T73"/>
  <c r="S73"/>
  <c r="R73"/>
  <c r="Q73"/>
  <c r="P73"/>
  <c r="O73"/>
  <c r="AA198"/>
  <c r="T198"/>
  <c r="S198"/>
  <c r="R198"/>
  <c r="Q198"/>
  <c r="P198"/>
  <c r="O198"/>
  <c r="AA144"/>
  <c r="T144"/>
  <c r="S144"/>
  <c r="R144"/>
  <c r="Q144"/>
  <c r="P144"/>
  <c r="O144"/>
  <c r="AA185"/>
  <c r="T185"/>
  <c r="S185"/>
  <c r="R185"/>
  <c r="Q185"/>
  <c r="P185"/>
  <c r="O185"/>
  <c r="AA51"/>
  <c r="T51"/>
  <c r="S51"/>
  <c r="R51"/>
  <c r="Q51"/>
  <c r="P51"/>
  <c r="O51"/>
  <c r="AA41"/>
  <c r="T41"/>
  <c r="S41"/>
  <c r="R41"/>
  <c r="Q41"/>
  <c r="P41"/>
  <c r="O41"/>
  <c r="AA158"/>
  <c r="T158"/>
  <c r="S158"/>
  <c r="R158"/>
  <c r="Q158"/>
  <c r="P158"/>
  <c r="O158"/>
  <c r="AA155"/>
  <c r="T155"/>
  <c r="S155"/>
  <c r="R155"/>
  <c r="Q155"/>
  <c r="P155"/>
  <c r="O155"/>
  <c r="AA56"/>
  <c r="T56"/>
  <c r="S56"/>
  <c r="R56"/>
  <c r="Q56"/>
  <c r="P56"/>
  <c r="O56"/>
  <c r="AA45"/>
  <c r="T45"/>
  <c r="S45"/>
  <c r="R45"/>
  <c r="Q45"/>
  <c r="P45"/>
  <c r="O45"/>
  <c r="AA170"/>
  <c r="T170"/>
  <c r="S170"/>
  <c r="R170"/>
  <c r="Q170"/>
  <c r="P170"/>
  <c r="O170"/>
  <c r="AA199"/>
  <c r="T199"/>
  <c r="S199"/>
  <c r="R199"/>
  <c r="Q199"/>
  <c r="P199"/>
  <c r="O199"/>
  <c r="AA231"/>
  <c r="T231"/>
  <c r="S231"/>
  <c r="R231"/>
  <c r="Q231"/>
  <c r="P231"/>
  <c r="O231"/>
  <c r="AA13"/>
  <c r="T13"/>
  <c r="S13"/>
  <c r="R13"/>
  <c r="Q13"/>
  <c r="P13"/>
  <c r="O13"/>
  <c r="AA18"/>
  <c r="T18"/>
  <c r="S18"/>
  <c r="R18"/>
  <c r="Q18"/>
  <c r="P18"/>
  <c r="O18"/>
  <c r="AA24"/>
  <c r="T24"/>
  <c r="S24"/>
  <c r="R24"/>
  <c r="Q24"/>
  <c r="P24"/>
  <c r="O24"/>
  <c r="AA26"/>
  <c r="T26"/>
  <c r="S26"/>
  <c r="R26"/>
  <c r="Q26"/>
  <c r="P26"/>
  <c r="O26"/>
  <c r="AA21"/>
  <c r="T21"/>
  <c r="S21"/>
  <c r="R21"/>
  <c r="Q21"/>
  <c r="P21"/>
  <c r="O21"/>
  <c r="AA70"/>
  <c r="T70"/>
  <c r="S70"/>
  <c r="R70"/>
  <c r="Q70"/>
  <c r="P70"/>
  <c r="O70"/>
  <c r="AA105"/>
  <c r="T105"/>
  <c r="S105"/>
  <c r="R105"/>
  <c r="Q105"/>
  <c r="P105"/>
  <c r="O105"/>
  <c r="AA132"/>
  <c r="T132"/>
  <c r="S132"/>
  <c r="R132"/>
  <c r="Q132"/>
  <c r="P132"/>
  <c r="O132"/>
  <c r="AA146"/>
  <c r="T146"/>
  <c r="S146"/>
  <c r="R146"/>
  <c r="Q146"/>
  <c r="P146"/>
  <c r="O146"/>
  <c r="AA130"/>
  <c r="T130"/>
  <c r="S130"/>
  <c r="R130"/>
  <c r="Q130"/>
  <c r="P130"/>
  <c r="O130"/>
  <c r="AA138"/>
  <c r="T138"/>
  <c r="S138"/>
  <c r="R138"/>
  <c r="Q138"/>
  <c r="P138"/>
  <c r="O138"/>
  <c r="AA23"/>
  <c r="T23"/>
  <c r="S23"/>
  <c r="R23"/>
  <c r="Q23"/>
  <c r="P23"/>
  <c r="O23"/>
  <c r="AA174"/>
  <c r="T174"/>
  <c r="S174"/>
  <c r="R174"/>
  <c r="Q174"/>
  <c r="P174"/>
  <c r="O174"/>
  <c r="AA97"/>
  <c r="T97"/>
  <c r="S97"/>
  <c r="R97"/>
  <c r="Q97"/>
  <c r="P97"/>
  <c r="O97"/>
  <c r="AA121"/>
  <c r="T121"/>
  <c r="S121"/>
  <c r="R121"/>
  <c r="Q121"/>
  <c r="P121"/>
  <c r="O121"/>
  <c r="AA214"/>
  <c r="T214"/>
  <c r="S214"/>
  <c r="R214"/>
  <c r="Q214"/>
  <c r="P214"/>
  <c r="O214"/>
  <c r="AA208"/>
  <c r="T208"/>
  <c r="S208"/>
  <c r="R208"/>
  <c r="Q208"/>
  <c r="P208"/>
  <c r="O208"/>
  <c r="AA94"/>
  <c r="T94"/>
  <c r="S94"/>
  <c r="R94"/>
  <c r="Q94"/>
  <c r="P94"/>
  <c r="O94"/>
  <c r="AA80"/>
  <c r="T80"/>
  <c r="S80"/>
  <c r="R80"/>
  <c r="Q80"/>
  <c r="P80"/>
  <c r="O80"/>
  <c r="AA20"/>
  <c r="T20"/>
  <c r="S20"/>
  <c r="R20"/>
  <c r="Q20"/>
  <c r="P20"/>
  <c r="O20"/>
  <c r="AA227"/>
  <c r="T227"/>
  <c r="S227"/>
  <c r="R227"/>
  <c r="Q227"/>
  <c r="P227"/>
  <c r="O227"/>
  <c r="AA11"/>
  <c r="T11"/>
  <c r="S11"/>
  <c r="R11"/>
  <c r="Q11"/>
  <c r="P11"/>
  <c r="O11"/>
  <c r="AA201"/>
  <c r="T201"/>
  <c r="S201"/>
  <c r="R201"/>
  <c r="Q201"/>
  <c r="P201"/>
  <c r="O201"/>
  <c r="AA162"/>
  <c r="T162"/>
  <c r="S162"/>
  <c r="R162"/>
  <c r="Q162"/>
  <c r="P162"/>
  <c r="O162"/>
  <c r="AA135"/>
  <c r="T135"/>
  <c r="S135"/>
  <c r="R135"/>
  <c r="Q135"/>
  <c r="P135"/>
  <c r="O135"/>
  <c r="AA167"/>
  <c r="T167"/>
  <c r="S167"/>
  <c r="R167"/>
  <c r="Q167"/>
  <c r="P167"/>
  <c r="O167"/>
  <c r="AA228"/>
  <c r="T228"/>
  <c r="S228"/>
  <c r="R228"/>
  <c r="Q228"/>
  <c r="P228"/>
  <c r="O228"/>
  <c r="AA79"/>
  <c r="T79"/>
  <c r="S79"/>
  <c r="R79"/>
  <c r="Q79"/>
  <c r="P79"/>
  <c r="O79"/>
  <c r="AA103"/>
  <c r="T103"/>
  <c r="S103"/>
  <c r="R103"/>
  <c r="Q103"/>
  <c r="P103"/>
  <c r="O103"/>
  <c r="AA88"/>
  <c r="T88"/>
  <c r="S88"/>
  <c r="R88"/>
  <c r="Q88"/>
  <c r="P88"/>
  <c r="O88"/>
  <c r="AA59"/>
  <c r="T59"/>
  <c r="S59"/>
  <c r="R59"/>
  <c r="Q59"/>
  <c r="P59"/>
  <c r="O59"/>
  <c r="AA222"/>
  <c r="T222"/>
  <c r="S222"/>
  <c r="R222"/>
  <c r="Q222"/>
  <c r="P222"/>
  <c r="O222"/>
  <c r="AA54"/>
  <c r="T54"/>
  <c r="S54"/>
  <c r="R54"/>
  <c r="Q54"/>
  <c r="P54"/>
  <c r="O54"/>
  <c r="AA220"/>
  <c r="T220"/>
  <c r="S220"/>
  <c r="R220"/>
  <c r="Q220"/>
  <c r="P220"/>
  <c r="O220"/>
  <c r="AA111"/>
  <c r="T111"/>
  <c r="S111"/>
  <c r="R111"/>
  <c r="Q111"/>
  <c r="P111"/>
  <c r="O111"/>
  <c r="AA63"/>
  <c r="T63"/>
  <c r="S63"/>
  <c r="R63"/>
  <c r="Q63"/>
  <c r="P63"/>
  <c r="O63"/>
  <c r="AA27"/>
  <c r="T27"/>
  <c r="S27"/>
  <c r="R27"/>
  <c r="Q27"/>
  <c r="P27"/>
  <c r="O27"/>
  <c r="AA77"/>
  <c r="T77"/>
  <c r="S77"/>
  <c r="R77"/>
  <c r="Q77"/>
  <c r="P77"/>
  <c r="O77"/>
  <c r="AA147"/>
  <c r="T147"/>
  <c r="S147"/>
  <c r="R147"/>
  <c r="Q147"/>
  <c r="P147"/>
  <c r="O147"/>
  <c r="AA100"/>
  <c r="T100"/>
  <c r="S100"/>
  <c r="R100"/>
  <c r="Q100"/>
  <c r="P100"/>
  <c r="O100"/>
  <c r="AA194"/>
  <c r="T194"/>
  <c r="S194"/>
  <c r="R194"/>
  <c r="Q194"/>
  <c r="P194"/>
  <c r="O194"/>
  <c r="AA112"/>
  <c r="T112"/>
  <c r="S112"/>
  <c r="R112"/>
  <c r="Q112"/>
  <c r="P112"/>
  <c r="O112"/>
  <c r="AA9"/>
  <c r="T9"/>
  <c r="S9"/>
  <c r="R9"/>
  <c r="Q9"/>
  <c r="P9"/>
  <c r="O9"/>
  <c r="AA15"/>
  <c r="T15"/>
  <c r="S15"/>
  <c r="R15"/>
  <c r="Q15"/>
  <c r="P15"/>
  <c r="O15"/>
  <c r="AA173"/>
  <c r="T173"/>
  <c r="S173"/>
  <c r="R173"/>
  <c r="Q173"/>
  <c r="P173"/>
  <c r="O173"/>
  <c r="AA60"/>
  <c r="T60"/>
  <c r="S60"/>
  <c r="R60"/>
  <c r="Q60"/>
  <c r="P60"/>
  <c r="O60"/>
  <c r="AA140"/>
  <c r="T140"/>
  <c r="S140"/>
  <c r="R140"/>
  <c r="Q140"/>
  <c r="P140"/>
  <c r="O140"/>
  <c r="AA156"/>
  <c r="T156"/>
  <c r="S156"/>
  <c r="R156"/>
  <c r="Q156"/>
  <c r="P156"/>
  <c r="O156"/>
  <c r="AA180"/>
  <c r="T180"/>
  <c r="S180"/>
  <c r="R180"/>
  <c r="Q180"/>
  <c r="P180"/>
  <c r="O180"/>
  <c r="AA224"/>
  <c r="T224"/>
  <c r="S224"/>
  <c r="R224"/>
  <c r="Q224"/>
  <c r="P224"/>
  <c r="O224"/>
  <c r="AA32"/>
  <c r="T32"/>
  <c r="S32"/>
  <c r="R32"/>
  <c r="Q32"/>
  <c r="P32"/>
  <c r="O32"/>
  <c r="AA230"/>
  <c r="T230"/>
  <c r="S230"/>
  <c r="R230"/>
  <c r="Q230"/>
  <c r="P230"/>
  <c r="O230"/>
  <c r="AA197"/>
  <c r="T197"/>
  <c r="S197"/>
  <c r="R197"/>
  <c r="Q197"/>
  <c r="P197"/>
  <c r="O197"/>
  <c r="AA168"/>
  <c r="T168"/>
  <c r="S168"/>
  <c r="R168"/>
  <c r="Q168"/>
  <c r="P168"/>
  <c r="O168"/>
  <c r="AA28"/>
  <c r="T28"/>
  <c r="S28"/>
  <c r="R28"/>
  <c r="Q28"/>
  <c r="P28"/>
  <c r="O28"/>
  <c r="AA206"/>
  <c r="T206"/>
  <c r="S206"/>
  <c r="R206"/>
  <c r="Q206"/>
  <c r="P206"/>
  <c r="O206"/>
  <c r="AA7"/>
  <c r="T7"/>
  <c r="S7"/>
  <c r="R7"/>
  <c r="Q7"/>
  <c r="P7"/>
  <c r="O7"/>
  <c r="AA127"/>
  <c r="T127"/>
  <c r="S127"/>
  <c r="R127"/>
  <c r="Q127"/>
  <c r="P127"/>
  <c r="O127"/>
  <c r="AA106"/>
  <c r="T106"/>
  <c r="S106"/>
  <c r="R106"/>
  <c r="Q106"/>
  <c r="P106"/>
  <c r="O106"/>
  <c r="AA98"/>
  <c r="T98"/>
  <c r="S98"/>
  <c r="R98"/>
  <c r="Q98"/>
  <c r="P98"/>
  <c r="O98"/>
  <c r="AA115"/>
  <c r="T115"/>
  <c r="S115"/>
  <c r="R115"/>
  <c r="Q115"/>
  <c r="P115"/>
  <c r="O115"/>
  <c r="AA215"/>
  <c r="T215"/>
  <c r="S215"/>
  <c r="R215"/>
  <c r="Q215"/>
  <c r="P215"/>
  <c r="O215"/>
  <c r="AA117"/>
  <c r="T117"/>
  <c r="S117"/>
  <c r="R117"/>
  <c r="Q117"/>
  <c r="P117"/>
  <c r="O117"/>
  <c r="AA68"/>
  <c r="T68"/>
  <c r="S68"/>
  <c r="R68"/>
  <c r="Q68"/>
  <c r="P68"/>
  <c r="O68"/>
  <c r="AA69"/>
  <c r="T69"/>
  <c r="S69"/>
  <c r="R69"/>
  <c r="Q69"/>
  <c r="P69"/>
  <c r="O69"/>
  <c r="AA78"/>
  <c r="T78"/>
  <c r="S78"/>
  <c r="R78"/>
  <c r="Q78"/>
  <c r="P78"/>
  <c r="O78"/>
  <c r="AA223"/>
  <c r="T223"/>
  <c r="S223"/>
  <c r="R223"/>
  <c r="Q223"/>
  <c r="P223"/>
  <c r="O223"/>
  <c r="AA65"/>
  <c r="T65"/>
  <c r="S65"/>
  <c r="R65"/>
  <c r="Q65"/>
  <c r="P65"/>
  <c r="O65"/>
  <c r="AA216"/>
  <c r="T216"/>
  <c r="S216"/>
  <c r="R216"/>
  <c r="Q216"/>
  <c r="P216"/>
  <c r="O216"/>
  <c r="AA126"/>
  <c r="T126"/>
  <c r="S126"/>
  <c r="R126"/>
  <c r="Q126"/>
  <c r="P126"/>
  <c r="O126"/>
  <c r="AA95"/>
  <c r="T95"/>
  <c r="S95"/>
  <c r="R95"/>
  <c r="Q95"/>
  <c r="P95"/>
  <c r="O95"/>
  <c r="AA136"/>
  <c r="T136"/>
  <c r="S136"/>
  <c r="R136"/>
  <c r="Q136"/>
  <c r="P136"/>
  <c r="O136"/>
  <c r="AA44"/>
  <c r="T44"/>
  <c r="S44"/>
  <c r="R44"/>
  <c r="Q44"/>
  <c r="P44"/>
  <c r="O44"/>
  <c r="AA34"/>
  <c r="T34"/>
  <c r="S34"/>
  <c r="R34"/>
  <c r="Q34"/>
  <c r="P34"/>
  <c r="O34"/>
  <c r="AA212"/>
  <c r="T212"/>
  <c r="S212"/>
  <c r="R212"/>
  <c r="Q212"/>
  <c r="P212"/>
  <c r="O212"/>
  <c r="AA116"/>
  <c r="T116"/>
  <c r="S116"/>
  <c r="R116"/>
  <c r="Q116"/>
  <c r="P116"/>
  <c r="O116"/>
  <c r="AA92"/>
  <c r="T92"/>
  <c r="S92"/>
  <c r="R92"/>
  <c r="Q92"/>
  <c r="P92"/>
  <c r="O92"/>
  <c r="AA89"/>
  <c r="T89"/>
  <c r="S89"/>
  <c r="R89"/>
  <c r="Q89"/>
  <c r="P89"/>
  <c r="O89"/>
  <c r="AA90"/>
  <c r="T90"/>
  <c r="S90"/>
  <c r="R90"/>
  <c r="Q90"/>
  <c r="P90"/>
  <c r="O90"/>
  <c r="AA31"/>
  <c r="T31"/>
  <c r="S31"/>
  <c r="R31"/>
  <c r="Q31"/>
  <c r="P31"/>
  <c r="O31"/>
  <c r="AA83"/>
  <c r="T83"/>
  <c r="S83"/>
  <c r="R83"/>
  <c r="Q83"/>
  <c r="P83"/>
  <c r="O83"/>
  <c r="AA25"/>
  <c r="T25"/>
  <c r="S25"/>
  <c r="R25"/>
  <c r="Q25"/>
  <c r="P25"/>
  <c r="O25"/>
  <c r="AA142"/>
  <c r="T142"/>
  <c r="S142"/>
  <c r="R142"/>
  <c r="Q142"/>
  <c r="P142"/>
  <c r="O142"/>
  <c r="AA183"/>
  <c r="T183"/>
  <c r="S183"/>
  <c r="R183"/>
  <c r="Q183"/>
  <c r="P183"/>
  <c r="O183"/>
  <c r="AA66"/>
  <c r="T66"/>
  <c r="S66"/>
  <c r="R66"/>
  <c r="Q66"/>
  <c r="P66"/>
  <c r="O66"/>
  <c r="AA165"/>
  <c r="T165"/>
  <c r="S165"/>
  <c r="R165"/>
  <c r="Q165"/>
  <c r="P165"/>
  <c r="O165"/>
  <c r="AA84"/>
  <c r="T84"/>
  <c r="S84"/>
  <c r="R84"/>
  <c r="Q84"/>
  <c r="P84"/>
  <c r="O84"/>
  <c r="AA46"/>
  <c r="T46"/>
  <c r="S46"/>
  <c r="R46"/>
  <c r="Q46"/>
  <c r="P46"/>
  <c r="O46"/>
  <c r="AA91"/>
  <c r="T91"/>
  <c r="S91"/>
  <c r="R91"/>
  <c r="Q91"/>
  <c r="P91"/>
  <c r="O91"/>
  <c r="AA93"/>
  <c r="T93"/>
  <c r="S93"/>
  <c r="R93"/>
  <c r="Q93"/>
  <c r="P93"/>
  <c r="O93"/>
  <c r="AA204"/>
  <c r="T204"/>
  <c r="S204"/>
  <c r="R204"/>
  <c r="Q204"/>
  <c r="P204"/>
  <c r="O204"/>
  <c r="AA203"/>
  <c r="T203"/>
  <c r="S203"/>
  <c r="R203"/>
  <c r="Q203"/>
  <c r="P203"/>
  <c r="O203"/>
  <c r="AA85"/>
  <c r="T85"/>
  <c r="S85"/>
  <c r="R85"/>
  <c r="Q85"/>
  <c r="P85"/>
  <c r="O85"/>
  <c r="AA55"/>
  <c r="T55"/>
  <c r="S55"/>
  <c r="R55"/>
  <c r="Q55"/>
  <c r="P55"/>
  <c r="O55"/>
  <c r="AA99"/>
  <c r="T99"/>
  <c r="S99"/>
  <c r="R99"/>
  <c r="Q99"/>
  <c r="P99"/>
  <c r="O99"/>
  <c r="AA76"/>
  <c r="T76"/>
  <c r="S76"/>
  <c r="R76"/>
  <c r="Q76"/>
  <c r="P76"/>
  <c r="O76"/>
  <c r="AA171"/>
  <c r="T171"/>
  <c r="S171"/>
  <c r="R171"/>
  <c r="Q171"/>
  <c r="P171"/>
  <c r="O171"/>
  <c r="AA81"/>
  <c r="T81"/>
  <c r="S81"/>
  <c r="R81"/>
  <c r="Q81"/>
  <c r="P81"/>
  <c r="O81"/>
  <c r="AA110"/>
  <c r="T110"/>
  <c r="S110"/>
  <c r="R110"/>
  <c r="Q110"/>
  <c r="P110"/>
  <c r="O110"/>
  <c r="AA75"/>
  <c r="T75"/>
  <c r="S75"/>
  <c r="R75"/>
  <c r="Q75"/>
  <c r="P75"/>
  <c r="O75"/>
  <c r="AA107"/>
  <c r="T107"/>
  <c r="S107"/>
  <c r="R107"/>
  <c r="Q107"/>
  <c r="P107"/>
  <c r="O107"/>
  <c r="AA187"/>
  <c r="T187"/>
  <c r="S187"/>
  <c r="R187"/>
  <c r="Q187"/>
  <c r="P187"/>
  <c r="O187"/>
  <c r="AA58"/>
  <c r="T58"/>
  <c r="S58"/>
  <c r="R58"/>
  <c r="Q58"/>
  <c r="P58"/>
  <c r="O58"/>
  <c r="AA40"/>
  <c r="T40"/>
  <c r="S40"/>
  <c r="R40"/>
  <c r="Q40"/>
  <c r="P40"/>
  <c r="O40"/>
  <c r="AA159"/>
  <c r="T159"/>
  <c r="S159"/>
  <c r="R159"/>
  <c r="Q159"/>
  <c r="P159"/>
  <c r="O159"/>
  <c r="AA71"/>
  <c r="T71"/>
  <c r="S71"/>
  <c r="R71"/>
  <c r="Q71"/>
  <c r="P71"/>
  <c r="O71"/>
  <c r="AA129"/>
  <c r="T129"/>
  <c r="S129"/>
  <c r="R129"/>
  <c r="Q129"/>
  <c r="P129"/>
  <c r="O129"/>
  <c r="AA157"/>
  <c r="T157"/>
  <c r="S157"/>
  <c r="R157"/>
  <c r="Q157"/>
  <c r="P157"/>
  <c r="O157"/>
  <c r="AA202"/>
  <c r="T202"/>
  <c r="S202"/>
  <c r="R202"/>
  <c r="Q202"/>
  <c r="P202"/>
  <c r="O202"/>
  <c r="AA124"/>
  <c r="T124"/>
  <c r="S124"/>
  <c r="R124"/>
  <c r="Q124"/>
  <c r="P124"/>
  <c r="O124"/>
  <c r="AA133"/>
  <c r="T133"/>
  <c r="S133"/>
  <c r="R133"/>
  <c r="Q133"/>
  <c r="P133"/>
  <c r="O133"/>
  <c r="AA193"/>
  <c r="T193"/>
  <c r="S193"/>
  <c r="R193"/>
  <c r="Q193"/>
  <c r="P193"/>
  <c r="O193"/>
  <c r="AA19"/>
  <c r="T19"/>
  <c r="S19"/>
  <c r="R19"/>
  <c r="Q19"/>
  <c r="P19"/>
  <c r="O19"/>
  <c r="AA119"/>
  <c r="T119"/>
  <c r="S119"/>
  <c r="R119"/>
  <c r="Q119"/>
  <c r="P119"/>
  <c r="O119"/>
  <c r="AA191"/>
  <c r="T191"/>
  <c r="S191"/>
  <c r="R191"/>
  <c r="Q191"/>
  <c r="P191"/>
  <c r="O191"/>
  <c r="AA151"/>
  <c r="T151"/>
  <c r="S151"/>
  <c r="R151"/>
  <c r="Q151"/>
  <c r="P151"/>
  <c r="O151"/>
  <c r="AA67"/>
  <c r="T67"/>
  <c r="S67"/>
  <c r="R67"/>
  <c r="Q67"/>
  <c r="P67"/>
  <c r="O67"/>
  <c r="AA161"/>
  <c r="T161"/>
  <c r="S161"/>
  <c r="R161"/>
  <c r="Q161"/>
  <c r="P161"/>
  <c r="O161"/>
  <c r="AA210"/>
  <c r="T210"/>
  <c r="S210"/>
  <c r="R210"/>
  <c r="Q210"/>
  <c r="P210"/>
  <c r="O210"/>
  <c r="AA120"/>
  <c r="T120"/>
  <c r="S120"/>
  <c r="R120"/>
  <c r="Q120"/>
  <c r="P120"/>
  <c r="O120"/>
  <c r="AA186"/>
  <c r="T186"/>
  <c r="S186"/>
  <c r="R186"/>
  <c r="Q186"/>
  <c r="P186"/>
  <c r="O186"/>
  <c r="AA61"/>
  <c r="T61"/>
  <c r="S61"/>
  <c r="R61"/>
  <c r="Q61"/>
  <c r="P61"/>
  <c r="O61"/>
  <c r="AA176"/>
  <c r="T176"/>
  <c r="S176"/>
  <c r="R176"/>
  <c r="Q176"/>
  <c r="P176"/>
  <c r="O176"/>
  <c r="AA139"/>
  <c r="T139"/>
  <c r="S139"/>
  <c r="R139"/>
  <c r="Q139"/>
  <c r="P139"/>
  <c r="O139"/>
  <c r="AA205"/>
  <c r="T205"/>
  <c r="S205"/>
  <c r="R205"/>
  <c r="Q205"/>
  <c r="P205"/>
  <c r="O205"/>
  <c r="AA134"/>
  <c r="T134"/>
  <c r="S134"/>
  <c r="R134"/>
  <c r="Q134"/>
  <c r="P134"/>
  <c r="O134"/>
  <c r="AA172"/>
  <c r="T172"/>
  <c r="S172"/>
  <c r="R172"/>
  <c r="Q172"/>
  <c r="P172"/>
  <c r="O172"/>
  <c r="AA86"/>
  <c r="T86"/>
  <c r="S86"/>
  <c r="R86"/>
  <c r="Q86"/>
  <c r="P86"/>
  <c r="O86"/>
  <c r="AA14"/>
  <c r="T14"/>
  <c r="S14"/>
  <c r="R14"/>
  <c r="Q14"/>
  <c r="P14"/>
  <c r="O14"/>
  <c r="AA4"/>
  <c r="T4"/>
  <c r="S4"/>
  <c r="R4"/>
  <c r="Q4"/>
  <c r="P4"/>
  <c r="O4"/>
  <c r="AA5"/>
  <c r="T5"/>
  <c r="S5"/>
  <c r="R5"/>
  <c r="Q5"/>
  <c r="P5"/>
  <c r="O5"/>
  <c r="AA108"/>
  <c r="T108"/>
  <c r="S108"/>
  <c r="R108"/>
  <c r="Q108"/>
  <c r="P108"/>
  <c r="O108"/>
  <c r="AA233"/>
  <c r="T233"/>
  <c r="S233"/>
  <c r="R233"/>
  <c r="Q233"/>
  <c r="P233"/>
  <c r="O233"/>
  <c r="AA114"/>
  <c r="T114"/>
  <c r="S114"/>
  <c r="R114"/>
  <c r="Q114"/>
  <c r="P114"/>
  <c r="O114"/>
  <c r="AA82"/>
  <c r="T82"/>
  <c r="S82"/>
  <c r="R82"/>
  <c r="Q82"/>
  <c r="P82"/>
  <c r="O82"/>
  <c r="AA141"/>
  <c r="T141"/>
  <c r="S141"/>
  <c r="R141"/>
  <c r="Q141"/>
  <c r="P141"/>
  <c r="O141"/>
  <c r="AA17"/>
  <c r="T17"/>
  <c r="S17"/>
  <c r="R17"/>
  <c r="Q17"/>
  <c r="P17"/>
  <c r="O17"/>
  <c r="AA143"/>
  <c r="T143"/>
  <c r="S143"/>
  <c r="R143"/>
  <c r="Q143"/>
  <c r="P143"/>
  <c r="O143"/>
  <c r="AA52"/>
  <c r="T52"/>
  <c r="S52"/>
  <c r="R52"/>
  <c r="Q52"/>
  <c r="P52"/>
  <c r="O52"/>
  <c r="AA153"/>
  <c r="T153"/>
  <c r="S153"/>
  <c r="R153"/>
  <c r="Q153"/>
  <c r="P153"/>
  <c r="O153"/>
  <c r="AA53"/>
  <c r="T53"/>
  <c r="S53"/>
  <c r="R53"/>
  <c r="Q53"/>
  <c r="P53"/>
  <c r="O53"/>
  <c r="AA38"/>
  <c r="T38"/>
  <c r="S38"/>
  <c r="R38"/>
  <c r="Q38"/>
  <c r="P38"/>
  <c r="O38"/>
  <c r="AA154"/>
  <c r="T154"/>
  <c r="S154"/>
  <c r="R154"/>
  <c r="Q154"/>
  <c r="P154"/>
  <c r="O154"/>
  <c r="AA122"/>
  <c r="T122"/>
  <c r="S122"/>
  <c r="R122"/>
  <c r="Q122"/>
  <c r="P122"/>
  <c r="O122"/>
  <c r="AA104"/>
  <c r="T104"/>
  <c r="S104"/>
  <c r="R104"/>
  <c r="Q104"/>
  <c r="P104"/>
  <c r="O104"/>
  <c r="AA62"/>
  <c r="T62"/>
  <c r="S62"/>
  <c r="R62"/>
  <c r="Q62"/>
  <c r="P62"/>
  <c r="O62"/>
  <c r="AA149"/>
  <c r="T149"/>
  <c r="S149"/>
  <c r="R149"/>
  <c r="Q149"/>
  <c r="P149"/>
  <c r="O149"/>
  <c r="AA6"/>
  <c r="T6"/>
  <c r="S6"/>
  <c r="R6"/>
  <c r="Q6"/>
  <c r="P6"/>
  <c r="O6"/>
  <c r="AA3"/>
  <c r="T3"/>
  <c r="S3"/>
  <c r="R3"/>
  <c r="Q3"/>
  <c r="P3"/>
  <c r="O3"/>
  <c r="AA192"/>
  <c r="T192"/>
  <c r="S192"/>
  <c r="R192"/>
  <c r="Q192"/>
  <c r="P192"/>
  <c r="O192"/>
  <c r="AA181"/>
  <c r="T181"/>
  <c r="S181"/>
  <c r="R181"/>
  <c r="Q181"/>
  <c r="P181"/>
  <c r="O181"/>
  <c r="AA125"/>
  <c r="T125"/>
  <c r="S125"/>
  <c r="R125"/>
  <c r="Q125"/>
  <c r="P125"/>
  <c r="O125"/>
  <c r="AA123"/>
  <c r="T123"/>
  <c r="S123"/>
  <c r="R123"/>
  <c r="Q123"/>
  <c r="P123"/>
  <c r="O123"/>
  <c r="AA164"/>
  <c r="T164"/>
  <c r="S164"/>
  <c r="R164"/>
  <c r="Q164"/>
  <c r="P164"/>
  <c r="O164"/>
  <c r="AA118"/>
  <c r="T118"/>
  <c r="S118"/>
  <c r="R118"/>
  <c r="Q118"/>
  <c r="P118"/>
  <c r="O118"/>
  <c r="AA175"/>
  <c r="T175"/>
  <c r="S175"/>
  <c r="R175"/>
  <c r="Q175"/>
  <c r="P175"/>
  <c r="O175"/>
  <c r="AA217"/>
  <c r="T217"/>
  <c r="S217"/>
  <c r="R217"/>
  <c r="Q217"/>
  <c r="P217"/>
  <c r="O217"/>
  <c r="AA137"/>
  <c r="T137"/>
  <c r="S137"/>
  <c r="R137"/>
  <c r="Q137"/>
  <c r="P137"/>
  <c r="O137"/>
  <c r="AA225"/>
  <c r="T225"/>
  <c r="S225"/>
  <c r="R225"/>
  <c r="Q225"/>
  <c r="P225"/>
  <c r="O225"/>
  <c r="AA152"/>
  <c r="T152"/>
  <c r="S152"/>
  <c r="R152"/>
  <c r="Q152"/>
  <c r="P152"/>
  <c r="O152"/>
  <c r="AA232"/>
  <c r="T232"/>
  <c r="S232"/>
  <c r="R232"/>
  <c r="Q232"/>
  <c r="P232"/>
  <c r="O232"/>
  <c r="AA179"/>
  <c r="T179"/>
  <c r="S179"/>
  <c r="R179"/>
  <c r="Q179"/>
  <c r="P179"/>
  <c r="O179"/>
  <c r="AA49"/>
  <c r="T49"/>
  <c r="S49"/>
  <c r="R49"/>
  <c r="Q49"/>
  <c r="P49"/>
  <c r="O49"/>
  <c r="AA47"/>
  <c r="T47"/>
  <c r="S47"/>
  <c r="R47"/>
  <c r="Q47"/>
  <c r="P47"/>
  <c r="O47"/>
  <c r="AA50"/>
  <c r="T50"/>
  <c r="S50"/>
  <c r="R50"/>
  <c r="Q50"/>
  <c r="P50"/>
  <c r="O50"/>
  <c r="AA48"/>
  <c r="T48"/>
  <c r="S48"/>
  <c r="R48"/>
  <c r="Q48"/>
  <c r="P48"/>
  <c r="O48"/>
  <c r="AA163"/>
  <c r="T163"/>
  <c r="S163"/>
  <c r="R163"/>
  <c r="Q163"/>
  <c r="P163"/>
  <c r="O163"/>
  <c r="AA182"/>
  <c r="T182"/>
  <c r="S182"/>
  <c r="R182"/>
  <c r="Q182"/>
  <c r="P182"/>
  <c r="O182"/>
  <c r="AA12"/>
  <c r="T12"/>
  <c r="S12"/>
  <c r="R12"/>
  <c r="Q12"/>
  <c r="P12"/>
  <c r="O12"/>
  <c r="AA10"/>
  <c r="T10"/>
  <c r="S10"/>
  <c r="R10"/>
  <c r="Q10"/>
  <c r="P10"/>
  <c r="O10"/>
  <c r="AA177"/>
  <c r="T177"/>
  <c r="S177"/>
  <c r="R177"/>
  <c r="Q177"/>
  <c r="P177"/>
  <c r="O177"/>
  <c r="AA22"/>
  <c r="T22"/>
  <c r="S22"/>
  <c r="R22"/>
  <c r="Q22"/>
  <c r="P22"/>
  <c r="O22"/>
  <c r="AA226"/>
  <c r="T226"/>
  <c r="S226"/>
  <c r="R226"/>
  <c r="Q226"/>
  <c r="P226"/>
  <c r="O226"/>
  <c r="AA218"/>
  <c r="T218"/>
  <c r="S218"/>
  <c r="R218"/>
  <c r="Q218"/>
  <c r="P218"/>
  <c r="O218"/>
  <c r="AA160"/>
  <c r="T160"/>
  <c r="S160"/>
  <c r="R160"/>
  <c r="Q160"/>
  <c r="P160"/>
  <c r="O160"/>
  <c r="AA213"/>
  <c r="T213"/>
  <c r="S213"/>
  <c r="R213"/>
  <c r="Q213"/>
  <c r="P213"/>
  <c r="O213"/>
  <c r="AA166"/>
  <c r="T166"/>
  <c r="S166"/>
  <c r="R166"/>
  <c r="Q166"/>
  <c r="P166"/>
  <c r="O166"/>
  <c r="AA128"/>
  <c r="T128"/>
  <c r="S128"/>
  <c r="R128"/>
  <c r="Q128"/>
  <c r="P128"/>
  <c r="O128"/>
  <c r="AA209"/>
  <c r="T209"/>
  <c r="S209"/>
  <c r="R209"/>
  <c r="Q209"/>
  <c r="P209"/>
  <c r="O209"/>
  <c r="AA131"/>
  <c r="T131"/>
  <c r="S131"/>
  <c r="R131"/>
  <c r="Q131"/>
  <c r="P131"/>
  <c r="O131"/>
  <c r="AA109"/>
  <c r="T109"/>
  <c r="S109"/>
  <c r="R109"/>
  <c r="Q109"/>
  <c r="P109"/>
  <c r="O109"/>
  <c r="AA57"/>
  <c r="T57"/>
  <c r="S57"/>
  <c r="R57"/>
  <c r="Q57"/>
  <c r="P57"/>
  <c r="O57"/>
  <c r="AA145"/>
  <c r="T145"/>
  <c r="S145"/>
  <c r="R145"/>
  <c r="Q145"/>
  <c r="P145"/>
  <c r="O145"/>
  <c r="AA102"/>
  <c r="T102"/>
  <c r="S102"/>
  <c r="R102"/>
  <c r="Q102"/>
  <c r="P102"/>
  <c r="O102"/>
  <c r="AA72"/>
  <c r="T72"/>
  <c r="S72"/>
  <c r="R72"/>
  <c r="Q72"/>
  <c r="P72"/>
  <c r="O72"/>
  <c r="AA229"/>
  <c r="T229"/>
  <c r="S229"/>
  <c r="R229"/>
  <c r="Q229"/>
  <c r="P229"/>
  <c r="O229"/>
  <c r="AA178"/>
  <c r="T178"/>
  <c r="S178"/>
  <c r="R178"/>
  <c r="Q178"/>
  <c r="P178"/>
  <c r="O178"/>
  <c r="AA150"/>
  <c r="T150"/>
  <c r="S150"/>
  <c r="R150"/>
  <c r="Q150"/>
  <c r="P150"/>
  <c r="O150"/>
  <c r="AA64"/>
  <c r="T64"/>
  <c r="S64"/>
  <c r="R64"/>
  <c r="Q64"/>
  <c r="P64"/>
  <c r="O64"/>
  <c r="AA2"/>
  <c r="T2"/>
  <c r="S2"/>
  <c r="R2"/>
  <c r="Q2"/>
  <c r="P2"/>
  <c r="O2"/>
  <c r="AA8"/>
  <c r="T8"/>
  <c r="S8"/>
  <c r="R8"/>
  <c r="Q8"/>
  <c r="P8"/>
  <c r="O8"/>
  <c r="AA39"/>
  <c r="T39"/>
  <c r="S39"/>
  <c r="R39"/>
  <c r="Q39"/>
  <c r="P39"/>
  <c r="O39"/>
  <c r="AA189"/>
  <c r="T189"/>
  <c r="S189"/>
  <c r="R189"/>
  <c r="Q189"/>
  <c r="P189"/>
  <c r="O189"/>
  <c r="AA200"/>
  <c r="T200"/>
  <c r="S200"/>
  <c r="R200"/>
  <c r="Q200"/>
  <c r="P200"/>
  <c r="O200"/>
  <c r="AA184"/>
  <c r="T184"/>
  <c r="S184"/>
  <c r="R184"/>
  <c r="Q184"/>
  <c r="P184"/>
  <c r="O184"/>
  <c r="AA30"/>
  <c r="T30"/>
  <c r="S30"/>
  <c r="R30"/>
  <c r="Q30"/>
  <c r="P30"/>
  <c r="O30"/>
  <c r="AA37"/>
  <c r="T37"/>
  <c r="S37"/>
  <c r="R37"/>
  <c r="Q37"/>
  <c r="P37"/>
  <c r="O37"/>
  <c r="AA211"/>
  <c r="T211"/>
  <c r="S211"/>
  <c r="R211"/>
  <c r="Q211"/>
  <c r="P211"/>
  <c r="O211"/>
  <c r="AA74"/>
  <c r="T74"/>
  <c r="S74"/>
  <c r="R74"/>
  <c r="Q74"/>
  <c r="P74"/>
  <c r="O74"/>
  <c r="AA42"/>
  <c r="T42"/>
  <c r="S42"/>
  <c r="R42"/>
  <c r="Q42"/>
  <c r="P42"/>
  <c r="O42"/>
  <c r="AA169"/>
  <c r="T169"/>
  <c r="S169"/>
  <c r="R169"/>
  <c r="Q169"/>
  <c r="P169"/>
  <c r="O169"/>
  <c r="AA16"/>
  <c r="T16"/>
  <c r="S16"/>
  <c r="R16"/>
  <c r="Q16"/>
  <c r="P16"/>
  <c r="O16"/>
  <c r="AA43"/>
  <c r="T43"/>
  <c r="S43"/>
  <c r="R43"/>
  <c r="Q43"/>
  <c r="P43"/>
  <c r="O43"/>
  <c r="Y19" l="1"/>
  <c r="Y22"/>
  <c r="Y23"/>
  <c r="V43"/>
  <c r="Y42"/>
  <c r="V74"/>
  <c r="Y30"/>
  <c r="V184"/>
  <c r="Y39"/>
  <c r="Y150"/>
  <c r="Y102"/>
  <c r="Y131"/>
  <c r="Y213"/>
  <c r="Y182"/>
  <c r="Y47"/>
  <c r="Y152"/>
  <c r="V225"/>
  <c r="Y175"/>
  <c r="V118"/>
  <c r="Y125"/>
  <c r="Y6"/>
  <c r="Y122"/>
  <c r="Y153"/>
  <c r="Y141"/>
  <c r="Y108"/>
  <c r="V5"/>
  <c r="Y86"/>
  <c r="V172"/>
  <c r="Y139"/>
  <c r="V176"/>
  <c r="Y120"/>
  <c r="V210"/>
  <c r="Y151"/>
  <c r="V191"/>
  <c r="Y193"/>
  <c r="V133"/>
  <c r="Y157"/>
  <c r="V129"/>
  <c r="Y40"/>
  <c r="V58"/>
  <c r="Y75"/>
  <c r="V110"/>
  <c r="Y76"/>
  <c r="V99"/>
  <c r="Y203"/>
  <c r="V204"/>
  <c r="Y46"/>
  <c r="V84"/>
  <c r="Y183"/>
  <c r="V142"/>
  <c r="Y31"/>
  <c r="V90"/>
  <c r="Y116"/>
  <c r="V212"/>
  <c r="Y136"/>
  <c r="V95"/>
  <c r="Y65"/>
  <c r="V223"/>
  <c r="Y68"/>
  <c r="V117"/>
  <c r="Y98"/>
  <c r="V106"/>
  <c r="Y206"/>
  <c r="V28"/>
  <c r="Y230"/>
  <c r="V32"/>
  <c r="Y156"/>
  <c r="V140"/>
  <c r="Y15"/>
  <c r="V9"/>
  <c r="Y100"/>
  <c r="V147"/>
  <c r="Y63"/>
  <c r="V111"/>
  <c r="Y222"/>
  <c r="V59"/>
  <c r="Y79"/>
  <c r="V228"/>
  <c r="Y162"/>
  <c r="V201"/>
  <c r="Y20"/>
  <c r="V80"/>
  <c r="Y214"/>
  <c r="V121"/>
  <c r="V138"/>
  <c r="Y132"/>
  <c r="V105"/>
  <c r="Y26"/>
  <c r="V24"/>
  <c r="Y231"/>
  <c r="V199"/>
  <c r="Y56"/>
  <c r="V155"/>
  <c r="Y51"/>
  <c r="V185"/>
  <c r="Y73"/>
  <c r="V148"/>
  <c r="Y113"/>
  <c r="V234"/>
  <c r="Y196"/>
  <c r="V101"/>
  <c r="Y29"/>
  <c r="V33"/>
  <c r="Y190"/>
  <c r="V42"/>
  <c r="V30"/>
  <c r="V39"/>
  <c r="V150"/>
  <c r="V102"/>
  <c r="V131"/>
  <c r="V213"/>
  <c r="V22"/>
  <c r="Y16"/>
  <c r="V169"/>
  <c r="Y211"/>
  <c r="V37"/>
  <c r="Y200"/>
  <c r="V189"/>
  <c r="Y2"/>
  <c r="V64"/>
  <c r="Y229"/>
  <c r="V72"/>
  <c r="Y57"/>
  <c r="V109"/>
  <c r="Y128"/>
  <c r="V166"/>
  <c r="Y218"/>
  <c r="V226"/>
  <c r="Y10"/>
  <c r="V12"/>
  <c r="Y48"/>
  <c r="V50"/>
  <c r="Y179"/>
  <c r="V232"/>
  <c r="Y137"/>
  <c r="V217"/>
  <c r="Y164"/>
  <c r="V123"/>
  <c r="Y192"/>
  <c r="V3"/>
  <c r="Y62"/>
  <c r="V104"/>
  <c r="Y38"/>
  <c r="V53"/>
  <c r="Y143"/>
  <c r="V17"/>
  <c r="Y114"/>
  <c r="V233"/>
  <c r="Y4"/>
  <c r="V14"/>
  <c r="Y134"/>
  <c r="V205"/>
  <c r="Y61"/>
  <c r="V186"/>
  <c r="Y161"/>
  <c r="V67"/>
  <c r="Y119"/>
  <c r="V19"/>
  <c r="Y124"/>
  <c r="V202"/>
  <c r="Y71"/>
  <c r="V159"/>
  <c r="Y187"/>
  <c r="V107"/>
  <c r="Y81"/>
  <c r="Y55"/>
  <c r="Y93"/>
  <c r="Y165"/>
  <c r="Y25"/>
  <c r="Y89"/>
  <c r="Y34"/>
  <c r="Y126"/>
  <c r="Y78"/>
  <c r="Y215"/>
  <c r="Y127"/>
  <c r="Y168"/>
  <c r="Y224"/>
  <c r="Y60"/>
  <c r="Y112"/>
  <c r="Y77"/>
  <c r="Y220"/>
  <c r="Y88"/>
  <c r="Y167"/>
  <c r="Y11"/>
  <c r="Y94"/>
  <c r="Y97"/>
  <c r="Y130"/>
  <c r="Y70"/>
  <c r="Y18"/>
  <c r="Y170"/>
  <c r="Y158"/>
  <c r="Y144"/>
  <c r="Y219"/>
  <c r="Y188"/>
  <c r="V87"/>
  <c r="Y221"/>
  <c r="V35"/>
  <c r="Y96"/>
  <c r="V195"/>
  <c r="Y169"/>
  <c r="Y37"/>
  <c r="Y189"/>
  <c r="V8"/>
  <c r="Y64"/>
  <c r="V178"/>
  <c r="Y72"/>
  <c r="V145"/>
  <c r="Y109"/>
  <c r="V209"/>
  <c r="Y166"/>
  <c r="V160"/>
  <c r="Y226"/>
  <c r="V177"/>
  <c r="Y12"/>
  <c r="V182"/>
  <c r="V163"/>
  <c r="V48"/>
  <c r="Y50"/>
  <c r="V47"/>
  <c r="V49"/>
  <c r="Y232"/>
  <c r="V152"/>
  <c r="Y217"/>
  <c r="V175"/>
  <c r="Y123"/>
  <c r="V125"/>
  <c r="V181"/>
  <c r="Y3"/>
  <c r="V6"/>
  <c r="V149"/>
  <c r="Y104"/>
  <c r="V122"/>
  <c r="V154"/>
  <c r="Y53"/>
  <c r="V153"/>
  <c r="V52"/>
  <c r="Y17"/>
  <c r="V141"/>
  <c r="V82"/>
  <c r="V114"/>
  <c r="Y233"/>
  <c r="V108"/>
  <c r="Y14"/>
  <c r="V86"/>
  <c r="Y205"/>
  <c r="V139"/>
  <c r="Y186"/>
  <c r="V120"/>
  <c r="Y67"/>
  <c r="V151"/>
  <c r="V193"/>
  <c r="Y202"/>
  <c r="V157"/>
  <c r="Y159"/>
  <c r="V40"/>
  <c r="Y107"/>
  <c r="V75"/>
  <c r="Y171"/>
  <c r="V76"/>
  <c r="Y85"/>
  <c r="V203"/>
  <c r="Y91"/>
  <c r="V46"/>
  <c r="Y66"/>
  <c r="V183"/>
  <c r="Y83"/>
  <c r="V31"/>
  <c r="Y92"/>
  <c r="V116"/>
  <c r="Y44"/>
  <c r="V136"/>
  <c r="Y216"/>
  <c r="V65"/>
  <c r="Y69"/>
  <c r="V68"/>
  <c r="Y115"/>
  <c r="V98"/>
  <c r="Y7"/>
  <c r="V206"/>
  <c r="Y197"/>
  <c r="V230"/>
  <c r="Y180"/>
  <c r="V156"/>
  <c r="Y173"/>
  <c r="V15"/>
  <c r="Y194"/>
  <c r="V100"/>
  <c r="Y27"/>
  <c r="V63"/>
  <c r="Y54"/>
  <c r="V222"/>
  <c r="Y103"/>
  <c r="V79"/>
  <c r="Y135"/>
  <c r="V162"/>
  <c r="Y227"/>
  <c r="V20"/>
  <c r="Y208"/>
  <c r="V214"/>
  <c r="Y174"/>
  <c r="V23"/>
  <c r="Y146"/>
  <c r="V132"/>
  <c r="Y21"/>
  <c r="V26"/>
  <c r="Y13"/>
  <c r="V231"/>
  <c r="Y45"/>
  <c r="V56"/>
  <c r="Y41"/>
  <c r="V51"/>
  <c r="Y198"/>
  <c r="V73"/>
  <c r="Y36"/>
  <c r="V113"/>
  <c r="V188"/>
  <c r="Y87"/>
  <c r="V196"/>
  <c r="V221"/>
  <c r="Y35"/>
  <c r="V29"/>
  <c r="Y195"/>
  <c r="V190"/>
  <c r="V207"/>
  <c r="Y43"/>
  <c r="V16"/>
  <c r="Y74"/>
  <c r="V211"/>
  <c r="Y184"/>
  <c r="V200"/>
  <c r="Y8"/>
  <c r="V2"/>
  <c r="Y178"/>
  <c r="V229"/>
  <c r="Y145"/>
  <c r="V57"/>
  <c r="Y209"/>
  <c r="V128"/>
  <c r="Y160"/>
  <c r="V218"/>
  <c r="Y177"/>
  <c r="V10"/>
  <c r="Y163"/>
  <c r="Y49"/>
  <c r="V179"/>
  <c r="Y225"/>
  <c r="V137"/>
  <c r="Y118"/>
  <c r="V164"/>
  <c r="Y181"/>
  <c r="V192"/>
  <c r="Y149"/>
  <c r="V62"/>
  <c r="Y154"/>
  <c r="V38"/>
  <c r="Y52"/>
  <c r="V143"/>
  <c r="Y82"/>
  <c r="Y5"/>
  <c r="V4"/>
  <c r="Y172"/>
  <c r="V134"/>
  <c r="Y176"/>
  <c r="V61"/>
  <c r="Y210"/>
  <c r="V161"/>
  <c r="Y191"/>
  <c r="V119"/>
  <c r="Y133"/>
  <c r="V124"/>
  <c r="Y129"/>
  <c r="V71"/>
  <c r="Y58"/>
  <c r="V187"/>
  <c r="Y110"/>
  <c r="V81"/>
  <c r="V171"/>
  <c r="Y99"/>
  <c r="V55"/>
  <c r="V85"/>
  <c r="Y204"/>
  <c r="V93"/>
  <c r="V91"/>
  <c r="Y84"/>
  <c r="V165"/>
  <c r="V66"/>
  <c r="Y142"/>
  <c r="V25"/>
  <c r="V83"/>
  <c r="Y90"/>
  <c r="V89"/>
  <c r="V92"/>
  <c r="Y212"/>
  <c r="V34"/>
  <c r="V44"/>
  <c r="Y95"/>
  <c r="V126"/>
  <c r="V216"/>
  <c r="Y223"/>
  <c r="V78"/>
  <c r="V69"/>
  <c r="Y117"/>
  <c r="V215"/>
  <c r="V115"/>
  <c r="Y106"/>
  <c r="V127"/>
  <c r="V7"/>
  <c r="Y28"/>
  <c r="V168"/>
  <c r="V197"/>
  <c r="Y32"/>
  <c r="V224"/>
  <c r="V180"/>
  <c r="Y140"/>
  <c r="V60"/>
  <c r="V173"/>
  <c r="Y9"/>
  <c r="V112"/>
  <c r="V194"/>
  <c r="Y147"/>
  <c r="V77"/>
  <c r="V27"/>
  <c r="Y111"/>
  <c r="V220"/>
  <c r="V54"/>
  <c r="Y59"/>
  <c r="V88"/>
  <c r="V103"/>
  <c r="Y228"/>
  <c r="V167"/>
  <c r="V135"/>
  <c r="Y201"/>
  <c r="V11"/>
  <c r="V227"/>
  <c r="Y80"/>
  <c r="V94"/>
  <c r="V208"/>
  <c r="Y121"/>
  <c r="V97"/>
  <c r="V174"/>
  <c r="Y138"/>
  <c r="V130"/>
  <c r="V146"/>
  <c r="Y105"/>
  <c r="V70"/>
  <c r="V21"/>
  <c r="Y24"/>
  <c r="V18"/>
  <c r="V13"/>
  <c r="Y199"/>
  <c r="V170"/>
  <c r="V45"/>
  <c r="Y155"/>
  <c r="V158"/>
  <c r="V41"/>
  <c r="Y185"/>
  <c r="V144"/>
  <c r="V198"/>
  <c r="Y148"/>
  <c r="V219"/>
  <c r="V36"/>
  <c r="Y234"/>
</calcChain>
</file>

<file path=xl/sharedStrings.xml><?xml version="1.0" encoding="utf-8"?>
<sst xmlns="http://schemas.openxmlformats.org/spreadsheetml/2006/main" count="506" uniqueCount="451">
  <si>
    <t>countrycode</t>
  </si>
  <si>
    <t>country</t>
  </si>
  <si>
    <t>protein.amb.g</t>
  </si>
  <si>
    <t>protein.amb.cal</t>
  </si>
  <si>
    <t>protein.co2.g</t>
  </si>
  <si>
    <t>protein.co2.cal</t>
  </si>
  <si>
    <t>protein.co2.g.SE</t>
  </si>
  <si>
    <t>irrelevantcolumn</t>
  </si>
  <si>
    <t>energy</t>
  </si>
  <si>
    <t>protein.percent.decrease</t>
  </si>
  <si>
    <t>protein.percent.decrease.SE</t>
  </si>
  <si>
    <t>protein.calorie.ratio.difference</t>
  </si>
  <si>
    <t>protein.calorie.ratio.SE</t>
  </si>
  <si>
    <t>AFG</t>
  </si>
  <si>
    <t>Afghanistan</t>
  </si>
  <si>
    <t>AFRICA</t>
  </si>
  <si>
    <t>Africa</t>
  </si>
  <si>
    <t>AGO</t>
  </si>
  <si>
    <t>Angola</t>
  </si>
  <si>
    <t>ALB</t>
  </si>
  <si>
    <t>Albania</t>
  </si>
  <si>
    <t>ARE</t>
  </si>
  <si>
    <t>United Arab Emirates</t>
  </si>
  <si>
    <t>ARG</t>
  </si>
  <si>
    <t>Argentina</t>
  </si>
  <si>
    <t>ARM</t>
  </si>
  <si>
    <t>Armenia</t>
  </si>
  <si>
    <t>ASIA</t>
  </si>
  <si>
    <t>Asia</t>
  </si>
  <si>
    <t>ATG</t>
  </si>
  <si>
    <t>Antigua and Barbuda</t>
  </si>
  <si>
    <t>AUS</t>
  </si>
  <si>
    <t>Australia</t>
  </si>
  <si>
    <t>AUT</t>
  </si>
  <si>
    <t>Austria</t>
  </si>
  <si>
    <t>AZE</t>
  </si>
  <si>
    <t>Azerbaijan</t>
  </si>
  <si>
    <t>Americas</t>
  </si>
  <si>
    <t>Australia and New Zealand</t>
  </si>
  <si>
    <t>Australia &amp; New Zealand</t>
  </si>
  <si>
    <t>BDI</t>
  </si>
  <si>
    <t>Burundi</t>
  </si>
  <si>
    <t>NA</t>
  </si>
  <si>
    <t>BEL</t>
  </si>
  <si>
    <t>Belgium</t>
  </si>
  <si>
    <t>BEN</t>
  </si>
  <si>
    <t>Benin</t>
  </si>
  <si>
    <t>BFA</t>
  </si>
  <si>
    <t>Burkina Faso</t>
  </si>
  <si>
    <t>BGD</t>
  </si>
  <si>
    <t>Bangladesh</t>
  </si>
  <si>
    <t>BGR</t>
  </si>
  <si>
    <t>Bulgaria</t>
  </si>
  <si>
    <t>BHS</t>
  </si>
  <si>
    <t>Bahamas</t>
  </si>
  <si>
    <t>BIH</t>
  </si>
  <si>
    <t>Bosnia and Herzegovina</t>
  </si>
  <si>
    <t>BLR</t>
  </si>
  <si>
    <t>Belarus</t>
  </si>
  <si>
    <t>BLZ</t>
  </si>
  <si>
    <t>Belize</t>
  </si>
  <si>
    <t>BMU</t>
  </si>
  <si>
    <t>Bermuda</t>
  </si>
  <si>
    <t>BOL</t>
  </si>
  <si>
    <t>Bolivia (Plurinational State of)</t>
  </si>
  <si>
    <t>BRA</t>
  </si>
  <si>
    <t>Brazil</t>
  </si>
  <si>
    <t>BRB</t>
  </si>
  <si>
    <t>Barbados</t>
  </si>
  <si>
    <t>BRN</t>
  </si>
  <si>
    <t>Brunei Darussalam</t>
  </si>
  <si>
    <t>BWA</t>
  </si>
  <si>
    <t>Botswana</t>
  </si>
  <si>
    <t>CAF</t>
  </si>
  <si>
    <t>Central African Republic</t>
  </si>
  <si>
    <t>CALACA</t>
  </si>
  <si>
    <t>CAN</t>
  </si>
  <si>
    <t>Canada</t>
  </si>
  <si>
    <t>CANAME</t>
  </si>
  <si>
    <t>CEEAEU</t>
  </si>
  <si>
    <t>CHE</t>
  </si>
  <si>
    <t>Switzerland</t>
  </si>
  <si>
    <t>CHL</t>
  </si>
  <si>
    <t>Chile</t>
  </si>
  <si>
    <t>CHN</t>
  </si>
  <si>
    <t>China</t>
  </si>
  <si>
    <t>China, mainland</t>
  </si>
  <si>
    <t>CIV</t>
  </si>
  <si>
    <t>CÃ´te d'Ivoire</t>
  </si>
  <si>
    <t>CMR</t>
  </si>
  <si>
    <t>Cameroon</t>
  </si>
  <si>
    <t>COD</t>
  </si>
  <si>
    <t>Democratic Republic of the Congo</t>
  </si>
  <si>
    <t>COG</t>
  </si>
  <si>
    <t>Congo</t>
  </si>
  <si>
    <t>COL</t>
  </si>
  <si>
    <t>Colombia</t>
  </si>
  <si>
    <t>COM</t>
  </si>
  <si>
    <t>Comoros</t>
  </si>
  <si>
    <t>CPV</t>
  </si>
  <si>
    <t>Cabo Verde</t>
  </si>
  <si>
    <t>CRI</t>
  </si>
  <si>
    <t>Costa Rica</t>
  </si>
  <si>
    <t>CSS</t>
  </si>
  <si>
    <t>Caribbean</t>
  </si>
  <si>
    <t>CUB</t>
  </si>
  <si>
    <t>Cuba</t>
  </si>
  <si>
    <t>CYP</t>
  </si>
  <si>
    <t>Cyprus</t>
  </si>
  <si>
    <t>CZE</t>
  </si>
  <si>
    <t>Czech Republic</t>
  </si>
  <si>
    <t>Central America</t>
  </si>
  <si>
    <t>Central Asia</t>
  </si>
  <si>
    <t>DEU</t>
  </si>
  <si>
    <t>Germany</t>
  </si>
  <si>
    <t>DJI</t>
  </si>
  <si>
    <t>Djibouti</t>
  </si>
  <si>
    <t>DMA</t>
  </si>
  <si>
    <t>Dominica</t>
  </si>
  <si>
    <t>DNK</t>
  </si>
  <si>
    <t>Denmark</t>
  </si>
  <si>
    <t>DOM</t>
  </si>
  <si>
    <t>Dominican Republic</t>
  </si>
  <si>
    <t>DZA</t>
  </si>
  <si>
    <t>Algeria</t>
  </si>
  <si>
    <t>EAS</t>
  </si>
  <si>
    <t>Eastern Asia</t>
  </si>
  <si>
    <t>ECU</t>
  </si>
  <si>
    <t>Ecuador</t>
  </si>
  <si>
    <t>EGY</t>
  </si>
  <si>
    <t>Egypt</t>
  </si>
  <si>
    <t>ERI</t>
  </si>
  <si>
    <t>Eritrea</t>
  </si>
  <si>
    <t>ESEASP</t>
  </si>
  <si>
    <t>ESP</t>
  </si>
  <si>
    <t>Spain</t>
  </si>
  <si>
    <t>EST</t>
  </si>
  <si>
    <t>Estonia</t>
  </si>
  <si>
    <t>ETH</t>
  </si>
  <si>
    <t>Ethiopia</t>
  </si>
  <si>
    <t>EUU</t>
  </si>
  <si>
    <t>European Union</t>
  </si>
  <si>
    <t>Eastern Africa</t>
  </si>
  <si>
    <t>Eastern Europe</t>
  </si>
  <si>
    <t>Europe</t>
  </si>
  <si>
    <t>FIN</t>
  </si>
  <si>
    <t>Finland</t>
  </si>
  <si>
    <t>FJI</t>
  </si>
  <si>
    <t>Fiji</t>
  </si>
  <si>
    <t>FRA</t>
  </si>
  <si>
    <t>France</t>
  </si>
  <si>
    <t>FSM</t>
  </si>
  <si>
    <t>Micronesia</t>
  </si>
  <si>
    <t>GAB</t>
  </si>
  <si>
    <t>Gabon</t>
  </si>
  <si>
    <t>GBR</t>
  </si>
  <si>
    <t>United Kingdom</t>
  </si>
  <si>
    <t>GEO</t>
  </si>
  <si>
    <t>Georgia</t>
  </si>
  <si>
    <t>GHA</t>
  </si>
  <si>
    <t>Ghana</t>
  </si>
  <si>
    <t>GIN</t>
  </si>
  <si>
    <t>Guinea</t>
  </si>
  <si>
    <t>GMB</t>
  </si>
  <si>
    <t>Gambia</t>
  </si>
  <si>
    <t>GNB</t>
  </si>
  <si>
    <t>Guinea-Bissau</t>
  </si>
  <si>
    <t>GRC</t>
  </si>
  <si>
    <t>Greece</t>
  </si>
  <si>
    <t>GRD</t>
  </si>
  <si>
    <t>Grenada</t>
  </si>
  <si>
    <t>GTM</t>
  </si>
  <si>
    <t>Guatemala</t>
  </si>
  <si>
    <t>GUY</t>
  </si>
  <si>
    <t>Guyana</t>
  </si>
  <si>
    <t>HIGHIN</t>
  </si>
  <si>
    <t>HKG</t>
  </si>
  <si>
    <t>China, Hong Kong SAR</t>
  </si>
  <si>
    <t>HND</t>
  </si>
  <si>
    <t>Honduras</t>
  </si>
  <si>
    <t>HRV</t>
  </si>
  <si>
    <t>Croatia</t>
  </si>
  <si>
    <t>HTI</t>
  </si>
  <si>
    <t>Haiti</t>
  </si>
  <si>
    <t>HUN</t>
  </si>
  <si>
    <t>Hungary</t>
  </si>
  <si>
    <t>IDN</t>
  </si>
  <si>
    <t>Indonesia</t>
  </si>
  <si>
    <t>IND</t>
  </si>
  <si>
    <t>India</t>
  </si>
  <si>
    <t>IRL</t>
  </si>
  <si>
    <t>Ireland</t>
  </si>
  <si>
    <t>IRN</t>
  </si>
  <si>
    <t>Iran (Islamic Republic of)</t>
  </si>
  <si>
    <t>IRQ</t>
  </si>
  <si>
    <t>Iraq</t>
  </si>
  <si>
    <t>ISL</t>
  </si>
  <si>
    <t>Iceland</t>
  </si>
  <si>
    <t>ISR</t>
  </si>
  <si>
    <t>Israel</t>
  </si>
  <si>
    <t>ITA</t>
  </si>
  <si>
    <t>Italy</t>
  </si>
  <si>
    <t>JAM</t>
  </si>
  <si>
    <t>Jamaica</t>
  </si>
  <si>
    <t>JOR</t>
  </si>
  <si>
    <t>Jordan</t>
  </si>
  <si>
    <t>JPN</t>
  </si>
  <si>
    <t>Japan</t>
  </si>
  <si>
    <t>KAZ</t>
  </si>
  <si>
    <t>Kazakhstan</t>
  </si>
  <si>
    <t>KEN</t>
  </si>
  <si>
    <t>Kenya</t>
  </si>
  <si>
    <t>KGZ</t>
  </si>
  <si>
    <t>Kyrgyzstan</t>
  </si>
  <si>
    <t>KHM</t>
  </si>
  <si>
    <t>Cambodia</t>
  </si>
  <si>
    <t>KIR</t>
  </si>
  <si>
    <t>Kiribati</t>
  </si>
  <si>
    <t>KNA</t>
  </si>
  <si>
    <t>Saint Kitts and Nevis</t>
  </si>
  <si>
    <t>KOR</t>
  </si>
  <si>
    <t>Republic of Korea</t>
  </si>
  <si>
    <t>KWT</t>
  </si>
  <si>
    <t>Kuwait</t>
  </si>
  <si>
    <t>LAO</t>
  </si>
  <si>
    <t>Lao People's Democratic Republic</t>
  </si>
  <si>
    <t>LBN</t>
  </si>
  <si>
    <t>Lebanon</t>
  </si>
  <si>
    <t>LBR</t>
  </si>
  <si>
    <t>Liberia</t>
  </si>
  <si>
    <t>LBY</t>
  </si>
  <si>
    <t>Libya</t>
  </si>
  <si>
    <t>LCA</t>
  </si>
  <si>
    <t>Saint Lucia</t>
  </si>
  <si>
    <t>LDC</t>
  </si>
  <si>
    <t>Least Developed Countries</t>
  </si>
  <si>
    <t>LIFDC</t>
  </si>
  <si>
    <t>Low Income Food Deficit Countries</t>
  </si>
  <si>
    <t>LKA</t>
  </si>
  <si>
    <t>Sri Lanka</t>
  </si>
  <si>
    <t>LLDC</t>
  </si>
  <si>
    <t>Land Locked Developing Countries</t>
  </si>
  <si>
    <t>LSO</t>
  </si>
  <si>
    <t>Lesotho</t>
  </si>
  <si>
    <t>LTU</t>
  </si>
  <si>
    <t>Lithuania</t>
  </si>
  <si>
    <t>LUX</t>
  </si>
  <si>
    <t>Luxembourg</t>
  </si>
  <si>
    <t>LVA</t>
  </si>
  <si>
    <t>Latvia</t>
  </si>
  <si>
    <t>MAC</t>
  </si>
  <si>
    <t>China, Macao SAR</t>
  </si>
  <si>
    <t>MAFR</t>
  </si>
  <si>
    <t>Middle Africa</t>
  </si>
  <si>
    <t>MAR</t>
  </si>
  <si>
    <t>Morocco</t>
  </si>
  <si>
    <t>MDA</t>
  </si>
  <si>
    <t>Republic of Moldova</t>
  </si>
  <si>
    <t>MDG</t>
  </si>
  <si>
    <t>Madagascar</t>
  </si>
  <si>
    <t>MDV</t>
  </si>
  <si>
    <t>Maldives</t>
  </si>
  <si>
    <t>MEX</t>
  </si>
  <si>
    <t>Mexico</t>
  </si>
  <si>
    <t>MKD</t>
  </si>
  <si>
    <t>The former Yugoslav Republic of Macedonia</t>
  </si>
  <si>
    <t>MLI</t>
  </si>
  <si>
    <t>Mali</t>
  </si>
  <si>
    <t>MLT</t>
  </si>
  <si>
    <t>Malta</t>
  </si>
  <si>
    <t>MMR</t>
  </si>
  <si>
    <t>Myanmar</t>
  </si>
  <si>
    <t>MNE</t>
  </si>
  <si>
    <t>Montenegro</t>
  </si>
  <si>
    <t>MNG</t>
  </si>
  <si>
    <t>Mongolia</t>
  </si>
  <si>
    <t>MOZ</t>
  </si>
  <si>
    <t>Mozambique</t>
  </si>
  <si>
    <t>MRT</t>
  </si>
  <si>
    <t>Mauritania</t>
  </si>
  <si>
    <t>MUS</t>
  </si>
  <si>
    <t>Mauritius</t>
  </si>
  <si>
    <t>MWI</t>
  </si>
  <si>
    <t>Malawi</t>
  </si>
  <si>
    <t>MYS</t>
  </si>
  <si>
    <t>Malaysia</t>
  </si>
  <si>
    <t>Melanesia</t>
  </si>
  <si>
    <t>NAC</t>
  </si>
  <si>
    <t>Northern America</t>
  </si>
  <si>
    <t>NAFR</t>
  </si>
  <si>
    <t>Northern Africa</t>
  </si>
  <si>
    <t>NAM</t>
  </si>
  <si>
    <t>Namibia</t>
  </si>
  <si>
    <t>NCL</t>
  </si>
  <si>
    <t>New Caledonia</t>
  </si>
  <si>
    <t>NER</t>
  </si>
  <si>
    <t>Niger</t>
  </si>
  <si>
    <t>NEUR</t>
  </si>
  <si>
    <t>Northern Europe</t>
  </si>
  <si>
    <t>NGA</t>
  </si>
  <si>
    <t>Nigeria</t>
  </si>
  <si>
    <t>NIC</t>
  </si>
  <si>
    <t>Nicaragua</t>
  </si>
  <si>
    <t>NLD</t>
  </si>
  <si>
    <t>Netherlands</t>
  </si>
  <si>
    <t>NOR</t>
  </si>
  <si>
    <t>Norway</t>
  </si>
  <si>
    <t>NPL</t>
  </si>
  <si>
    <t>Nepal</t>
  </si>
  <si>
    <t>NZL</t>
  </si>
  <si>
    <t>New Zealand</t>
  </si>
  <si>
    <t>NeFoIC</t>
  </si>
  <si>
    <t>Net Food Importing Developing Countries</t>
  </si>
  <si>
    <t>Oceania</t>
  </si>
  <si>
    <t>PAK</t>
  </si>
  <si>
    <t>Pakistan</t>
  </si>
  <si>
    <t>PAN</t>
  </si>
  <si>
    <t>Panama</t>
  </si>
  <si>
    <t>PER</t>
  </si>
  <si>
    <t>Peru</t>
  </si>
  <si>
    <t>PHL</t>
  </si>
  <si>
    <t>Philippines</t>
  </si>
  <si>
    <t>POL</t>
  </si>
  <si>
    <t>Poland</t>
  </si>
  <si>
    <t>POLYN</t>
  </si>
  <si>
    <t>Polynesia</t>
  </si>
  <si>
    <t>PRK</t>
  </si>
  <si>
    <t>Democratic People's Republic of Korea</t>
  </si>
  <si>
    <t>PRT</t>
  </si>
  <si>
    <t>Portugal</t>
  </si>
  <si>
    <t>PRY</t>
  </si>
  <si>
    <t>Paraguay</t>
  </si>
  <si>
    <t>PSE</t>
  </si>
  <si>
    <t>Occupied Palestinian Territory</t>
  </si>
  <si>
    <t>PYF</t>
  </si>
  <si>
    <t>French Polynesia</t>
  </si>
  <si>
    <t>ROU</t>
  </si>
  <si>
    <t>Romania</t>
  </si>
  <si>
    <t>RUS</t>
  </si>
  <si>
    <t>Russian Federation</t>
  </si>
  <si>
    <t>RWA</t>
  </si>
  <si>
    <t>Rwanda</t>
  </si>
  <si>
    <t>SAU</t>
  </si>
  <si>
    <t>Saudi Arabia</t>
  </si>
  <si>
    <t>SDN</t>
  </si>
  <si>
    <t>Sudan (former)</t>
  </si>
  <si>
    <t>SEN</t>
  </si>
  <si>
    <t>Senegal</t>
  </si>
  <si>
    <t>SLB</t>
  </si>
  <si>
    <t>Solomon Islands</t>
  </si>
  <si>
    <t>SLE</t>
  </si>
  <si>
    <t>Sierra Leone</t>
  </si>
  <si>
    <t>SLV</t>
  </si>
  <si>
    <t>El Salvador</t>
  </si>
  <si>
    <t>SOASIA</t>
  </si>
  <si>
    <t>SOM</t>
  </si>
  <si>
    <t>Somalia</t>
  </si>
  <si>
    <t>SOTRLA</t>
  </si>
  <si>
    <t>SRB</t>
  </si>
  <si>
    <t>Serbia</t>
  </si>
  <si>
    <t>Serbia and Montenegro</t>
  </si>
  <si>
    <t>SST</t>
  </si>
  <si>
    <t>Small Island Developing States</t>
  </si>
  <si>
    <t>STP</t>
  </si>
  <si>
    <t>Sao Tome and Principe</t>
  </si>
  <si>
    <t>SUR</t>
  </si>
  <si>
    <t>Suriname</t>
  </si>
  <si>
    <t>SUSAAF</t>
  </si>
  <si>
    <t>SVK</t>
  </si>
  <si>
    <t>Slovakia</t>
  </si>
  <si>
    <t>SVN</t>
  </si>
  <si>
    <t>Slovenia</t>
  </si>
  <si>
    <t>SWE</t>
  </si>
  <si>
    <t>Sweden</t>
  </si>
  <si>
    <t>SWZ</t>
  </si>
  <si>
    <t>Swaziland</t>
  </si>
  <si>
    <t>SYC</t>
  </si>
  <si>
    <t>Seychelles</t>
  </si>
  <si>
    <t>SYR</t>
  </si>
  <si>
    <t>Syrian Arab Republic</t>
  </si>
  <si>
    <t>SouAfr</t>
  </si>
  <si>
    <t>Southern Africa</t>
  </si>
  <si>
    <t>SouAm</t>
  </si>
  <si>
    <t>South America</t>
  </si>
  <si>
    <t>SouAs</t>
  </si>
  <si>
    <t>Southern Asia</t>
  </si>
  <si>
    <t>SouEAs</t>
  </si>
  <si>
    <t>South-Eastern Asia</t>
  </si>
  <si>
    <t>SouEur</t>
  </si>
  <si>
    <t>Southern Europe</t>
  </si>
  <si>
    <t>TCD</t>
  </si>
  <si>
    <t>Chad</t>
  </si>
  <si>
    <t>TGO</t>
  </si>
  <si>
    <t>Togo</t>
  </si>
  <si>
    <t>THA</t>
  </si>
  <si>
    <t>Thailand</t>
  </si>
  <si>
    <t>TJK</t>
  </si>
  <si>
    <t>Tajikistan</t>
  </si>
  <si>
    <t>TKM</t>
  </si>
  <si>
    <t>Turkmenistan</t>
  </si>
  <si>
    <t>TLS</t>
  </si>
  <si>
    <t>Timor-Leste</t>
  </si>
  <si>
    <t>TTO</t>
  </si>
  <si>
    <t>Trinidad and Tobago</t>
  </si>
  <si>
    <t>TUN</t>
  </si>
  <si>
    <t>Tunisia</t>
  </si>
  <si>
    <t>TUR</t>
  </si>
  <si>
    <t>Turkey</t>
  </si>
  <si>
    <t>TWN</t>
  </si>
  <si>
    <t>China, Taiwan Province of</t>
  </si>
  <si>
    <t>TZA</t>
  </si>
  <si>
    <t>United Republic of Tanzania</t>
  </si>
  <si>
    <t>UGA</t>
  </si>
  <si>
    <t>Uganda</t>
  </si>
  <si>
    <t>UKR</t>
  </si>
  <si>
    <t>Ukraine</t>
  </si>
  <si>
    <t>URY</t>
  </si>
  <si>
    <t>Uruguay</t>
  </si>
  <si>
    <t>USA</t>
  </si>
  <si>
    <t>United States of America</t>
  </si>
  <si>
    <t>UZB</t>
  </si>
  <si>
    <t>Uzbekistan</t>
  </si>
  <si>
    <t>VCT</t>
  </si>
  <si>
    <t>Saint Vincent and the Grenadines</t>
  </si>
  <si>
    <t>VEN</t>
  </si>
  <si>
    <t>Venezuela (Bolivarian Republic of)</t>
  </si>
  <si>
    <t>VNM</t>
  </si>
  <si>
    <t>Viet Nam</t>
  </si>
  <si>
    <t>VUT</t>
  </si>
  <si>
    <t>Vanuatu</t>
  </si>
  <si>
    <t>WLD</t>
  </si>
  <si>
    <t>World</t>
  </si>
  <si>
    <t>WSM</t>
  </si>
  <si>
    <t>Samoa</t>
  </si>
  <si>
    <t>WeAf</t>
  </si>
  <si>
    <t>Western Africa</t>
  </si>
  <si>
    <t>WeAs</t>
  </si>
  <si>
    <t>Western Asia</t>
  </si>
  <si>
    <t>WeEu</t>
  </si>
  <si>
    <t>Western Europe</t>
  </si>
  <si>
    <t>YEM</t>
  </si>
  <si>
    <t>Yemen</t>
  </si>
  <si>
    <t>ZAF</t>
  </si>
  <si>
    <t>South Africa</t>
  </si>
  <si>
    <t>ZMB</t>
  </si>
  <si>
    <t>Zambia</t>
  </si>
  <si>
    <t>ZWE</t>
  </si>
  <si>
    <t>Zimbabwe</t>
  </si>
  <si>
    <t>percent decrease</t>
  </si>
  <si>
    <t>calorie difference</t>
  </si>
  <si>
    <t>length countrycode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</si>
</sst>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234"/>
  <sheetViews>
    <sheetView tabSelected="1" topLeftCell="A33" workbookViewId="0">
      <selection activeCell="Y63" sqref="Y63"/>
    </sheetView>
  </sheetViews>
  <sheetFormatPr defaultRowHeight="15"/>
  <cols>
    <col min="4" max="14" width="0" hidden="1" customWidth="1"/>
    <col min="15" max="21" width="9.140625" hidden="1" customWidth="1"/>
  </cols>
  <sheetData>
    <row r="1" spans="1:2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V1" t="s">
        <v>448</v>
      </c>
      <c r="Y1" t="s">
        <v>449</v>
      </c>
      <c r="AA1" t="s">
        <v>450</v>
      </c>
    </row>
    <row r="2" spans="1:27">
      <c r="A2">
        <v>3746</v>
      </c>
      <c r="B2" t="s">
        <v>38</v>
      </c>
      <c r="C2" t="s">
        <v>39</v>
      </c>
      <c r="D2">
        <v>81</v>
      </c>
      <c r="E2">
        <v>344.25</v>
      </c>
      <c r="F2">
        <v>78.494170208382599</v>
      </c>
      <c r="G2">
        <v>333.60022338562601</v>
      </c>
      <c r="H2">
        <v>0.49010629971930803</v>
      </c>
      <c r="I2">
        <v>12</v>
      </c>
      <c r="J2">
        <v>2836</v>
      </c>
      <c r="K2">
        <v>-3.0936170266880998</v>
      </c>
      <c r="L2">
        <v>0.60506950582630603</v>
      </c>
      <c r="M2">
        <v>-0.37552103717820001</v>
      </c>
      <c r="N2">
        <v>7.3446818540446296E-2</v>
      </c>
      <c r="O2">
        <f>ROUND(K2,2)</f>
        <v>-3.09</v>
      </c>
      <c r="P2">
        <f>ROUND(K2-(1.96*L2),2)</f>
        <v>-4.28</v>
      </c>
      <c r="Q2">
        <f>ROUND(K2+(1.96*L2),2)</f>
        <v>-1.91</v>
      </c>
      <c r="R2">
        <f>ROUND(M2,2)</f>
        <v>-0.38</v>
      </c>
      <c r="S2">
        <f>ROUND(M2-(1.96*N2),2)</f>
        <v>-0.52</v>
      </c>
      <c r="T2">
        <f>ROUND(M2+(1.96*N2),2)</f>
        <v>-0.23</v>
      </c>
      <c r="V2" t="str">
        <f>CONCATENATE(O2," (",P2,", ",Q2,")")</f>
        <v>-3.09 (-4.28, -1.91)</v>
      </c>
      <c r="Y2" t="str">
        <f>CONCATENATE(R2," (",S2,", ",T2,")")</f>
        <v>-0.38 (-0.52, -0.23)</v>
      </c>
      <c r="AA2">
        <f>LEN(B2)</f>
        <v>25</v>
      </c>
    </row>
    <row r="3" spans="1:27">
      <c r="A3">
        <v>3804</v>
      </c>
      <c r="B3" t="s">
        <v>111</v>
      </c>
      <c r="C3" t="s">
        <v>111</v>
      </c>
      <c r="D3">
        <v>59</v>
      </c>
      <c r="E3">
        <v>250.75</v>
      </c>
      <c r="F3">
        <v>56.954967539078901</v>
      </c>
      <c r="G3">
        <v>242.05861204108501</v>
      </c>
      <c r="H3">
        <v>1.37784049409999</v>
      </c>
      <c r="I3">
        <v>37</v>
      </c>
      <c r="J3">
        <v>2667</v>
      </c>
      <c r="K3">
        <v>-3.4661567134256499</v>
      </c>
      <c r="L3">
        <v>2.3353228713559102</v>
      </c>
      <c r="M3">
        <v>-0.325886312670222</v>
      </c>
      <c r="N3">
        <v>0.21956588301180899</v>
      </c>
      <c r="O3">
        <f>ROUND(K3,2)</f>
        <v>-3.47</v>
      </c>
      <c r="P3">
        <f>ROUND(K3-(1.96*L3),2)</f>
        <v>-8.0399999999999991</v>
      </c>
      <c r="Q3">
        <f>ROUND(K3+(1.96*L3),2)</f>
        <v>1.1100000000000001</v>
      </c>
      <c r="R3">
        <f>ROUND(M3,2)</f>
        <v>-0.33</v>
      </c>
      <c r="S3">
        <f>ROUND(M3-(1.96*N3),2)</f>
        <v>-0.76</v>
      </c>
      <c r="T3">
        <f>ROUND(M3+(1.96*N3),2)</f>
        <v>0.1</v>
      </c>
      <c r="V3" t="str">
        <f>CONCATENATE(O3," (",P3,", ",Q3,")")</f>
        <v>-3.47 (-8.04, 1.11)</v>
      </c>
      <c r="Y3" t="str">
        <f>CONCATENATE(R3," (",S3,", ",T3,")")</f>
        <v>-0.33 (-0.76, 0.1)</v>
      </c>
      <c r="AA3">
        <f>LEN(B3)</f>
        <v>15</v>
      </c>
    </row>
    <row r="4" spans="1:27">
      <c r="A4">
        <v>3830</v>
      </c>
      <c r="B4" t="s">
        <v>143</v>
      </c>
      <c r="C4" t="s">
        <v>143</v>
      </c>
      <c r="D4">
        <v>73</v>
      </c>
      <c r="E4">
        <v>310.25</v>
      </c>
      <c r="F4">
        <v>69.272032395175103</v>
      </c>
      <c r="G4">
        <v>294.40613767949401</v>
      </c>
      <c r="H4">
        <v>0.730194767801436</v>
      </c>
      <c r="I4">
        <v>60</v>
      </c>
      <c r="J4">
        <v>2947</v>
      </c>
      <c r="K4">
        <v>-5.1068049381163201</v>
      </c>
      <c r="L4">
        <v>1.0002668052074499</v>
      </c>
      <c r="M4">
        <v>-0.53762681779795896</v>
      </c>
      <c r="N4">
        <v>0.105304640758606</v>
      </c>
      <c r="O4">
        <f>ROUND(K4,2)</f>
        <v>-5.1100000000000003</v>
      </c>
      <c r="P4">
        <f>ROUND(K4-(1.96*L4),2)</f>
        <v>-7.07</v>
      </c>
      <c r="Q4">
        <f>ROUND(K4+(1.96*L4),2)</f>
        <v>-3.15</v>
      </c>
      <c r="R4">
        <f>ROUND(M4,2)</f>
        <v>-0.54</v>
      </c>
      <c r="S4">
        <f>ROUND(M4-(1.96*N4),2)</f>
        <v>-0.74</v>
      </c>
      <c r="T4">
        <f>ROUND(M4+(1.96*N4),2)</f>
        <v>-0.33</v>
      </c>
      <c r="V4" t="str">
        <f>CONCATENATE(O4," (",P4,", ",Q4,")")</f>
        <v>-5.11 (-7.07, -3.15)</v>
      </c>
      <c r="Y4" t="str">
        <f>CONCATENATE(R4," (",S4,", ",T4,")")</f>
        <v>-0.54 (-0.74, -0.33)</v>
      </c>
      <c r="AA4">
        <f>LEN(B4)</f>
        <v>14</v>
      </c>
    </row>
    <row r="5" spans="1:27">
      <c r="A5">
        <v>3829</v>
      </c>
      <c r="B5" t="s">
        <v>142</v>
      </c>
      <c r="C5" t="s">
        <v>142</v>
      </c>
      <c r="D5">
        <v>53</v>
      </c>
      <c r="E5">
        <v>225.25</v>
      </c>
      <c r="F5">
        <v>50.7254418012282</v>
      </c>
      <c r="G5">
        <v>215.58312765522001</v>
      </c>
      <c r="H5">
        <v>0.78832473772550105</v>
      </c>
      <c r="I5">
        <v>58</v>
      </c>
      <c r="J5">
        <v>2065</v>
      </c>
      <c r="K5">
        <v>-4.2916192429655604</v>
      </c>
      <c r="L5">
        <v>1.4874051655198099</v>
      </c>
      <c r="M5">
        <v>-0.46812941136948899</v>
      </c>
      <c r="N5">
        <v>0.16224601139629</v>
      </c>
      <c r="O5">
        <f>ROUND(K5,2)</f>
        <v>-4.29</v>
      </c>
      <c r="P5">
        <f>ROUND(K5-(1.96*L5),2)</f>
        <v>-7.21</v>
      </c>
      <c r="Q5">
        <f>ROUND(K5+(1.96*L5),2)</f>
        <v>-1.38</v>
      </c>
      <c r="R5">
        <f>ROUND(M5,2)</f>
        <v>-0.47</v>
      </c>
      <c r="S5">
        <f>ROUND(M5-(1.96*N5),2)</f>
        <v>-0.79</v>
      </c>
      <c r="T5">
        <f>ROUND(M5+(1.96*N5),2)</f>
        <v>-0.15</v>
      </c>
      <c r="V5" t="str">
        <f>CONCATENATE(O5," (",P5,", ",Q5,")")</f>
        <v>-4.29 (-7.21, -1.38)</v>
      </c>
      <c r="Y5" t="str">
        <f>CONCATENATE(R5," (",S5,", ",T5,")")</f>
        <v>-0.47 (-0.79, -0.15)</v>
      </c>
      <c r="AA5">
        <f>LEN(B5)</f>
        <v>14</v>
      </c>
    </row>
    <row r="6" spans="1:27">
      <c r="A6">
        <v>3805</v>
      </c>
      <c r="B6" t="s">
        <v>112</v>
      </c>
      <c r="C6" t="s">
        <v>112</v>
      </c>
      <c r="D6">
        <v>61</v>
      </c>
      <c r="E6">
        <v>259.25</v>
      </c>
      <c r="F6">
        <v>57.157001944272302</v>
      </c>
      <c r="G6">
        <v>242.91725826315701</v>
      </c>
      <c r="H6">
        <v>0.842538583832947</v>
      </c>
      <c r="I6">
        <v>38</v>
      </c>
      <c r="J6">
        <v>2413</v>
      </c>
      <c r="K6">
        <v>-6.2999968126683497</v>
      </c>
      <c r="L6">
        <v>1.38121079316877</v>
      </c>
      <c r="M6">
        <v>-0.67686455602331996</v>
      </c>
      <c r="N6">
        <v>0.148395730679238</v>
      </c>
      <c r="O6">
        <f>ROUND(K6,2)</f>
        <v>-6.3</v>
      </c>
      <c r="P6">
        <f>ROUND(K6-(1.96*L6),2)</f>
        <v>-9.01</v>
      </c>
      <c r="Q6">
        <f>ROUND(K6+(1.96*L6),2)</f>
        <v>-3.59</v>
      </c>
      <c r="R6">
        <f>ROUND(M6,2)</f>
        <v>-0.68</v>
      </c>
      <c r="S6">
        <f>ROUND(M6-(1.96*N6),2)</f>
        <v>-0.97</v>
      </c>
      <c r="T6">
        <f>ROUND(M6+(1.96*N6),2)</f>
        <v>-0.39</v>
      </c>
      <c r="V6" t="str">
        <f>CONCATENATE(O6," (",P6,", ",Q6,")")</f>
        <v>-6.3 (-9.01, -3.59)</v>
      </c>
      <c r="Y6" t="str">
        <f>CONCATENATE(R6," (",S6,", ",T6,")")</f>
        <v>-0.68 (-0.97, -0.39)</v>
      </c>
      <c r="AA6">
        <f>LEN(B6)</f>
        <v>12</v>
      </c>
    </row>
    <row r="7" spans="1:27">
      <c r="A7">
        <v>3945</v>
      </c>
      <c r="B7" t="s">
        <v>286</v>
      </c>
      <c r="C7" t="s">
        <v>286</v>
      </c>
      <c r="D7">
        <v>60</v>
      </c>
      <c r="E7">
        <v>255</v>
      </c>
      <c r="F7">
        <v>57.598708076579598</v>
      </c>
      <c r="G7">
        <v>244.794509325463</v>
      </c>
      <c r="H7">
        <v>0.453359655804429</v>
      </c>
      <c r="I7">
        <v>121</v>
      </c>
      <c r="J7">
        <v>2652</v>
      </c>
      <c r="K7">
        <v>-4.0021532057006102</v>
      </c>
      <c r="L7">
        <v>0.75559942634071497</v>
      </c>
      <c r="M7">
        <v>-0.38482242362505897</v>
      </c>
      <c r="N7">
        <v>7.26537909942995E-2</v>
      </c>
      <c r="O7">
        <f>ROUND(K7,2)</f>
        <v>-4</v>
      </c>
      <c r="P7">
        <f>ROUND(K7-(1.96*L7),2)</f>
        <v>-5.48</v>
      </c>
      <c r="Q7">
        <f>ROUND(K7+(1.96*L7),2)</f>
        <v>-2.52</v>
      </c>
      <c r="R7">
        <f>ROUND(M7,2)</f>
        <v>-0.38</v>
      </c>
      <c r="S7">
        <f>ROUND(M7-(1.96*N7),2)</f>
        <v>-0.53</v>
      </c>
      <c r="T7">
        <f>ROUND(M7+(1.96*N7),2)</f>
        <v>-0.24</v>
      </c>
      <c r="V7" t="str">
        <f>CONCATENATE(O7," (",P7,", ",Q7,")")</f>
        <v>-4 (-5.48, -2.52)</v>
      </c>
      <c r="Y7" t="str">
        <f>CONCATENATE(R7," (",S7,", ",T7,")")</f>
        <v>-0.38 (-0.53, -0.24)</v>
      </c>
      <c r="AA7">
        <f>LEN(B7)</f>
        <v>9</v>
      </c>
    </row>
    <row r="8" spans="1:27">
      <c r="A8">
        <v>3744</v>
      </c>
      <c r="B8" t="s">
        <v>37</v>
      </c>
      <c r="C8" t="s">
        <v>37</v>
      </c>
      <c r="D8">
        <v>71</v>
      </c>
      <c r="E8">
        <v>301.75</v>
      </c>
      <c r="F8">
        <v>68.5242379986028</v>
      </c>
      <c r="G8">
        <v>291.228011494062</v>
      </c>
      <c r="H8">
        <v>0.58011009569459604</v>
      </c>
      <c r="I8">
        <v>5</v>
      </c>
      <c r="J8">
        <v>2897</v>
      </c>
      <c r="K8">
        <v>-3.4869887343622299</v>
      </c>
      <c r="L8">
        <v>0.81705647280929095</v>
      </c>
      <c r="M8">
        <v>-0.36320291701546598</v>
      </c>
      <c r="N8">
        <v>8.5104173514050196E-2</v>
      </c>
      <c r="O8">
        <f>ROUND(K8,2)</f>
        <v>-3.49</v>
      </c>
      <c r="P8">
        <f>ROUND(K8-(1.96*L8),2)</f>
        <v>-5.09</v>
      </c>
      <c r="Q8">
        <f>ROUND(K8+(1.96*L8),2)</f>
        <v>-1.89</v>
      </c>
      <c r="R8">
        <f>ROUND(M8,2)</f>
        <v>-0.36</v>
      </c>
      <c r="S8">
        <f>ROUND(M8-(1.96*N8),2)</f>
        <v>-0.53</v>
      </c>
      <c r="T8">
        <f>ROUND(M8+(1.96*N8),2)</f>
        <v>-0.2</v>
      </c>
      <c r="V8" t="str">
        <f>CONCATENATE(O8," (",P8,", ",Q8,")")</f>
        <v>-3.49 (-5.09, -1.89)</v>
      </c>
      <c r="Y8" t="str">
        <f>CONCATENATE(R8," (",S8,", ",T8,")")</f>
        <v>-0.36 (-0.53, -0.2)</v>
      </c>
      <c r="AA8">
        <f>LEN(B8)</f>
        <v>8</v>
      </c>
    </row>
    <row r="9" spans="1:27">
      <c r="A9">
        <v>3969</v>
      </c>
      <c r="B9" t="s">
        <v>313</v>
      </c>
      <c r="C9" t="s">
        <v>313</v>
      </c>
      <c r="D9">
        <v>79</v>
      </c>
      <c r="E9">
        <v>335.75</v>
      </c>
      <c r="F9">
        <v>76.594580433622198</v>
      </c>
      <c r="G9">
        <v>325.52696684289498</v>
      </c>
      <c r="H9">
        <v>0.48956714015256703</v>
      </c>
      <c r="I9">
        <v>144</v>
      </c>
      <c r="J9">
        <v>2823</v>
      </c>
      <c r="K9">
        <v>-3.0448348941490599</v>
      </c>
      <c r="L9">
        <v>0.61970524069945299</v>
      </c>
      <c r="M9">
        <v>-0.36213365770830502</v>
      </c>
      <c r="N9">
        <v>7.3703873384640906E-2</v>
      </c>
      <c r="O9">
        <f>ROUND(K9,2)</f>
        <v>-3.04</v>
      </c>
      <c r="P9">
        <f>ROUND(K9-(1.96*L9),2)</f>
        <v>-4.26</v>
      </c>
      <c r="Q9">
        <f>ROUND(K9+(1.96*L9),2)</f>
        <v>-1.83</v>
      </c>
      <c r="R9">
        <f>ROUND(M9,2)</f>
        <v>-0.36</v>
      </c>
      <c r="S9">
        <f>ROUND(M9-(1.96*N9),2)</f>
        <v>-0.51</v>
      </c>
      <c r="T9">
        <f>ROUND(M9+(1.96*N9),2)</f>
        <v>-0.22</v>
      </c>
      <c r="V9" t="str">
        <f>CONCATENATE(O9," (",P9,", ",Q9,")")</f>
        <v>-3.04 (-4.26, -1.83)</v>
      </c>
      <c r="Y9" t="str">
        <f>CONCATENATE(R9," (",S9,", ",T9,")")</f>
        <v>-0.36 (-0.51, -0.22)</v>
      </c>
      <c r="AA9">
        <f>LEN(B9)</f>
        <v>7</v>
      </c>
    </row>
    <row r="10" spans="1:27">
      <c r="A10">
        <v>3770</v>
      </c>
      <c r="B10" t="s">
        <v>78</v>
      </c>
      <c r="C10" t="s">
        <v>78</v>
      </c>
      <c r="D10">
        <v>74.207243560338597</v>
      </c>
      <c r="E10">
        <v>315.38078513143898</v>
      </c>
      <c r="F10">
        <v>69.366924681740997</v>
      </c>
      <c r="G10">
        <v>294.80942989739901</v>
      </c>
      <c r="H10">
        <v>0.96912559432075296</v>
      </c>
      <c r="I10" t="s">
        <v>42</v>
      </c>
      <c r="J10">
        <v>2907.4929641000599</v>
      </c>
      <c r="K10">
        <v>-6.5227040466230504</v>
      </c>
      <c r="L10">
        <v>1.30597169201245</v>
      </c>
      <c r="M10">
        <v>-0.70752897730251396</v>
      </c>
      <c r="N10">
        <v>0.14166100577780999</v>
      </c>
      <c r="O10">
        <f>ROUND(K10,2)</f>
        <v>-6.52</v>
      </c>
      <c r="P10">
        <f>ROUND(K10-(1.96*L10),2)</f>
        <v>-9.08</v>
      </c>
      <c r="Q10">
        <f>ROUND(K10+(1.96*L10),2)</f>
        <v>-3.96</v>
      </c>
      <c r="R10">
        <f>ROUND(M10,2)</f>
        <v>-0.71</v>
      </c>
      <c r="S10">
        <f>ROUND(M10-(1.96*N10),2)</f>
        <v>-0.99</v>
      </c>
      <c r="T10">
        <f>ROUND(M10+(1.96*N10),2)</f>
        <v>-0.43</v>
      </c>
      <c r="V10" t="str">
        <f>CONCATENATE(O10," (",P10,", ",Q10,")")</f>
        <v>-6.52 (-9.08, -3.96)</v>
      </c>
      <c r="Y10" t="str">
        <f>CONCATENATE(R10," (",S10,", ",T10,")")</f>
        <v>-0.71 (-0.99, -0.43)</v>
      </c>
      <c r="AA10">
        <f>LEN(B10)</f>
        <v>6</v>
      </c>
    </row>
    <row r="11" spans="1:27">
      <c r="A11">
        <v>4002</v>
      </c>
      <c r="B11" t="s">
        <v>354</v>
      </c>
      <c r="C11" t="s">
        <v>354</v>
      </c>
      <c r="D11">
        <v>46.981551510684199</v>
      </c>
      <c r="E11">
        <v>199.67159392040799</v>
      </c>
      <c r="F11">
        <v>44.0688005818945</v>
      </c>
      <c r="G11">
        <v>187.29240247305199</v>
      </c>
      <c r="H11">
        <v>0.51999258493340805</v>
      </c>
      <c r="I11" t="s">
        <v>42</v>
      </c>
      <c r="J11">
        <v>2224.0349997015201</v>
      </c>
      <c r="K11">
        <v>-6.1997759442391196</v>
      </c>
      <c r="L11">
        <v>1.1068016449289799</v>
      </c>
      <c r="M11">
        <v>-0.55660956095644198</v>
      </c>
      <c r="N11">
        <v>9.9367522825116197E-2</v>
      </c>
      <c r="O11">
        <f>ROUND(K11,2)</f>
        <v>-6.2</v>
      </c>
      <c r="P11">
        <f>ROUND(K11-(1.96*L11),2)</f>
        <v>-8.3699999999999992</v>
      </c>
      <c r="Q11">
        <f>ROUND(K11+(1.96*L11),2)</f>
        <v>-4.03</v>
      </c>
      <c r="R11">
        <f>ROUND(M11,2)</f>
        <v>-0.56000000000000005</v>
      </c>
      <c r="S11">
        <f>ROUND(M11-(1.96*N11),2)</f>
        <v>-0.75</v>
      </c>
      <c r="T11">
        <f>ROUND(M11+(1.96*N11),2)</f>
        <v>-0.36</v>
      </c>
      <c r="V11" t="str">
        <f>CONCATENATE(O11," (",P11,", ",Q11,")")</f>
        <v>-6.2 (-8.37, -4.03)</v>
      </c>
      <c r="Y11" t="str">
        <f>CONCATENATE(R11," (",S11,", ",T11,")")</f>
        <v>-0.56 (-0.75, -0.36)</v>
      </c>
      <c r="AA11">
        <f>LEN(B11)</f>
        <v>6</v>
      </c>
    </row>
    <row r="12" spans="1:27">
      <c r="A12">
        <v>3773</v>
      </c>
      <c r="B12" t="s">
        <v>79</v>
      </c>
      <c r="C12" t="s">
        <v>79</v>
      </c>
      <c r="D12">
        <v>72.887017147739101</v>
      </c>
      <c r="E12">
        <v>309.76982287789099</v>
      </c>
      <c r="F12">
        <v>69.167634082252604</v>
      </c>
      <c r="G12">
        <v>293.96244484957299</v>
      </c>
      <c r="H12">
        <v>0.71369462780718795</v>
      </c>
      <c r="I12" t="s">
        <v>42</v>
      </c>
      <c r="J12">
        <v>2913.4000274607902</v>
      </c>
      <c r="K12">
        <v>-5.1029431729212602</v>
      </c>
      <c r="L12">
        <v>0.97917935969386405</v>
      </c>
      <c r="M12">
        <v>-0.54257492549331199</v>
      </c>
      <c r="N12">
        <v>0.104112107489206</v>
      </c>
      <c r="O12">
        <f>ROUND(K12,2)</f>
        <v>-5.0999999999999996</v>
      </c>
      <c r="P12">
        <f>ROUND(K12-(1.96*L12),2)</f>
        <v>-7.02</v>
      </c>
      <c r="Q12">
        <f>ROUND(K12+(1.96*L12),2)</f>
        <v>-3.18</v>
      </c>
      <c r="R12">
        <f>ROUND(M12,2)</f>
        <v>-0.54</v>
      </c>
      <c r="S12">
        <f>ROUND(M12-(1.96*N12),2)</f>
        <v>-0.75</v>
      </c>
      <c r="T12">
        <f>ROUND(M12+(1.96*N12),2)</f>
        <v>-0.34</v>
      </c>
      <c r="V12" t="str">
        <f>CONCATENATE(O12," (",P12,", ",Q12,")")</f>
        <v>-5.1 (-7.02, -3.18)</v>
      </c>
      <c r="Y12" t="str">
        <f>CONCATENATE(R12," (",S12,", ",T12,")")</f>
        <v>-0.54 (-0.75, -0.34)</v>
      </c>
      <c r="AA12">
        <f>LEN(B12)</f>
        <v>6</v>
      </c>
    </row>
    <row r="13" spans="1:27">
      <c r="A13">
        <v>4030</v>
      </c>
      <c r="B13" t="s">
        <v>388</v>
      </c>
      <c r="C13" t="s">
        <v>389</v>
      </c>
      <c r="D13">
        <v>78</v>
      </c>
      <c r="E13">
        <v>331.5</v>
      </c>
      <c r="F13">
        <v>74.411535062219102</v>
      </c>
      <c r="G13">
        <v>316.24902401443097</v>
      </c>
      <c r="H13">
        <v>0.68400317369379804</v>
      </c>
      <c r="I13">
        <v>178</v>
      </c>
      <c r="J13">
        <v>2930</v>
      </c>
      <c r="K13">
        <v>-4.6005960740781102</v>
      </c>
      <c r="L13">
        <v>0.87692714576127895</v>
      </c>
      <c r="M13">
        <v>-0.52051112578733505</v>
      </c>
      <c r="N13">
        <v>9.9215477412922901E-2</v>
      </c>
      <c r="O13">
        <f>ROUND(K13,2)</f>
        <v>-4.5999999999999996</v>
      </c>
      <c r="P13">
        <f>ROUND(K13-(1.96*L13),2)</f>
        <v>-6.32</v>
      </c>
      <c r="Q13">
        <f>ROUND(K13+(1.96*L13),2)</f>
        <v>-2.88</v>
      </c>
      <c r="R13">
        <f>ROUND(M13,2)</f>
        <v>-0.52</v>
      </c>
      <c r="S13">
        <f>ROUND(M13-(1.96*N13),2)</f>
        <v>-0.71</v>
      </c>
      <c r="T13">
        <f>ROUND(M13+(1.96*N13),2)</f>
        <v>-0.33</v>
      </c>
      <c r="V13" t="str">
        <f>CONCATENATE(O13," (",P13,", ",Q13,")")</f>
        <v>-4.6 (-6.32, -2.88)</v>
      </c>
      <c r="Y13" t="str">
        <f>CONCATENATE(R13," (",S13,", ",T13,")")</f>
        <v>-0.52 (-0.71, -0.33)</v>
      </c>
      <c r="AA13">
        <f>LEN(B13)</f>
        <v>6</v>
      </c>
    </row>
    <row r="14" spans="1:27">
      <c r="A14">
        <v>3831</v>
      </c>
      <c r="B14" t="s">
        <v>144</v>
      </c>
      <c r="C14" t="s">
        <v>144</v>
      </c>
      <c r="D14">
        <v>74</v>
      </c>
      <c r="E14">
        <v>314.5</v>
      </c>
      <c r="F14">
        <v>70.485171397643498</v>
      </c>
      <c r="G14">
        <v>299.56197843998501</v>
      </c>
      <c r="H14">
        <v>0.65295539161073901</v>
      </c>
      <c r="I14">
        <v>66</v>
      </c>
      <c r="J14">
        <v>2978</v>
      </c>
      <c r="K14">
        <v>-4.7497683815627996</v>
      </c>
      <c r="L14">
        <v>0.88237215082532305</v>
      </c>
      <c r="M14">
        <v>-0.50161254398975896</v>
      </c>
      <c r="N14">
        <v>9.3185373215098802E-2</v>
      </c>
      <c r="O14">
        <f>ROUND(K14,2)</f>
        <v>-4.75</v>
      </c>
      <c r="P14">
        <f>ROUND(K14-(1.96*L14),2)</f>
        <v>-6.48</v>
      </c>
      <c r="Q14">
        <f>ROUND(K14+(1.96*L14),2)</f>
        <v>-3.02</v>
      </c>
      <c r="R14">
        <f>ROUND(M14,2)</f>
        <v>-0.5</v>
      </c>
      <c r="S14">
        <f>ROUND(M14-(1.96*N14),2)</f>
        <v>-0.68</v>
      </c>
      <c r="T14">
        <f>ROUND(M14+(1.96*N14),2)</f>
        <v>-0.32</v>
      </c>
      <c r="V14" t="str">
        <f>CONCATENATE(O14," (",P14,", ",Q14,")")</f>
        <v>-4.75 (-6.48, -3.02)</v>
      </c>
      <c r="Y14" t="str">
        <f>CONCATENATE(R14," (",S14,", ",T14,")")</f>
        <v>-0.5 (-0.68, -0.32)</v>
      </c>
      <c r="AA14">
        <f>LEN(B14)</f>
        <v>6</v>
      </c>
    </row>
    <row r="15" spans="1:27">
      <c r="A15">
        <v>3964</v>
      </c>
      <c r="B15" t="s">
        <v>311</v>
      </c>
      <c r="C15" t="s">
        <v>312</v>
      </c>
      <c r="D15">
        <v>59</v>
      </c>
      <c r="E15">
        <v>250.75</v>
      </c>
      <c r="F15">
        <v>56.273216744027202</v>
      </c>
      <c r="G15">
        <v>239.16117116211601</v>
      </c>
      <c r="H15">
        <v>0.60249924317311798</v>
      </c>
      <c r="I15">
        <v>132</v>
      </c>
      <c r="J15">
        <v>2357</v>
      </c>
      <c r="K15">
        <v>-4.6216665355470896</v>
      </c>
      <c r="L15">
        <v>1.02118515792054</v>
      </c>
      <c r="M15">
        <v>-0.49167708264252502</v>
      </c>
      <c r="N15">
        <v>0.108639023482637</v>
      </c>
      <c r="O15">
        <f>ROUND(K15,2)</f>
        <v>-4.62</v>
      </c>
      <c r="P15">
        <f>ROUND(K15-(1.96*L15),2)</f>
        <v>-6.62</v>
      </c>
      <c r="Q15">
        <f>ROUND(K15+(1.96*L15),2)</f>
        <v>-2.62</v>
      </c>
      <c r="R15">
        <f>ROUND(M15,2)</f>
        <v>-0.49</v>
      </c>
      <c r="S15">
        <f>ROUND(M15-(1.96*N15),2)</f>
        <v>-0.7</v>
      </c>
      <c r="T15">
        <f>ROUND(M15+(1.96*N15),2)</f>
        <v>-0.28000000000000003</v>
      </c>
      <c r="V15" t="str">
        <f>CONCATENATE(O15," (",P15,", ",Q15,")")</f>
        <v>-4.62 (-6.62, -2.62)</v>
      </c>
      <c r="Y15" t="str">
        <f>CONCATENATE(R15," (",S15,", ",T15,")")</f>
        <v>-0.49 (-0.7, -0.28)</v>
      </c>
      <c r="AA15">
        <f>LEN(B15)</f>
        <v>6</v>
      </c>
    </row>
    <row r="16" spans="1:27">
      <c r="A16">
        <v>3724</v>
      </c>
      <c r="B16" t="s">
        <v>15</v>
      </c>
      <c r="C16" t="s">
        <v>16</v>
      </c>
      <c r="D16">
        <v>61</v>
      </c>
      <c r="E16">
        <v>259.25</v>
      </c>
      <c r="F16">
        <v>58.205959880650397</v>
      </c>
      <c r="G16">
        <v>247.375329492764</v>
      </c>
      <c r="H16">
        <v>0.70569250108792203</v>
      </c>
      <c r="I16">
        <v>2</v>
      </c>
      <c r="J16">
        <v>2498</v>
      </c>
      <c r="K16">
        <v>-4.5803936382780197</v>
      </c>
      <c r="L16">
        <v>1.15687295260315</v>
      </c>
      <c r="M16">
        <v>-0.47536711398061499</v>
      </c>
      <c r="N16">
        <v>0.12006377620591201</v>
      </c>
      <c r="O16">
        <f>ROUND(K16,2)</f>
        <v>-4.58</v>
      </c>
      <c r="P16">
        <f>ROUND(K16-(1.96*L16),2)</f>
        <v>-6.85</v>
      </c>
      <c r="Q16">
        <f>ROUND(K16+(1.96*L16),2)</f>
        <v>-2.31</v>
      </c>
      <c r="R16">
        <f>ROUND(M16,2)</f>
        <v>-0.48</v>
      </c>
      <c r="S16">
        <f>ROUND(M16-(1.96*N16),2)</f>
        <v>-0.71</v>
      </c>
      <c r="T16">
        <f>ROUND(M16+(1.96*N16),2)</f>
        <v>-0.24</v>
      </c>
      <c r="V16" t="str">
        <f>CONCATENATE(O16," (",P16,", ",Q16,")")</f>
        <v>-4.58 (-6.85, -2.31)</v>
      </c>
      <c r="Y16" t="str">
        <f>CONCATENATE(R16," (",S16,", ",T16,")")</f>
        <v>-0.48 (-0.71, -0.24)</v>
      </c>
      <c r="AA16">
        <f>LEN(B16)</f>
        <v>6</v>
      </c>
    </row>
    <row r="17" spans="1:27">
      <c r="A17">
        <v>3820</v>
      </c>
      <c r="B17" t="s">
        <v>133</v>
      </c>
      <c r="C17" t="s">
        <v>133</v>
      </c>
      <c r="D17">
        <v>59.4996501924348</v>
      </c>
      <c r="E17">
        <v>252.87351331784799</v>
      </c>
      <c r="F17">
        <v>56.591082579354399</v>
      </c>
      <c r="G17">
        <v>240.512100962256</v>
      </c>
      <c r="H17">
        <v>0.48311928605070997</v>
      </c>
      <c r="I17" t="s">
        <v>42</v>
      </c>
      <c r="J17">
        <v>2604.6080661891101</v>
      </c>
      <c r="K17">
        <v>-4.8883776688995697</v>
      </c>
      <c r="L17">
        <v>0.811969960307661</v>
      </c>
      <c r="M17">
        <v>-0.47459779135513702</v>
      </c>
      <c r="N17">
        <v>7.8831705713009903E-2</v>
      </c>
      <c r="O17">
        <f>ROUND(K17,2)</f>
        <v>-4.8899999999999997</v>
      </c>
      <c r="P17">
        <f>ROUND(K17-(1.96*L17),2)</f>
        <v>-6.48</v>
      </c>
      <c r="Q17">
        <f>ROUND(K17+(1.96*L17),2)</f>
        <v>-3.3</v>
      </c>
      <c r="R17">
        <f>ROUND(M17,2)</f>
        <v>-0.47</v>
      </c>
      <c r="S17">
        <f>ROUND(M17-(1.96*N17),2)</f>
        <v>-0.63</v>
      </c>
      <c r="T17">
        <f>ROUND(M17+(1.96*N17),2)</f>
        <v>-0.32</v>
      </c>
      <c r="V17" t="str">
        <f>CONCATENATE(O17," (",P17,", ",Q17,")")</f>
        <v>-4.89 (-6.48, -3.3)</v>
      </c>
      <c r="Y17" t="str">
        <f>CONCATENATE(R17," (",S17,", ",T17,")")</f>
        <v>-0.47 (-0.63, -0.32)</v>
      </c>
      <c r="AA17">
        <f>LEN(B17)</f>
        <v>6</v>
      </c>
    </row>
    <row r="18" spans="1:27">
      <c r="A18">
        <v>4029</v>
      </c>
      <c r="B18" t="s">
        <v>386</v>
      </c>
      <c r="C18" t="s">
        <v>387</v>
      </c>
      <c r="D18">
        <v>59</v>
      </c>
      <c r="E18">
        <v>250.75</v>
      </c>
      <c r="F18">
        <v>56.156133822684197</v>
      </c>
      <c r="G18">
        <v>238.663568746408</v>
      </c>
      <c r="H18">
        <v>0.49968257292160301</v>
      </c>
      <c r="I18">
        <v>173</v>
      </c>
      <c r="J18">
        <v>2601</v>
      </c>
      <c r="K18">
        <v>-4.8201121649419703</v>
      </c>
      <c r="L18">
        <v>0.84691961512136105</v>
      </c>
      <c r="M18">
        <v>-0.46468401590126801</v>
      </c>
      <c r="N18">
        <v>8.1647479235556E-2</v>
      </c>
      <c r="O18">
        <f>ROUND(K18,2)</f>
        <v>-4.82</v>
      </c>
      <c r="P18">
        <f>ROUND(K18-(1.96*L18),2)</f>
        <v>-6.48</v>
      </c>
      <c r="Q18">
        <f>ROUND(K18+(1.96*L18),2)</f>
        <v>-3.16</v>
      </c>
      <c r="R18">
        <f>ROUND(M18,2)</f>
        <v>-0.46</v>
      </c>
      <c r="S18">
        <f>ROUND(M18-(1.96*N18),2)</f>
        <v>-0.62</v>
      </c>
      <c r="T18">
        <f>ROUND(M18+(1.96*N18),2)</f>
        <v>-0.3</v>
      </c>
      <c r="V18" t="str">
        <f>CONCATENATE(O18," (",P18,", ",Q18,")")</f>
        <v>-4.82 (-6.48, -3.16)</v>
      </c>
      <c r="Y18" t="str">
        <f>CONCATENATE(R18," (",S18,", ",T18,")")</f>
        <v>-0.46 (-0.62, -0.3)</v>
      </c>
      <c r="AA18">
        <f>LEN(B18)</f>
        <v>6</v>
      </c>
    </row>
    <row r="19" spans="1:27">
      <c r="A19">
        <v>3859</v>
      </c>
      <c r="B19" t="s">
        <v>175</v>
      </c>
      <c r="C19" t="s">
        <v>175</v>
      </c>
      <c r="D19">
        <v>78.303987570143704</v>
      </c>
      <c r="E19">
        <v>332.791947173111</v>
      </c>
      <c r="F19">
        <v>75.422273535578299</v>
      </c>
      <c r="G19">
        <v>320.54466252620801</v>
      </c>
      <c r="H19">
        <v>0.51796337077946497</v>
      </c>
      <c r="I19" t="s">
        <v>42</v>
      </c>
      <c r="J19">
        <v>3020.8537152052299</v>
      </c>
      <c r="K19">
        <v>-3.6801625613050599</v>
      </c>
      <c r="L19">
        <v>0.66147764226627703</v>
      </c>
      <c r="M19">
        <v>-0.40542461838708499</v>
      </c>
      <c r="N19">
        <v>7.2871596354779897E-2</v>
      </c>
      <c r="O19">
        <f>ROUND(K19,2)</f>
        <v>-3.68</v>
      </c>
      <c r="P19">
        <f>ROUND(K19-(1.96*L19),2)</f>
        <v>-4.9800000000000004</v>
      </c>
      <c r="Q19">
        <f>ROUND(K19+(1.96*L19),2)</f>
        <v>-2.38</v>
      </c>
      <c r="R19">
        <f>ROUND(M19,2)</f>
        <v>-0.41</v>
      </c>
      <c r="S19">
        <f>ROUND(M19-(1.96*N19),2)</f>
        <v>-0.55000000000000004</v>
      </c>
      <c r="T19">
        <f>ROUND(M19+(1.96*N19),2)</f>
        <v>-0.26</v>
      </c>
      <c r="V19" t="str">
        <f>CONCATENATE(O19," (",P19,", ",Q19,")")</f>
        <v>-3.68 (-4.98, -2.38)</v>
      </c>
      <c r="Y19" t="str">
        <f>CONCATENATE(R19," (",S19,", ",T19,")")</f>
        <v>-0.41 (-0.55, -0.26)</v>
      </c>
      <c r="AA19">
        <f>LEN(B19)</f>
        <v>6</v>
      </c>
    </row>
    <row r="20" spans="1:27">
      <c r="A20">
        <v>4005</v>
      </c>
      <c r="B20" t="s">
        <v>357</v>
      </c>
      <c r="C20" t="s">
        <v>357</v>
      </c>
      <c r="D20">
        <v>75.892510417924896</v>
      </c>
      <c r="E20">
        <v>322.543169276181</v>
      </c>
      <c r="F20">
        <v>73.127600358425795</v>
      </c>
      <c r="G20">
        <v>310.79230152331002</v>
      </c>
      <c r="H20">
        <v>0.56369217805874405</v>
      </c>
      <c r="I20" t="s">
        <v>42</v>
      </c>
      <c r="J20">
        <v>2932.2529894914801</v>
      </c>
      <c r="K20">
        <v>-3.6431922521382401</v>
      </c>
      <c r="L20">
        <v>0.742750733840012</v>
      </c>
      <c r="M20">
        <v>-0.40074535843200998</v>
      </c>
      <c r="N20">
        <v>8.1701400436294799E-2</v>
      </c>
      <c r="O20">
        <f>ROUND(K20,2)</f>
        <v>-3.64</v>
      </c>
      <c r="P20">
        <f>ROUND(K20-(1.96*L20),2)</f>
        <v>-5.0999999999999996</v>
      </c>
      <c r="Q20">
        <f>ROUND(K20+(1.96*L20),2)</f>
        <v>-2.19</v>
      </c>
      <c r="R20">
        <f>ROUND(M20,2)</f>
        <v>-0.4</v>
      </c>
      <c r="S20">
        <f>ROUND(M20-(1.96*N20),2)</f>
        <v>-0.56000000000000005</v>
      </c>
      <c r="T20">
        <f>ROUND(M20+(1.96*N20),2)</f>
        <v>-0.24</v>
      </c>
      <c r="V20" t="str">
        <f>CONCATENATE(O20," (",P20,", ",Q20,")")</f>
        <v>-3.64 (-5.1, -2.19)</v>
      </c>
      <c r="Y20" t="str">
        <f>CONCATENATE(R20," (",S20,", ",T20,")")</f>
        <v>-0.4 (-0.56, -0.24)</v>
      </c>
      <c r="AA20">
        <f>LEN(B20)</f>
        <v>6</v>
      </c>
    </row>
    <row r="21" spans="1:27">
      <c r="A21">
        <v>4025</v>
      </c>
      <c r="B21" t="s">
        <v>380</v>
      </c>
      <c r="C21" t="s">
        <v>381</v>
      </c>
      <c r="D21">
        <v>67</v>
      </c>
      <c r="E21">
        <v>284.75</v>
      </c>
      <c r="F21">
        <v>64.4376411798101</v>
      </c>
      <c r="G21">
        <v>273.85997501419303</v>
      </c>
      <c r="H21">
        <v>1.28926816796421</v>
      </c>
      <c r="I21">
        <v>176</v>
      </c>
      <c r="J21">
        <v>2781</v>
      </c>
      <c r="K21">
        <v>-3.8244161495371198</v>
      </c>
      <c r="L21">
        <v>1.92428084770778</v>
      </c>
      <c r="M21">
        <v>-0.391586658964653</v>
      </c>
      <c r="N21">
        <v>0.197029475506937</v>
      </c>
      <c r="O21">
        <f>ROUND(K21,2)</f>
        <v>-3.82</v>
      </c>
      <c r="P21">
        <f>ROUND(K21-(1.96*L21),2)</f>
        <v>-7.6</v>
      </c>
      <c r="Q21">
        <f>ROUND(K21+(1.96*L21),2)</f>
        <v>-0.05</v>
      </c>
      <c r="R21">
        <f>ROUND(M21,2)</f>
        <v>-0.39</v>
      </c>
      <c r="S21">
        <f>ROUND(M21-(1.96*N21),2)</f>
        <v>-0.78</v>
      </c>
      <c r="T21">
        <f>ROUND(M21+(1.96*N21),2)</f>
        <v>-0.01</v>
      </c>
      <c r="V21" t="str">
        <f>CONCATENATE(O21," (",P21,", ",Q21,")")</f>
        <v>-3.82 (-7.6, -0.05)</v>
      </c>
      <c r="Y21" t="str">
        <f>CONCATENATE(R21," (",S21,", ",T21,")")</f>
        <v>-0.39 (-0.78, -0.01)</v>
      </c>
      <c r="AA21">
        <f>LEN(B21)</f>
        <v>6</v>
      </c>
    </row>
    <row r="22" spans="1:27">
      <c r="A22">
        <v>3768</v>
      </c>
      <c r="B22" t="s">
        <v>75</v>
      </c>
      <c r="C22" t="s">
        <v>75</v>
      </c>
      <c r="D22">
        <v>57.922968964594901</v>
      </c>
      <c r="E22">
        <v>246.17261809952799</v>
      </c>
      <c r="F22">
        <v>55.650492560512703</v>
      </c>
      <c r="G22">
        <v>236.51459338217899</v>
      </c>
      <c r="H22">
        <v>0.86390016403910397</v>
      </c>
      <c r="I22" t="s">
        <v>42</v>
      </c>
      <c r="J22">
        <v>2551.0246612311398</v>
      </c>
      <c r="K22">
        <v>-3.9232733485593299</v>
      </c>
      <c r="L22">
        <v>1.49146388640257</v>
      </c>
      <c r="M22">
        <v>-0.37859393772730199</v>
      </c>
      <c r="N22">
        <v>0.1439255273759</v>
      </c>
      <c r="O22">
        <f>ROUND(K22,2)</f>
        <v>-3.92</v>
      </c>
      <c r="P22">
        <f>ROUND(K22-(1.96*L22),2)</f>
        <v>-6.85</v>
      </c>
      <c r="Q22">
        <f>ROUND(K22+(1.96*L22),2)</f>
        <v>-1</v>
      </c>
      <c r="R22">
        <f>ROUND(M22,2)</f>
        <v>-0.38</v>
      </c>
      <c r="S22">
        <f>ROUND(M22-(1.96*N22),2)</f>
        <v>-0.66</v>
      </c>
      <c r="T22">
        <f>ROUND(M22+(1.96*N22),2)</f>
        <v>-0.1</v>
      </c>
      <c r="V22" t="str">
        <f>CONCATENATE(O22," (",P22,", ",Q22,")")</f>
        <v>-3.92 (-6.85, -1)</v>
      </c>
      <c r="Y22" t="str">
        <f>CONCATENATE(R22," (",S22,", ",T22,")")</f>
        <v>-0.38 (-0.66, -0.1)</v>
      </c>
      <c r="AA22">
        <f>LEN(B22)</f>
        <v>6</v>
      </c>
    </row>
    <row r="23" spans="1:27">
      <c r="A23">
        <v>4017</v>
      </c>
      <c r="B23" t="s">
        <v>367</v>
      </c>
      <c r="C23" t="s">
        <v>367</v>
      </c>
      <c r="D23">
        <v>55.794471700617699</v>
      </c>
      <c r="E23">
        <v>237.12650472762499</v>
      </c>
      <c r="F23">
        <v>53.726679946109002</v>
      </c>
      <c r="G23">
        <v>228.338389770963</v>
      </c>
      <c r="H23">
        <v>0.65796151788450996</v>
      </c>
      <c r="I23" t="s">
        <v>42</v>
      </c>
      <c r="J23">
        <v>2338.8006819842499</v>
      </c>
      <c r="K23">
        <v>-3.70608716505834</v>
      </c>
      <c r="L23">
        <v>1.1792593384789201</v>
      </c>
      <c r="M23">
        <v>-0.37575305259472003</v>
      </c>
      <c r="N23">
        <v>0.119562837164762</v>
      </c>
      <c r="O23">
        <f>ROUND(K23,2)</f>
        <v>-3.71</v>
      </c>
      <c r="P23">
        <f>ROUND(K23-(1.96*L23),2)</f>
        <v>-6.02</v>
      </c>
      <c r="Q23">
        <f>ROUND(K23+(1.96*L23),2)</f>
        <v>-1.39</v>
      </c>
      <c r="R23">
        <f>ROUND(M23,2)</f>
        <v>-0.38</v>
      </c>
      <c r="S23">
        <f>ROUND(M23-(1.96*N23),2)</f>
        <v>-0.61</v>
      </c>
      <c r="T23">
        <f>ROUND(M23+(1.96*N23),2)</f>
        <v>-0.14000000000000001</v>
      </c>
      <c r="V23" t="str">
        <f>CONCATENATE(O23," (",P23,", ",Q23,")")</f>
        <v>-3.71 (-6.02, -1.39)</v>
      </c>
      <c r="Y23" t="str">
        <f>CONCATENATE(R23," (",S23,", ",T23,")")</f>
        <v>-0.38 (-0.61, -0.14)</v>
      </c>
      <c r="AA23">
        <f>LEN(B23)</f>
        <v>6</v>
      </c>
    </row>
    <row r="24" spans="1:27">
      <c r="A24">
        <v>4027</v>
      </c>
      <c r="B24" t="s">
        <v>384</v>
      </c>
      <c r="C24" t="s">
        <v>385</v>
      </c>
      <c r="D24">
        <v>52</v>
      </c>
      <c r="E24">
        <v>221</v>
      </c>
      <c r="F24">
        <v>48.646293009472998</v>
      </c>
      <c r="G24">
        <v>206.74674529026001</v>
      </c>
      <c r="H24">
        <v>0.542356821984883</v>
      </c>
      <c r="I24">
        <v>177</v>
      </c>
      <c r="J24">
        <v>2321</v>
      </c>
      <c r="K24">
        <v>-6.4494365202441699</v>
      </c>
      <c r="L24">
        <v>1.0429938884324701</v>
      </c>
      <c r="M24">
        <v>-0.61409972898490295</v>
      </c>
      <c r="N24">
        <v>9.9311352582324597E-2</v>
      </c>
      <c r="O24">
        <f>ROUND(K24,2)</f>
        <v>-6.45</v>
      </c>
      <c r="P24">
        <f>ROUND(K24-(1.96*L24),2)</f>
        <v>-8.49</v>
      </c>
      <c r="Q24">
        <f>ROUND(K24+(1.96*L24),2)</f>
        <v>-4.41</v>
      </c>
      <c r="R24">
        <f>ROUND(M24,2)</f>
        <v>-0.61</v>
      </c>
      <c r="S24">
        <f>ROUND(M24-(1.96*N24),2)</f>
        <v>-0.81</v>
      </c>
      <c r="T24">
        <f>ROUND(M24+(1.96*N24),2)</f>
        <v>-0.42</v>
      </c>
      <c r="V24" t="str">
        <f>CONCATENATE(O24," (",P24,", ",Q24,")")</f>
        <v>-6.45 (-8.49, -4.41)</v>
      </c>
      <c r="Y24" t="str">
        <f>CONCATENATE(R24," (",S24,", ",T24,")")</f>
        <v>-0.61 (-0.81, -0.42)</v>
      </c>
      <c r="AA24">
        <f>LEN(B24)</f>
        <v>5</v>
      </c>
    </row>
    <row r="25" spans="1:27">
      <c r="A25">
        <v>3904</v>
      </c>
      <c r="B25" t="s">
        <v>236</v>
      </c>
      <c r="C25" t="s">
        <v>237</v>
      </c>
      <c r="D25">
        <v>52</v>
      </c>
      <c r="E25">
        <v>221</v>
      </c>
      <c r="F25">
        <v>49.353332883579696</v>
      </c>
      <c r="G25">
        <v>209.75166475521399</v>
      </c>
      <c r="H25">
        <v>0.49151130450302399</v>
      </c>
      <c r="I25">
        <v>111</v>
      </c>
      <c r="J25">
        <v>2389</v>
      </c>
      <c r="K25">
        <v>-5.0897444546544399</v>
      </c>
      <c r="L25">
        <v>0.94521404712120005</v>
      </c>
      <c r="M25">
        <v>-0.47083864565869998</v>
      </c>
      <c r="N25">
        <v>8.7439223279106401E-2</v>
      </c>
      <c r="O25">
        <f>ROUND(K25,2)</f>
        <v>-5.09</v>
      </c>
      <c r="P25">
        <f>ROUND(K25-(1.96*L25),2)</f>
        <v>-6.94</v>
      </c>
      <c r="Q25">
        <f>ROUND(K25+(1.96*L25),2)</f>
        <v>-3.24</v>
      </c>
      <c r="R25">
        <f>ROUND(M25,2)</f>
        <v>-0.47</v>
      </c>
      <c r="S25">
        <f>ROUND(M25-(1.96*N25),2)</f>
        <v>-0.64</v>
      </c>
      <c r="T25">
        <f>ROUND(M25+(1.96*N25),2)</f>
        <v>-0.3</v>
      </c>
      <c r="V25" t="str">
        <f>CONCATENATE(O25," (",P25,", ",Q25,")")</f>
        <v>-5.09 (-6.94, -3.24)</v>
      </c>
      <c r="Y25" t="str">
        <f>CONCATENATE(R25," (",S25,", ",T25,")")</f>
        <v>-0.47 (-0.64, -0.3)</v>
      </c>
      <c r="AA25">
        <f>LEN(B25)</f>
        <v>5</v>
      </c>
    </row>
    <row r="26" spans="1:27">
      <c r="A26">
        <v>4026</v>
      </c>
      <c r="B26" t="s">
        <v>382</v>
      </c>
      <c r="C26" t="s">
        <v>383</v>
      </c>
      <c r="D26">
        <v>68</v>
      </c>
      <c r="E26">
        <v>289</v>
      </c>
      <c r="F26">
        <v>65.479430548528896</v>
      </c>
      <c r="G26">
        <v>278.28757983124802</v>
      </c>
      <c r="H26">
        <v>0.51735232858844904</v>
      </c>
      <c r="I26">
        <v>175</v>
      </c>
      <c r="J26">
        <v>2754</v>
      </c>
      <c r="K26">
        <v>-3.70671978157517</v>
      </c>
      <c r="L26">
        <v>0.76081224792419</v>
      </c>
      <c r="M26">
        <v>-0.38897676720233298</v>
      </c>
      <c r="N26">
        <v>7.9838322313032298E-2</v>
      </c>
      <c r="O26">
        <f>ROUND(K26,2)</f>
        <v>-3.71</v>
      </c>
      <c r="P26">
        <f>ROUND(K26-(1.96*L26),2)</f>
        <v>-5.2</v>
      </c>
      <c r="Q26">
        <f>ROUND(K26+(1.96*L26),2)</f>
        <v>-2.2200000000000002</v>
      </c>
      <c r="R26">
        <f>ROUND(M26,2)</f>
        <v>-0.39</v>
      </c>
      <c r="S26">
        <f>ROUND(M26-(1.96*N26),2)</f>
        <v>-0.55000000000000004</v>
      </c>
      <c r="T26">
        <f>ROUND(M26+(1.96*N26),2)</f>
        <v>-0.23</v>
      </c>
      <c r="V26" t="str">
        <f>CONCATENATE(O26," (",P26,", ",Q26,")")</f>
        <v>-3.71 (-5.2, -2.22)</v>
      </c>
      <c r="Y26" t="str">
        <f>CONCATENATE(R26," (",S26,", ",T26,")")</f>
        <v>-0.39 (-0.55, -0.23)</v>
      </c>
      <c r="AA26">
        <f>LEN(B26)</f>
        <v>5</v>
      </c>
    </row>
    <row r="27" spans="1:27">
      <c r="A27">
        <v>3978</v>
      </c>
      <c r="B27" t="s">
        <v>324</v>
      </c>
      <c r="C27" t="s">
        <v>325</v>
      </c>
      <c r="D27">
        <v>79</v>
      </c>
      <c r="E27">
        <v>335.75</v>
      </c>
      <c r="F27">
        <v>76.990652105378601</v>
      </c>
      <c r="G27">
        <v>327.21027144785899</v>
      </c>
      <c r="H27">
        <v>0.32796882870430299</v>
      </c>
      <c r="I27">
        <v>151</v>
      </c>
      <c r="J27">
        <v>2694</v>
      </c>
      <c r="K27">
        <v>-2.54347834762202</v>
      </c>
      <c r="L27">
        <v>0.41515041608139602</v>
      </c>
      <c r="M27">
        <v>-0.316990666374943</v>
      </c>
      <c r="N27">
        <v>5.1739700148228901E-2</v>
      </c>
      <c r="O27">
        <f>ROUND(K27,2)</f>
        <v>-2.54</v>
      </c>
      <c r="P27">
        <f>ROUND(K27-(1.96*L27),2)</f>
        <v>-3.36</v>
      </c>
      <c r="Q27">
        <f>ROUND(K27+(1.96*L27),2)</f>
        <v>-1.73</v>
      </c>
      <c r="R27">
        <f>ROUND(M27,2)</f>
        <v>-0.32</v>
      </c>
      <c r="S27">
        <f>ROUND(M27-(1.96*N27),2)</f>
        <v>-0.42</v>
      </c>
      <c r="T27">
        <f>ROUND(M27+(1.96*N27),2)</f>
        <v>-0.22</v>
      </c>
      <c r="V27" t="str">
        <f>CONCATENATE(O27," (",P27,", ",Q27,")")</f>
        <v>-2.54 (-3.36, -1.73)</v>
      </c>
      <c r="Y27" t="str">
        <f>CONCATENATE(R27," (",S27,", ",T27,")")</f>
        <v>-0.32 (-0.42, -0.22)</v>
      </c>
      <c r="AA27">
        <f>LEN(B27)</f>
        <v>5</v>
      </c>
    </row>
    <row r="28" spans="1:27">
      <c r="A28">
        <v>3949</v>
      </c>
      <c r="B28" t="s">
        <v>289</v>
      </c>
      <c r="C28" t="s">
        <v>290</v>
      </c>
      <c r="D28">
        <v>80</v>
      </c>
      <c r="E28">
        <v>340</v>
      </c>
      <c r="F28">
        <v>75.371648954549201</v>
      </c>
      <c r="G28">
        <v>320.32950805683402</v>
      </c>
      <c r="H28">
        <v>0.98524019006897301</v>
      </c>
      <c r="I28">
        <v>139</v>
      </c>
      <c r="J28">
        <v>2963</v>
      </c>
      <c r="K28">
        <v>-5.7854388068134597</v>
      </c>
      <c r="L28">
        <v>1.23155023758622</v>
      </c>
      <c r="M28">
        <v>-0.66387080469678506</v>
      </c>
      <c r="N28">
        <v>0.14131862328022701</v>
      </c>
      <c r="O28">
        <f>ROUND(K28,2)</f>
        <v>-5.79</v>
      </c>
      <c r="P28">
        <f>ROUND(K28-(1.96*L28),2)</f>
        <v>-8.1999999999999993</v>
      </c>
      <c r="Q28">
        <f>ROUND(K28+(1.96*L28),2)</f>
        <v>-3.37</v>
      </c>
      <c r="R28">
        <f>ROUND(M28,2)</f>
        <v>-0.66</v>
      </c>
      <c r="S28">
        <f>ROUND(M28-(1.96*N28),2)</f>
        <v>-0.94</v>
      </c>
      <c r="T28">
        <f>ROUND(M28+(1.96*N28),2)</f>
        <v>-0.39</v>
      </c>
      <c r="V28" t="str">
        <f>CONCATENATE(O28," (",P28,", ",Q28,")")</f>
        <v>-5.79 (-8.2, -3.37)</v>
      </c>
      <c r="Y28" t="str">
        <f>CONCATENATE(R28," (",S28,", ",T28,")")</f>
        <v>-0.66 (-0.94, -0.39)</v>
      </c>
      <c r="AA28">
        <f>LEN(B28)</f>
        <v>4</v>
      </c>
    </row>
    <row r="29" spans="1:27">
      <c r="A29">
        <v>4066</v>
      </c>
      <c r="B29" t="s">
        <v>436</v>
      </c>
      <c r="C29" t="s">
        <v>437</v>
      </c>
      <c r="D29">
        <v>69</v>
      </c>
      <c r="E29">
        <v>293.25</v>
      </c>
      <c r="F29">
        <v>64.812578885031499</v>
      </c>
      <c r="G29">
        <v>275.45346026138401</v>
      </c>
      <c r="H29">
        <v>0.91855726899427703</v>
      </c>
      <c r="I29">
        <v>208</v>
      </c>
      <c r="J29">
        <v>2848</v>
      </c>
      <c r="K29">
        <v>-6.0687262535775197</v>
      </c>
      <c r="L29">
        <v>1.33124241883228</v>
      </c>
      <c r="M29">
        <v>-0.62487850205814899</v>
      </c>
      <c r="N29">
        <v>0.13707403066101401</v>
      </c>
      <c r="O29">
        <f>ROUND(K29,2)</f>
        <v>-6.07</v>
      </c>
      <c r="P29">
        <f>ROUND(K29-(1.96*L29),2)</f>
        <v>-8.68</v>
      </c>
      <c r="Q29">
        <f>ROUND(K29+(1.96*L29),2)</f>
        <v>-3.46</v>
      </c>
      <c r="R29">
        <f>ROUND(M29,2)</f>
        <v>-0.62</v>
      </c>
      <c r="S29">
        <f>ROUND(M29-(1.96*N29),2)</f>
        <v>-0.89</v>
      </c>
      <c r="T29">
        <f>ROUND(M29+(1.96*N29),2)</f>
        <v>-0.36</v>
      </c>
      <c r="V29" t="str">
        <f>CONCATENATE(O29," (",P29,", ",Q29,")")</f>
        <v>-6.07 (-8.68, -3.46)</v>
      </c>
      <c r="Y29" t="str">
        <f>CONCATENATE(R29," (",S29,", ",T29,")")</f>
        <v>-0.62 (-0.89, -0.36)</v>
      </c>
      <c r="AA29">
        <f>LEN(B29)</f>
        <v>4</v>
      </c>
    </row>
    <row r="30" spans="1:27">
      <c r="A30">
        <v>3736</v>
      </c>
      <c r="B30" t="s">
        <v>27</v>
      </c>
      <c r="C30" t="s">
        <v>28</v>
      </c>
      <c r="D30">
        <v>68</v>
      </c>
      <c r="E30">
        <v>289</v>
      </c>
      <c r="F30">
        <v>64.249718912902296</v>
      </c>
      <c r="G30">
        <v>273.06130537983501</v>
      </c>
      <c r="H30">
        <v>0.52259007950484804</v>
      </c>
      <c r="I30">
        <v>10</v>
      </c>
      <c r="J30">
        <v>2600</v>
      </c>
      <c r="K30">
        <v>-5.51511924573198</v>
      </c>
      <c r="L30">
        <v>0.76851482280124594</v>
      </c>
      <c r="M30">
        <v>-0.61302671616020998</v>
      </c>
      <c r="N30">
        <v>8.5423378380600101E-2</v>
      </c>
      <c r="O30">
        <f>ROUND(K30,2)</f>
        <v>-5.52</v>
      </c>
      <c r="P30">
        <f>ROUND(K30-(1.96*L30),2)</f>
        <v>-7.02</v>
      </c>
      <c r="Q30">
        <f>ROUND(K30+(1.96*L30),2)</f>
        <v>-4.01</v>
      </c>
      <c r="R30">
        <f>ROUND(M30,2)</f>
        <v>-0.61</v>
      </c>
      <c r="S30">
        <f>ROUND(M30-(1.96*N30),2)</f>
        <v>-0.78</v>
      </c>
      <c r="T30">
        <f>ROUND(M30+(1.96*N30),2)</f>
        <v>-0.45</v>
      </c>
      <c r="V30" t="str">
        <f>CONCATENATE(O30," (",P30,", ",Q30,")")</f>
        <v>-5.52 (-7.02, -4.01)</v>
      </c>
      <c r="Y30" t="str">
        <f>CONCATENATE(R30," (",S30,", ",T30,")")</f>
        <v>-0.61 (-0.78, -0.45)</v>
      </c>
      <c r="AA30">
        <f>LEN(B30)</f>
        <v>4</v>
      </c>
    </row>
    <row r="31" spans="1:27">
      <c r="A31">
        <v>3906</v>
      </c>
      <c r="B31" t="s">
        <v>240</v>
      </c>
      <c r="C31" t="s">
        <v>241</v>
      </c>
      <c r="D31">
        <v>57</v>
      </c>
      <c r="E31">
        <v>242.25</v>
      </c>
      <c r="F31">
        <v>54.506910003449697</v>
      </c>
      <c r="G31">
        <v>231.654367514661</v>
      </c>
      <c r="H31">
        <v>0.63978400915924205</v>
      </c>
      <c r="I31">
        <v>102</v>
      </c>
      <c r="J31">
        <v>2241</v>
      </c>
      <c r="K31">
        <v>-4.3738420992110196</v>
      </c>
      <c r="L31">
        <v>1.1224280862442899</v>
      </c>
      <c r="M31">
        <v>-0.47280823227749502</v>
      </c>
      <c r="N31">
        <v>0.12133342431623299</v>
      </c>
      <c r="O31">
        <f>ROUND(K31,2)</f>
        <v>-4.37</v>
      </c>
      <c r="P31">
        <f>ROUND(K31-(1.96*L31),2)</f>
        <v>-6.57</v>
      </c>
      <c r="Q31">
        <f>ROUND(K31+(1.96*L31),2)</f>
        <v>-2.17</v>
      </c>
      <c r="R31">
        <f>ROUND(M31,2)</f>
        <v>-0.47</v>
      </c>
      <c r="S31">
        <f>ROUND(M31-(1.96*N31),2)</f>
        <v>-0.71</v>
      </c>
      <c r="T31">
        <f>ROUND(M31+(1.96*N31),2)</f>
        <v>-0.23</v>
      </c>
      <c r="V31" t="str">
        <f>CONCATENATE(O31," (",P31,", ",Q31,")")</f>
        <v>-4.37 (-6.57, -2.17)</v>
      </c>
      <c r="Y31" t="str">
        <f>CONCATENATE(R31," (",S31,", ",T31,")")</f>
        <v>-0.47 (-0.71, -0.23)</v>
      </c>
      <c r="AA31">
        <f>LEN(B31)</f>
        <v>4</v>
      </c>
    </row>
    <row r="32" spans="1:27">
      <c r="A32">
        <v>3953</v>
      </c>
      <c r="B32" t="s">
        <v>297</v>
      </c>
      <c r="C32" t="s">
        <v>298</v>
      </c>
      <c r="D32">
        <v>75</v>
      </c>
      <c r="E32">
        <v>318.75</v>
      </c>
      <c r="F32">
        <v>71.910152689783104</v>
      </c>
      <c r="G32">
        <v>305.61814893157799</v>
      </c>
      <c r="H32">
        <v>0.60357710177166302</v>
      </c>
      <c r="I32">
        <v>141</v>
      </c>
      <c r="J32">
        <v>2942</v>
      </c>
      <c r="K32">
        <v>-4.11979641362249</v>
      </c>
      <c r="L32">
        <v>0.80476946902888402</v>
      </c>
      <c r="M32">
        <v>-0.44635795609862899</v>
      </c>
      <c r="N32">
        <v>8.7192477312357797E-2</v>
      </c>
      <c r="O32">
        <f>ROUND(K32,2)</f>
        <v>-4.12</v>
      </c>
      <c r="P32">
        <f>ROUND(K32-(1.96*L32),2)</f>
        <v>-5.7</v>
      </c>
      <c r="Q32">
        <f>ROUND(K32+(1.96*L32),2)</f>
        <v>-2.54</v>
      </c>
      <c r="R32">
        <f>ROUND(M32,2)</f>
        <v>-0.45</v>
      </c>
      <c r="S32">
        <f>ROUND(M32-(1.96*N32),2)</f>
        <v>-0.62</v>
      </c>
      <c r="T32">
        <f>ROUND(M32+(1.96*N32),2)</f>
        <v>-0.28000000000000003</v>
      </c>
      <c r="V32" t="str">
        <f>CONCATENATE(O32," (",P32,", ",Q32,")")</f>
        <v>-4.12 (-5.7, -2.54)</v>
      </c>
      <c r="Y32" t="str">
        <f>CONCATENATE(R32," (",S32,", ",T32,")")</f>
        <v>-0.45 (-0.62, -0.28)</v>
      </c>
      <c r="AA32">
        <f>LEN(B32)</f>
        <v>4</v>
      </c>
    </row>
    <row r="33" spans="1:27">
      <c r="A33">
        <v>4067</v>
      </c>
      <c r="B33" t="s">
        <v>438</v>
      </c>
      <c r="C33" t="s">
        <v>439</v>
      </c>
      <c r="D33">
        <v>75</v>
      </c>
      <c r="E33">
        <v>318.75</v>
      </c>
      <c r="F33">
        <v>72.041491764557904</v>
      </c>
      <c r="G33">
        <v>306.17633999937101</v>
      </c>
      <c r="H33">
        <v>0.60011105898148898</v>
      </c>
      <c r="I33">
        <v>209</v>
      </c>
      <c r="J33">
        <v>3072</v>
      </c>
      <c r="K33">
        <v>-3.9446776472561198</v>
      </c>
      <c r="L33">
        <v>0.800148078641986</v>
      </c>
      <c r="M33">
        <v>-0.40929882814547303</v>
      </c>
      <c r="N33">
        <v>8.3023177105186502E-2</v>
      </c>
      <c r="O33">
        <f>ROUND(K33,2)</f>
        <v>-3.94</v>
      </c>
      <c r="P33">
        <f>ROUND(K33-(1.96*L33),2)</f>
        <v>-5.51</v>
      </c>
      <c r="Q33">
        <f>ROUND(K33+(1.96*L33),2)</f>
        <v>-2.38</v>
      </c>
      <c r="R33">
        <f>ROUND(M33,2)</f>
        <v>-0.41</v>
      </c>
      <c r="S33">
        <f>ROUND(M33-(1.96*N33),2)</f>
        <v>-0.56999999999999995</v>
      </c>
      <c r="T33">
        <f>ROUND(M33+(1.96*N33),2)</f>
        <v>-0.25</v>
      </c>
      <c r="V33" t="str">
        <f>CONCATENATE(O33," (",P33,", ",Q33,")")</f>
        <v>-3.94 (-5.51, -2.38)</v>
      </c>
      <c r="Y33" t="str">
        <f>CONCATENATE(R33," (",S33,", ",T33,")")</f>
        <v>-0.41 (-0.57, -0.25)</v>
      </c>
      <c r="AA33">
        <f>LEN(B33)</f>
        <v>4</v>
      </c>
    </row>
    <row r="34" spans="1:27">
      <c r="A34">
        <v>3918</v>
      </c>
      <c r="B34" t="s">
        <v>252</v>
      </c>
      <c r="C34" t="s">
        <v>253</v>
      </c>
      <c r="D34">
        <v>59</v>
      </c>
      <c r="E34">
        <v>250.75</v>
      </c>
      <c r="F34">
        <v>56.948591225155504</v>
      </c>
      <c r="G34">
        <v>242.031512706911</v>
      </c>
      <c r="H34">
        <v>0.52133427073810101</v>
      </c>
      <c r="I34">
        <v>124</v>
      </c>
      <c r="J34">
        <v>2328</v>
      </c>
      <c r="K34">
        <v>-3.4769640251600902</v>
      </c>
      <c r="L34">
        <v>0.88361740803067901</v>
      </c>
      <c r="M34">
        <v>-0.37450546791619199</v>
      </c>
      <c r="N34">
        <v>9.5174856127015803E-2</v>
      </c>
      <c r="O34">
        <f>ROUND(K34,2)</f>
        <v>-3.48</v>
      </c>
      <c r="P34">
        <f>ROUND(K34-(1.96*L34),2)</f>
        <v>-5.21</v>
      </c>
      <c r="Q34">
        <f>ROUND(K34+(1.96*L34),2)</f>
        <v>-1.75</v>
      </c>
      <c r="R34">
        <f>ROUND(M34,2)</f>
        <v>-0.37</v>
      </c>
      <c r="S34">
        <f>ROUND(M34-(1.96*N34),2)</f>
        <v>-0.56000000000000005</v>
      </c>
      <c r="T34">
        <f>ROUND(M34+(1.96*N34),2)</f>
        <v>-0.19</v>
      </c>
      <c r="V34" t="str">
        <f>CONCATENATE(O34," (",P34,", ",Q34,")")</f>
        <v>-3.48 (-5.21, -1.75)</v>
      </c>
      <c r="Y34" t="str">
        <f>CONCATENATE(R34," (",S34,", ",T34,")")</f>
        <v>-0.37 (-0.56, -0.19)</v>
      </c>
      <c r="AA34">
        <f>LEN(B34)</f>
        <v>4</v>
      </c>
    </row>
    <row r="35" spans="1:27">
      <c r="A35">
        <v>4065</v>
      </c>
      <c r="B35" t="s">
        <v>434</v>
      </c>
      <c r="C35" t="s">
        <v>435</v>
      </c>
      <c r="D35">
        <v>58</v>
      </c>
      <c r="E35">
        <v>246.5</v>
      </c>
      <c r="F35">
        <v>55.742031295638903</v>
      </c>
      <c r="G35">
        <v>236.90363300646499</v>
      </c>
      <c r="H35">
        <v>0.56760316370715402</v>
      </c>
      <c r="I35">
        <v>207</v>
      </c>
      <c r="J35">
        <v>2613</v>
      </c>
      <c r="K35">
        <v>-3.8930494902778401</v>
      </c>
      <c r="L35">
        <v>0.97862614432267803</v>
      </c>
      <c r="M35">
        <v>-0.36725476439092403</v>
      </c>
      <c r="N35">
        <v>9.2319687935530095E-2</v>
      </c>
      <c r="O35">
        <f>ROUND(K35,2)</f>
        <v>-3.89</v>
      </c>
      <c r="P35">
        <f>ROUND(K35-(1.96*L35),2)</f>
        <v>-5.81</v>
      </c>
      <c r="Q35">
        <f>ROUND(K35+(1.96*L35),2)</f>
        <v>-1.97</v>
      </c>
      <c r="R35">
        <f>ROUND(M35,2)</f>
        <v>-0.37</v>
      </c>
      <c r="S35">
        <f>ROUND(M35-(1.96*N35),2)</f>
        <v>-0.55000000000000004</v>
      </c>
      <c r="T35">
        <f>ROUND(M35+(1.96*N35),2)</f>
        <v>-0.19</v>
      </c>
      <c r="V35" t="str">
        <f>CONCATENATE(O35," (",P35,", ",Q35,")")</f>
        <v>-3.89 (-5.81, -1.97)</v>
      </c>
      <c r="Y35" t="str">
        <f>CONCATENATE(R35," (",S35,", ",T35,")")</f>
        <v>-0.37 (-0.55, -0.19)</v>
      </c>
      <c r="AA35">
        <f>LEN(B35)</f>
        <v>4</v>
      </c>
    </row>
    <row r="36" spans="1:27">
      <c r="A36">
        <v>4051</v>
      </c>
      <c r="B36" t="s">
        <v>420</v>
      </c>
      <c r="C36" t="s">
        <v>421</v>
      </c>
      <c r="D36">
        <v>66</v>
      </c>
      <c r="E36">
        <v>280.5</v>
      </c>
      <c r="F36">
        <v>61.268095757948203</v>
      </c>
      <c r="G36">
        <v>260.38940697127998</v>
      </c>
      <c r="H36">
        <v>1.0190227801118801</v>
      </c>
      <c r="I36">
        <v>203</v>
      </c>
      <c r="J36">
        <v>2411</v>
      </c>
      <c r="K36">
        <v>-7.16955188189662</v>
      </c>
      <c r="L36">
        <v>1.5439739092604301</v>
      </c>
      <c r="M36">
        <v>-0.83411833383326395</v>
      </c>
      <c r="N36">
        <v>0.17962865265348399</v>
      </c>
      <c r="O36">
        <f>ROUND(K36,2)</f>
        <v>-7.17</v>
      </c>
      <c r="P36">
        <f>ROUND(K36-(1.96*L36),2)</f>
        <v>-10.199999999999999</v>
      </c>
      <c r="Q36">
        <f>ROUND(K36+(1.96*L36),2)</f>
        <v>-4.1399999999999997</v>
      </c>
      <c r="R36">
        <f>ROUND(M36,2)</f>
        <v>-0.83</v>
      </c>
      <c r="S36">
        <f>ROUND(M36-(1.96*N36),2)</f>
        <v>-1.19</v>
      </c>
      <c r="T36">
        <f>ROUND(M36+(1.96*N36),2)</f>
        <v>-0.48</v>
      </c>
      <c r="V36" t="str">
        <f>CONCATENATE(O36," (",P36,", ",Q36,")")</f>
        <v>-7.17 (-10.2, -4.14)</v>
      </c>
      <c r="Y36" t="str">
        <f>CONCATENATE(R36," (",S36,", ",T36,")")</f>
        <v>-0.83 (-1.19, -0.48)</v>
      </c>
      <c r="AA36">
        <f>LEN(B36)</f>
        <v>3</v>
      </c>
    </row>
    <row r="37" spans="1:27">
      <c r="A37">
        <v>3735</v>
      </c>
      <c r="B37" t="s">
        <v>25</v>
      </c>
      <c r="C37" t="s">
        <v>26</v>
      </c>
      <c r="D37">
        <v>64</v>
      </c>
      <c r="E37">
        <v>272</v>
      </c>
      <c r="F37">
        <v>59.326356261639603</v>
      </c>
      <c r="G37">
        <v>252.137014111968</v>
      </c>
      <c r="H37">
        <v>0.78985590226394597</v>
      </c>
      <c r="I37">
        <v>9</v>
      </c>
      <c r="J37">
        <v>2417</v>
      </c>
      <c r="K37">
        <v>-7.3025683411880999</v>
      </c>
      <c r="L37">
        <v>1.2341498472874199</v>
      </c>
      <c r="M37">
        <v>-0.82180330525575596</v>
      </c>
      <c r="N37">
        <v>0.13888653639312201</v>
      </c>
      <c r="O37">
        <f>ROUND(K37,2)</f>
        <v>-7.3</v>
      </c>
      <c r="P37">
        <f>ROUND(K37-(1.96*L37),2)</f>
        <v>-9.7200000000000006</v>
      </c>
      <c r="Q37">
        <f>ROUND(K37+(1.96*L37),2)</f>
        <v>-4.88</v>
      </c>
      <c r="R37">
        <f>ROUND(M37,2)</f>
        <v>-0.82</v>
      </c>
      <c r="S37">
        <f>ROUND(M37-(1.96*N37),2)</f>
        <v>-1.0900000000000001</v>
      </c>
      <c r="T37">
        <f>ROUND(M37+(1.96*N37),2)</f>
        <v>-0.55000000000000004</v>
      </c>
      <c r="V37" t="str">
        <f>CONCATENATE(O37," (",P37,", ",Q37,")")</f>
        <v>-7.3 (-9.72, -4.88)</v>
      </c>
      <c r="Y37" t="str">
        <f>CONCATENATE(R37," (",S37,", ",T37,")")</f>
        <v>-0.82 (-1.09, -0.55)</v>
      </c>
      <c r="AA37">
        <f>LEN(B37)</f>
        <v>3</v>
      </c>
    </row>
    <row r="38" spans="1:27">
      <c r="A38">
        <v>3811</v>
      </c>
      <c r="B38" t="s">
        <v>123</v>
      </c>
      <c r="C38" t="s">
        <v>124</v>
      </c>
      <c r="D38">
        <v>72</v>
      </c>
      <c r="E38">
        <v>306</v>
      </c>
      <c r="F38">
        <v>66.494915567120998</v>
      </c>
      <c r="G38">
        <v>282.60339116026398</v>
      </c>
      <c r="H38">
        <v>1.1190827175373499</v>
      </c>
      <c r="I38">
        <v>4</v>
      </c>
      <c r="J38">
        <v>2922</v>
      </c>
      <c r="K38">
        <v>-7.6459506012207701</v>
      </c>
      <c r="L38">
        <v>1.55428155213521</v>
      </c>
      <c r="M38">
        <v>-0.80070529910114796</v>
      </c>
      <c r="N38">
        <v>0.16276870463838999</v>
      </c>
      <c r="O38">
        <f>ROUND(K38,2)</f>
        <v>-7.65</v>
      </c>
      <c r="P38">
        <f>ROUND(K38-(1.96*L38),2)</f>
        <v>-10.69</v>
      </c>
      <c r="Q38">
        <f>ROUND(K38+(1.96*L38),2)</f>
        <v>-4.5999999999999996</v>
      </c>
      <c r="R38">
        <f>ROUND(M38,2)</f>
        <v>-0.8</v>
      </c>
      <c r="S38">
        <f>ROUND(M38-(1.96*N38),2)</f>
        <v>-1.1200000000000001</v>
      </c>
      <c r="T38">
        <f>ROUND(M38+(1.96*N38),2)</f>
        <v>-0.48</v>
      </c>
      <c r="V38" t="str">
        <f>CONCATENATE(O38," (",P38,", ",Q38,")")</f>
        <v>-7.65 (-10.69, -4.6)</v>
      </c>
      <c r="Y38" t="str">
        <f>CONCATENATE(R38," (",S38,", ",T38,")")</f>
        <v>-0.8 (-1.12, -0.48)</v>
      </c>
      <c r="AA38">
        <f>LEN(B38)</f>
        <v>3</v>
      </c>
    </row>
    <row r="39" spans="1:27">
      <c r="A39">
        <v>3743</v>
      </c>
      <c r="B39" t="s">
        <v>35</v>
      </c>
      <c r="C39" t="s">
        <v>36</v>
      </c>
      <c r="D39">
        <v>71</v>
      </c>
      <c r="E39">
        <v>301.75</v>
      </c>
      <c r="F39">
        <v>66.078330158473605</v>
      </c>
      <c r="G39">
        <v>280.83290317351299</v>
      </c>
      <c r="H39">
        <v>1.20001082159614</v>
      </c>
      <c r="I39">
        <v>14</v>
      </c>
      <c r="J39">
        <v>2655</v>
      </c>
      <c r="K39">
        <v>-6.9319293542624703</v>
      </c>
      <c r="L39">
        <v>1.69015608675513</v>
      </c>
      <c r="M39">
        <v>-0.78783792190158197</v>
      </c>
      <c r="N39">
        <v>0.19209212775079501</v>
      </c>
      <c r="O39">
        <f>ROUND(K39,2)</f>
        <v>-6.93</v>
      </c>
      <c r="P39">
        <f>ROUND(K39-(1.96*L39),2)</f>
        <v>-10.24</v>
      </c>
      <c r="Q39">
        <f>ROUND(K39+(1.96*L39),2)</f>
        <v>-3.62</v>
      </c>
      <c r="R39">
        <f>ROUND(M39,2)</f>
        <v>-0.79</v>
      </c>
      <c r="S39">
        <f>ROUND(M39-(1.96*N39),2)</f>
        <v>-1.1599999999999999</v>
      </c>
      <c r="T39">
        <f>ROUND(M39+(1.96*N39),2)</f>
        <v>-0.41</v>
      </c>
      <c r="V39" t="str">
        <f>CONCATENATE(O39," (",P39,", ",Q39,")")</f>
        <v>-6.93 (-10.24, -3.62)</v>
      </c>
      <c r="Y39" t="str">
        <f>CONCATENATE(R39," (",S39,", ",T39,")")</f>
        <v>-0.79 (-1.16, -0.41)</v>
      </c>
      <c r="AA39">
        <f>LEN(B39)</f>
        <v>3</v>
      </c>
    </row>
    <row r="40" spans="1:27">
      <c r="A40">
        <v>3874</v>
      </c>
      <c r="B40" t="s">
        <v>192</v>
      </c>
      <c r="C40" t="s">
        <v>193</v>
      </c>
      <c r="D40">
        <v>75</v>
      </c>
      <c r="E40">
        <v>318.75</v>
      </c>
      <c r="F40">
        <v>69.737566112290494</v>
      </c>
      <c r="G40">
        <v>296.38465597723399</v>
      </c>
      <c r="H40">
        <v>0.94346244186109796</v>
      </c>
      <c r="I40">
        <v>89</v>
      </c>
      <c r="J40">
        <v>2855</v>
      </c>
      <c r="K40">
        <v>-7.0165785169460602</v>
      </c>
      <c r="L40">
        <v>1.2579499224814601</v>
      </c>
      <c r="M40">
        <v>-0.78337457172559</v>
      </c>
      <c r="N40">
        <v>0.14044537225602999</v>
      </c>
      <c r="O40">
        <f>ROUND(K40,2)</f>
        <v>-7.02</v>
      </c>
      <c r="P40">
        <f>ROUND(K40-(1.96*L40),2)</f>
        <v>-9.48</v>
      </c>
      <c r="Q40">
        <f>ROUND(K40+(1.96*L40),2)</f>
        <v>-4.55</v>
      </c>
      <c r="R40">
        <f>ROUND(M40,2)</f>
        <v>-0.78</v>
      </c>
      <c r="S40">
        <f>ROUND(M40-(1.96*N40),2)</f>
        <v>-1.06</v>
      </c>
      <c r="T40">
        <f>ROUND(M40+(1.96*N40),2)</f>
        <v>-0.51</v>
      </c>
      <c r="V40" t="str">
        <f>CONCATENATE(O40," (",P40,", ",Q40,")")</f>
        <v>-7.02 (-9.48, -4.55)</v>
      </c>
      <c r="Y40" t="str">
        <f>CONCATENATE(R40," (",S40,", ",T40,")")</f>
        <v>-0.78 (-1.06, -0.51)</v>
      </c>
      <c r="AA40">
        <f>LEN(B40)</f>
        <v>3</v>
      </c>
    </row>
    <row r="41" spans="1:27">
      <c r="A41">
        <v>4041</v>
      </c>
      <c r="B41" t="s">
        <v>404</v>
      </c>
      <c r="C41" t="s">
        <v>405</v>
      </c>
      <c r="D41">
        <v>82</v>
      </c>
      <c r="E41">
        <v>348.5</v>
      </c>
      <c r="F41">
        <v>76.261681897944698</v>
      </c>
      <c r="G41">
        <v>324.11214806626498</v>
      </c>
      <c r="H41">
        <v>1.26865510459292</v>
      </c>
      <c r="I41">
        <v>193</v>
      </c>
      <c r="J41">
        <v>3120</v>
      </c>
      <c r="K41">
        <v>-6.9979489049454902</v>
      </c>
      <c r="L41">
        <v>1.54714037145478</v>
      </c>
      <c r="M41">
        <v>-0.78166192095304599</v>
      </c>
      <c r="N41">
        <v>0.17281359597820201</v>
      </c>
      <c r="O41">
        <f>ROUND(K41,2)</f>
        <v>-7</v>
      </c>
      <c r="P41">
        <f>ROUND(K41-(1.96*L41),2)</f>
        <v>-10.029999999999999</v>
      </c>
      <c r="Q41">
        <f>ROUND(K41+(1.96*L41),2)</f>
        <v>-3.97</v>
      </c>
      <c r="R41">
        <f>ROUND(M41,2)</f>
        <v>-0.78</v>
      </c>
      <c r="S41">
        <f>ROUND(M41-(1.96*N41),2)</f>
        <v>-1.1200000000000001</v>
      </c>
      <c r="T41">
        <f>ROUND(M41+(1.96*N41),2)</f>
        <v>-0.44</v>
      </c>
      <c r="V41" t="str">
        <f>CONCATENATE(O41," (",P41,", ",Q41,")")</f>
        <v>-7 (-10.03, -3.97)</v>
      </c>
      <c r="Y41" t="str">
        <f>CONCATENATE(R41," (",S41,", ",T41,")")</f>
        <v>-0.78 (-1.12, -0.44)</v>
      </c>
      <c r="AA41">
        <f>LEN(B41)</f>
        <v>3</v>
      </c>
    </row>
    <row r="42" spans="1:27">
      <c r="A42">
        <v>3728</v>
      </c>
      <c r="B42" t="s">
        <v>19</v>
      </c>
      <c r="C42" t="s">
        <v>20</v>
      </c>
      <c r="D42">
        <v>67</v>
      </c>
      <c r="E42">
        <v>284.75</v>
      </c>
      <c r="F42">
        <v>62.624578574650698</v>
      </c>
      <c r="G42">
        <v>266.15445894226502</v>
      </c>
      <c r="H42">
        <v>0.87721947922441101</v>
      </c>
      <c r="I42">
        <v>3</v>
      </c>
      <c r="J42">
        <v>2425</v>
      </c>
      <c r="K42">
        <v>-6.5304797393273102</v>
      </c>
      <c r="L42">
        <v>1.30928280481255</v>
      </c>
      <c r="M42">
        <v>-0.766826435370496</v>
      </c>
      <c r="N42">
        <v>0.15373949635891701</v>
      </c>
      <c r="O42">
        <f>ROUND(K42,2)</f>
        <v>-6.53</v>
      </c>
      <c r="P42">
        <f>ROUND(K42-(1.96*L42),2)</f>
        <v>-9.1</v>
      </c>
      <c r="Q42">
        <f>ROUND(K42+(1.96*L42),2)</f>
        <v>-3.96</v>
      </c>
      <c r="R42">
        <f>ROUND(M42,2)</f>
        <v>-0.77</v>
      </c>
      <c r="S42">
        <f>ROUND(M42-(1.96*N42),2)</f>
        <v>-1.07</v>
      </c>
      <c r="T42">
        <f>ROUND(M42+(1.96*N42),2)</f>
        <v>-0.47</v>
      </c>
      <c r="V42" t="str">
        <f>CONCATENATE(O42," (",P42,", ",Q42,")")</f>
        <v>-6.53 (-9.1, -3.96)</v>
      </c>
      <c r="Y42" t="str">
        <f>CONCATENATE(R42," (",S42,", ",T42,")")</f>
        <v>-0.77 (-1.07, -0.47)</v>
      </c>
      <c r="AA42">
        <f>LEN(B42)</f>
        <v>3</v>
      </c>
    </row>
    <row r="43" spans="1:27">
      <c r="A43">
        <v>3723</v>
      </c>
      <c r="B43" t="s">
        <v>13</v>
      </c>
      <c r="C43" t="s">
        <v>14</v>
      </c>
      <c r="D43">
        <v>51</v>
      </c>
      <c r="E43">
        <v>216.75</v>
      </c>
      <c r="F43">
        <v>47.430518021325497</v>
      </c>
      <c r="G43">
        <v>201.57970159063399</v>
      </c>
      <c r="H43">
        <v>0.94614960397255599</v>
      </c>
      <c r="I43">
        <v>1</v>
      </c>
      <c r="J43">
        <v>1981</v>
      </c>
      <c r="K43">
        <v>-6.9989842719107198</v>
      </c>
      <c r="L43">
        <v>1.85519530190697</v>
      </c>
      <c r="M43">
        <v>-0.76578992475348395</v>
      </c>
      <c r="N43">
        <v>0.202985149766954</v>
      </c>
      <c r="O43">
        <f>ROUND(K43,2)</f>
        <v>-7</v>
      </c>
      <c r="P43">
        <f>ROUND(K43-(1.96*L43),2)</f>
        <v>-10.64</v>
      </c>
      <c r="Q43">
        <f>ROUND(K43+(1.96*L43),2)</f>
        <v>-3.36</v>
      </c>
      <c r="R43">
        <f>ROUND(M43,2)</f>
        <v>-0.77</v>
      </c>
      <c r="S43">
        <f>ROUND(M43-(1.96*N43),2)</f>
        <v>-1.1599999999999999</v>
      </c>
      <c r="T43">
        <f>ROUND(M43+(1.96*N43),2)</f>
        <v>-0.37</v>
      </c>
      <c r="V43" t="str">
        <f>CONCATENATE(O43," (",P43,", ",Q43,")")</f>
        <v>-7 (-10.64, -3.36)</v>
      </c>
      <c r="Y43" t="str">
        <f>CONCATENATE(R43," (",S43,", ",T43,")")</f>
        <v>-0.77 (-1.16, -0.37)</v>
      </c>
      <c r="AA43">
        <f>LEN(B43)</f>
        <v>3</v>
      </c>
    </row>
    <row r="44" spans="1:27">
      <c r="A44">
        <v>3919</v>
      </c>
      <c r="B44" t="s">
        <v>254</v>
      </c>
      <c r="C44" t="s">
        <v>255</v>
      </c>
      <c r="D44">
        <v>87</v>
      </c>
      <c r="E44">
        <v>369.75</v>
      </c>
      <c r="F44">
        <v>81.2912946203177</v>
      </c>
      <c r="G44">
        <v>345.48800213635002</v>
      </c>
      <c r="H44">
        <v>1.17920423144521</v>
      </c>
      <c r="I44">
        <v>127</v>
      </c>
      <c r="J44">
        <v>3202</v>
      </c>
      <c r="K44">
        <v>-6.56173032147389</v>
      </c>
      <c r="L44">
        <v>1.3554071625807</v>
      </c>
      <c r="M44">
        <v>-0.75771386207525604</v>
      </c>
      <c r="N44">
        <v>0.15651523996384001</v>
      </c>
      <c r="O44">
        <f>ROUND(K44,2)</f>
        <v>-6.56</v>
      </c>
      <c r="P44">
        <f>ROUND(K44-(1.96*L44),2)</f>
        <v>-9.2200000000000006</v>
      </c>
      <c r="Q44">
        <f>ROUND(K44+(1.96*L44),2)</f>
        <v>-3.91</v>
      </c>
      <c r="R44">
        <f>ROUND(M44,2)</f>
        <v>-0.76</v>
      </c>
      <c r="S44">
        <f>ROUND(M44-(1.96*N44),2)</f>
        <v>-1.06</v>
      </c>
      <c r="T44">
        <f>ROUND(M44+(1.96*N44),2)</f>
        <v>-0.45</v>
      </c>
      <c r="V44" t="str">
        <f>CONCATENATE(O44," (",P44,", ",Q44,")")</f>
        <v>-6.56 (-9.22, -3.91)</v>
      </c>
      <c r="Y44" t="str">
        <f>CONCATENATE(R44," (",S44,", ",T44,")")</f>
        <v>-0.76 (-1.06, -0.45)</v>
      </c>
      <c r="AA44">
        <f>LEN(B44)</f>
        <v>3</v>
      </c>
    </row>
    <row r="45" spans="1:27">
      <c r="A45">
        <v>4036</v>
      </c>
      <c r="B45" t="s">
        <v>396</v>
      </c>
      <c r="C45" t="s">
        <v>397</v>
      </c>
      <c r="D45">
        <v>46</v>
      </c>
      <c r="E45">
        <v>195.5</v>
      </c>
      <c r="F45">
        <v>42.535802118265401</v>
      </c>
      <c r="G45">
        <v>180.777159002628</v>
      </c>
      <c r="H45">
        <v>0.75591772075130403</v>
      </c>
      <c r="I45">
        <v>187</v>
      </c>
      <c r="J45">
        <v>1990</v>
      </c>
      <c r="K45">
        <v>-7.5308649602925604</v>
      </c>
      <c r="L45">
        <v>1.6432993929376201</v>
      </c>
      <c r="M45">
        <v>-0.73984125614934404</v>
      </c>
      <c r="N45">
        <v>0.161439714230806</v>
      </c>
      <c r="O45">
        <f>ROUND(K45,2)</f>
        <v>-7.53</v>
      </c>
      <c r="P45">
        <f>ROUND(K45-(1.96*L45),2)</f>
        <v>-10.75</v>
      </c>
      <c r="Q45">
        <f>ROUND(K45+(1.96*L45),2)</f>
        <v>-4.3099999999999996</v>
      </c>
      <c r="R45">
        <f>ROUND(M45,2)</f>
        <v>-0.74</v>
      </c>
      <c r="S45">
        <f>ROUND(M45-(1.96*N45),2)</f>
        <v>-1.06</v>
      </c>
      <c r="T45">
        <f>ROUND(M45+(1.96*N45),2)</f>
        <v>-0.42</v>
      </c>
      <c r="V45" t="str">
        <f>CONCATENATE(O45," (",P45,", ",Q45,")")</f>
        <v>-7.53 (-10.75, -4.31)</v>
      </c>
      <c r="Y45" t="str">
        <f>CONCATENATE(R45," (",S45,", ",T45,")")</f>
        <v>-0.74 (-1.06, -0.42)</v>
      </c>
      <c r="AA45">
        <f>LEN(B45)</f>
        <v>3</v>
      </c>
    </row>
    <row r="46" spans="1:27">
      <c r="A46">
        <v>3894</v>
      </c>
      <c r="B46" t="s">
        <v>224</v>
      </c>
      <c r="C46" t="s">
        <v>225</v>
      </c>
      <c r="D46">
        <v>61</v>
      </c>
      <c r="E46">
        <v>259.25</v>
      </c>
      <c r="F46">
        <v>56.9429927692129</v>
      </c>
      <c r="G46">
        <v>242.00771926915499</v>
      </c>
      <c r="H46">
        <v>0.62890308884709201</v>
      </c>
      <c r="I46">
        <v>103</v>
      </c>
      <c r="J46">
        <v>2335</v>
      </c>
      <c r="K46">
        <v>-6.65083152588051</v>
      </c>
      <c r="L46">
        <v>1.0309886702411299</v>
      </c>
      <c r="M46">
        <v>-0.73842744029315699</v>
      </c>
      <c r="N46">
        <v>0.114468442295509</v>
      </c>
      <c r="O46">
        <f>ROUND(K46,2)</f>
        <v>-6.65</v>
      </c>
      <c r="P46">
        <f>ROUND(K46-(1.96*L46),2)</f>
        <v>-8.67</v>
      </c>
      <c r="Q46">
        <f>ROUND(K46+(1.96*L46),2)</f>
        <v>-4.63</v>
      </c>
      <c r="R46">
        <f>ROUND(M46,2)</f>
        <v>-0.74</v>
      </c>
      <c r="S46">
        <f>ROUND(M46-(1.96*N46),2)</f>
        <v>-0.96</v>
      </c>
      <c r="T46">
        <f>ROUND(M46+(1.96*N46),2)</f>
        <v>-0.51</v>
      </c>
      <c r="V46" t="str">
        <f>CONCATENATE(O46," (",P46,", ",Q46,")")</f>
        <v>-6.65 (-8.67, -4.63)</v>
      </c>
      <c r="Y46" t="str">
        <f>CONCATENATE(R46," (",S46,", ",T46,")")</f>
        <v>-0.74 (-0.96, -0.51)</v>
      </c>
      <c r="AA46">
        <f>LEN(B46)</f>
        <v>3</v>
      </c>
    </row>
    <row r="47" spans="1:27">
      <c r="A47">
        <v>3780</v>
      </c>
      <c r="B47" t="s">
        <v>84</v>
      </c>
      <c r="C47" t="s">
        <v>86</v>
      </c>
      <c r="D47">
        <v>84</v>
      </c>
      <c r="E47">
        <v>357</v>
      </c>
      <c r="F47">
        <v>79.042243849347699</v>
      </c>
      <c r="G47">
        <v>335.92953635972799</v>
      </c>
      <c r="H47">
        <v>0.53734982918540997</v>
      </c>
      <c r="I47">
        <v>44</v>
      </c>
      <c r="J47">
        <v>2911</v>
      </c>
      <c r="K47">
        <v>-5.9020906555384496</v>
      </c>
      <c r="L47">
        <v>0.63970217760167902</v>
      </c>
      <c r="M47">
        <v>-0.72382217932917503</v>
      </c>
      <c r="N47">
        <v>7.8451967503881601E-2</v>
      </c>
      <c r="O47">
        <f>ROUND(K47,2)</f>
        <v>-5.9</v>
      </c>
      <c r="P47">
        <f>ROUND(K47-(1.96*L47),2)</f>
        <v>-7.16</v>
      </c>
      <c r="Q47">
        <f>ROUND(K47+(1.96*L47),2)</f>
        <v>-4.6500000000000004</v>
      </c>
      <c r="R47">
        <f>ROUND(M47,2)</f>
        <v>-0.72</v>
      </c>
      <c r="S47">
        <f>ROUND(M47-(1.96*N47),2)</f>
        <v>-0.88</v>
      </c>
      <c r="T47">
        <f>ROUND(M47+(1.96*N47),2)</f>
        <v>-0.56999999999999995</v>
      </c>
      <c r="V47" t="str">
        <f>CONCATENATE(O47," (",P47,", ",Q47,")")</f>
        <v>-5.9 (-7.16, -4.65)</v>
      </c>
      <c r="Y47" t="str">
        <f>CONCATENATE(R47," (",S47,", ",T47,")")</f>
        <v>-0.72 (-0.88, -0.57)</v>
      </c>
      <c r="AA47">
        <f>LEN(B47)</f>
        <v>3</v>
      </c>
    </row>
    <row r="48" spans="1:27">
      <c r="A48">
        <v>3778</v>
      </c>
      <c r="B48" t="s">
        <v>84</v>
      </c>
      <c r="C48" t="s">
        <v>85</v>
      </c>
      <c r="D48">
        <v>86</v>
      </c>
      <c r="E48">
        <v>365.5</v>
      </c>
      <c r="F48">
        <v>81.043495152052699</v>
      </c>
      <c r="G48">
        <v>344.43485439622401</v>
      </c>
      <c r="H48">
        <v>0.53882264588850703</v>
      </c>
      <c r="I48">
        <v>41</v>
      </c>
      <c r="J48">
        <v>2911</v>
      </c>
      <c r="K48">
        <v>-5.7633777301712303</v>
      </c>
      <c r="L48">
        <v>0.62653796033547304</v>
      </c>
      <c r="M48">
        <v>-0.72363949171335795</v>
      </c>
      <c r="N48">
        <v>7.8666995706841505E-2</v>
      </c>
      <c r="O48">
        <f>ROUND(K48,2)</f>
        <v>-5.76</v>
      </c>
      <c r="P48">
        <f>ROUND(K48-(1.96*L48),2)</f>
        <v>-6.99</v>
      </c>
      <c r="Q48">
        <f>ROUND(K48+(1.96*L48),2)</f>
        <v>-4.54</v>
      </c>
      <c r="R48">
        <f>ROUND(M48,2)</f>
        <v>-0.72</v>
      </c>
      <c r="S48">
        <f>ROUND(M48-(1.96*N48),2)</f>
        <v>-0.88</v>
      </c>
      <c r="T48">
        <f>ROUND(M48+(1.96*N48),2)</f>
        <v>-0.56999999999999995</v>
      </c>
      <c r="V48" t="str">
        <f>CONCATENATE(O48," (",P48,", ",Q48,")")</f>
        <v>-5.76 (-6.99, -4.54)</v>
      </c>
      <c r="Y48" t="str">
        <f>CONCATENATE(R48," (",S48,", ",T48,")")</f>
        <v>-0.72 (-0.88, -0.57)</v>
      </c>
      <c r="AA48">
        <f>LEN(B48)</f>
        <v>3</v>
      </c>
    </row>
    <row r="49" spans="1:27">
      <c r="A49">
        <v>3781</v>
      </c>
      <c r="B49" t="s">
        <v>84</v>
      </c>
      <c r="C49" t="s">
        <v>86</v>
      </c>
      <c r="D49">
        <v>84</v>
      </c>
      <c r="E49">
        <v>357</v>
      </c>
      <c r="F49">
        <v>79.042243849347699</v>
      </c>
      <c r="G49">
        <v>335.92953635972799</v>
      </c>
      <c r="H49">
        <v>0.53734982918540997</v>
      </c>
      <c r="I49">
        <v>44</v>
      </c>
      <c r="J49">
        <v>2913</v>
      </c>
      <c r="K49">
        <v>-5.9020906555384496</v>
      </c>
      <c r="L49">
        <v>0.63970217760167902</v>
      </c>
      <c r="M49">
        <v>-0.72332521937083105</v>
      </c>
      <c r="N49">
        <v>7.8398104155097598E-2</v>
      </c>
      <c r="O49">
        <f>ROUND(K49,2)</f>
        <v>-5.9</v>
      </c>
      <c r="P49">
        <f>ROUND(K49-(1.96*L49),2)</f>
        <v>-7.16</v>
      </c>
      <c r="Q49">
        <f>ROUND(K49+(1.96*L49),2)</f>
        <v>-4.6500000000000004</v>
      </c>
      <c r="R49">
        <f>ROUND(M49,2)</f>
        <v>-0.72</v>
      </c>
      <c r="S49">
        <f>ROUND(M49-(1.96*N49),2)</f>
        <v>-0.88</v>
      </c>
      <c r="T49">
        <f>ROUND(M49+(1.96*N49),2)</f>
        <v>-0.56999999999999995</v>
      </c>
      <c r="V49" t="str">
        <f>CONCATENATE(O49," (",P49,", ",Q49,")")</f>
        <v>-5.9 (-7.16, -4.65)</v>
      </c>
      <c r="Y49" t="str">
        <f>CONCATENATE(R49," (",S49,", ",T49,")")</f>
        <v>-0.72 (-0.88, -0.57)</v>
      </c>
      <c r="AA49">
        <f>LEN(B49)</f>
        <v>3</v>
      </c>
    </row>
    <row r="50" spans="1:27">
      <c r="A50">
        <v>3779</v>
      </c>
      <c r="B50" t="s">
        <v>84</v>
      </c>
      <c r="C50" t="s">
        <v>85</v>
      </c>
      <c r="D50">
        <v>86</v>
      </c>
      <c r="E50">
        <v>365.5</v>
      </c>
      <c r="F50">
        <v>81.043495152052699</v>
      </c>
      <c r="G50">
        <v>344.43485439622401</v>
      </c>
      <c r="H50">
        <v>0.53882264588850703</v>
      </c>
      <c r="I50">
        <v>41</v>
      </c>
      <c r="J50">
        <v>2913</v>
      </c>
      <c r="K50">
        <v>-5.7633777301712303</v>
      </c>
      <c r="L50">
        <v>0.62653796033547304</v>
      </c>
      <c r="M50">
        <v>-0.72314265718420201</v>
      </c>
      <c r="N50">
        <v>7.86129847245505E-2</v>
      </c>
      <c r="O50">
        <f>ROUND(K50,2)</f>
        <v>-5.76</v>
      </c>
      <c r="P50">
        <f>ROUND(K50-(1.96*L50),2)</f>
        <v>-6.99</v>
      </c>
      <c r="Q50">
        <f>ROUND(K50+(1.96*L50),2)</f>
        <v>-4.54</v>
      </c>
      <c r="R50">
        <f>ROUND(M50,2)</f>
        <v>-0.72</v>
      </c>
      <c r="S50">
        <f>ROUND(M50-(1.96*N50),2)</f>
        <v>-0.88</v>
      </c>
      <c r="T50">
        <f>ROUND(M50+(1.96*N50),2)</f>
        <v>-0.56999999999999995</v>
      </c>
      <c r="V50" t="str">
        <f>CONCATENATE(O50," (",P50,", ",Q50,")")</f>
        <v>-5.76 (-6.99, -4.54)</v>
      </c>
      <c r="Y50" t="str">
        <f>CONCATENATE(R50," (",S50,", ",T50,")")</f>
        <v>-0.72 (-0.88, -0.57)</v>
      </c>
      <c r="AA50">
        <f>LEN(B50)</f>
        <v>3</v>
      </c>
    </row>
    <row r="51" spans="1:27">
      <c r="A51">
        <v>4042</v>
      </c>
      <c r="B51" t="s">
        <v>406</v>
      </c>
      <c r="C51" t="s">
        <v>407</v>
      </c>
      <c r="D51">
        <v>83</v>
      </c>
      <c r="E51">
        <v>352.75</v>
      </c>
      <c r="F51">
        <v>77.390466920053896</v>
      </c>
      <c r="G51">
        <v>328.90948441022903</v>
      </c>
      <c r="H51">
        <v>1.1438813154464</v>
      </c>
      <c r="I51">
        <v>194</v>
      </c>
      <c r="J51">
        <v>3326</v>
      </c>
      <c r="K51">
        <v>-6.7584735902965001</v>
      </c>
      <c r="L51">
        <v>1.37817025957398</v>
      </c>
      <c r="M51">
        <v>-0.71679241099731905</v>
      </c>
      <c r="N51">
        <v>0.14616643387393899</v>
      </c>
      <c r="O51">
        <f>ROUND(K51,2)</f>
        <v>-6.76</v>
      </c>
      <c r="P51">
        <f>ROUND(K51-(1.96*L51),2)</f>
        <v>-9.4600000000000009</v>
      </c>
      <c r="Q51">
        <f>ROUND(K51+(1.96*L51),2)</f>
        <v>-4.0599999999999996</v>
      </c>
      <c r="R51">
        <f>ROUND(M51,2)</f>
        <v>-0.72</v>
      </c>
      <c r="S51">
        <f>ROUND(M51-(1.96*N51),2)</f>
        <v>-1</v>
      </c>
      <c r="T51">
        <f>ROUND(M51+(1.96*N51),2)</f>
        <v>-0.43</v>
      </c>
      <c r="V51" t="str">
        <f>CONCATENATE(O51," (",P51,", ",Q51,")")</f>
        <v>-6.76 (-9.46, -4.06)</v>
      </c>
      <c r="Y51" t="str">
        <f>CONCATENATE(R51," (",S51,", ",T51,")")</f>
        <v>-0.72 (-1, -0.43)</v>
      </c>
      <c r="AA51">
        <f>LEN(B51)</f>
        <v>3</v>
      </c>
    </row>
    <row r="52" spans="1:27">
      <c r="A52">
        <v>3817</v>
      </c>
      <c r="B52" t="s">
        <v>129</v>
      </c>
      <c r="C52" t="s">
        <v>130</v>
      </c>
      <c r="D52">
        <v>94</v>
      </c>
      <c r="E52">
        <v>399.5</v>
      </c>
      <c r="F52">
        <v>88.285439718124493</v>
      </c>
      <c r="G52">
        <v>375.21311880202899</v>
      </c>
      <c r="H52">
        <v>1.3138950536574501</v>
      </c>
      <c r="I52">
        <v>62</v>
      </c>
      <c r="J52">
        <v>3421</v>
      </c>
      <c r="K52">
        <v>-6.0793194488036901</v>
      </c>
      <c r="L52">
        <v>1.3977606953802699</v>
      </c>
      <c r="M52">
        <v>-0.70993514171209404</v>
      </c>
      <c r="N52">
        <v>0.16322870441520501</v>
      </c>
      <c r="O52">
        <f>ROUND(K52,2)</f>
        <v>-6.08</v>
      </c>
      <c r="P52">
        <f>ROUND(K52-(1.96*L52),2)</f>
        <v>-8.82</v>
      </c>
      <c r="Q52">
        <f>ROUND(K52+(1.96*L52),2)</f>
        <v>-3.34</v>
      </c>
      <c r="R52">
        <f>ROUND(M52,2)</f>
        <v>-0.71</v>
      </c>
      <c r="S52">
        <f>ROUND(M52-(1.96*N52),2)</f>
        <v>-1.03</v>
      </c>
      <c r="T52">
        <f>ROUND(M52+(1.96*N52),2)</f>
        <v>-0.39</v>
      </c>
      <c r="V52" t="str">
        <f>CONCATENATE(O52," (",P52,", ",Q52,")")</f>
        <v>-6.08 (-8.82, -3.34)</v>
      </c>
      <c r="Y52" t="str">
        <f>CONCATENATE(R52," (",S52,", ",T52,")")</f>
        <v>-0.71 (-1.03, -0.39)</v>
      </c>
      <c r="AA52">
        <f>LEN(B52)</f>
        <v>3</v>
      </c>
    </row>
    <row r="53" spans="1:27">
      <c r="A53">
        <v>3813</v>
      </c>
      <c r="B53" t="s">
        <v>125</v>
      </c>
      <c r="C53" t="s">
        <v>126</v>
      </c>
      <c r="D53">
        <v>85</v>
      </c>
      <c r="E53">
        <v>361.25</v>
      </c>
      <c r="F53">
        <v>80.2184661529636</v>
      </c>
      <c r="G53">
        <v>340.92848115009502</v>
      </c>
      <c r="H53">
        <v>0.51751130232250797</v>
      </c>
      <c r="I53">
        <v>59</v>
      </c>
      <c r="J53">
        <v>2879</v>
      </c>
      <c r="K53">
        <v>-5.6253339376898497</v>
      </c>
      <c r="L53">
        <v>0.60883682626177404</v>
      </c>
      <c r="M53">
        <v>-0.70585338137911002</v>
      </c>
      <c r="N53">
        <v>7.6395381551603303E-2</v>
      </c>
      <c r="O53">
        <f>ROUND(K53,2)</f>
        <v>-5.63</v>
      </c>
      <c r="P53">
        <f>ROUND(K53-(1.96*L53),2)</f>
        <v>-6.82</v>
      </c>
      <c r="Q53">
        <f>ROUND(K53+(1.96*L53),2)</f>
        <v>-4.43</v>
      </c>
      <c r="R53">
        <f>ROUND(M53,2)</f>
        <v>-0.71</v>
      </c>
      <c r="S53">
        <f>ROUND(M53-(1.96*N53),2)</f>
        <v>-0.86</v>
      </c>
      <c r="T53">
        <f>ROUND(M53+(1.96*N53),2)</f>
        <v>-0.56000000000000005</v>
      </c>
      <c r="V53" t="str">
        <f>CONCATENATE(O53," (",P53,", ",Q53,")")</f>
        <v>-5.63 (-6.82, -4.43)</v>
      </c>
      <c r="Y53" t="str">
        <f>CONCATENATE(R53," (",S53,", ",T53,")")</f>
        <v>-0.71 (-0.86, -0.56)</v>
      </c>
      <c r="AA53">
        <f>LEN(B53)</f>
        <v>3</v>
      </c>
    </row>
    <row r="54" spans="1:27">
      <c r="A54">
        <v>3983</v>
      </c>
      <c r="B54" t="s">
        <v>332</v>
      </c>
      <c r="C54" t="s">
        <v>333</v>
      </c>
      <c r="D54">
        <v>49</v>
      </c>
      <c r="E54">
        <v>208.25</v>
      </c>
      <c r="F54">
        <v>45.860324296854699</v>
      </c>
      <c r="G54">
        <v>194.906378261632</v>
      </c>
      <c r="H54">
        <v>0.66290783738111703</v>
      </c>
      <c r="I54">
        <v>143</v>
      </c>
      <c r="J54">
        <v>1895</v>
      </c>
      <c r="K54">
        <v>-6.4075014349904302</v>
      </c>
      <c r="L54">
        <v>1.3528731375124801</v>
      </c>
      <c r="M54">
        <v>-0.70414890439934297</v>
      </c>
      <c r="N54">
        <v>0.14867326168178099</v>
      </c>
      <c r="O54">
        <f>ROUND(K54,2)</f>
        <v>-6.41</v>
      </c>
      <c r="P54">
        <f>ROUND(K54-(1.96*L54),2)</f>
        <v>-9.06</v>
      </c>
      <c r="Q54">
        <f>ROUND(K54+(1.96*L54),2)</f>
        <v>-3.76</v>
      </c>
      <c r="R54">
        <f>ROUND(M54,2)</f>
        <v>-0.7</v>
      </c>
      <c r="S54">
        <f>ROUND(M54-(1.96*N54),2)</f>
        <v>-1</v>
      </c>
      <c r="T54">
        <f>ROUND(M54+(1.96*N54),2)</f>
        <v>-0.41</v>
      </c>
      <c r="V54" t="str">
        <f>CONCATENATE(O54," (",P54,", ",Q54,")")</f>
        <v>-6.41 (-9.06, -3.76)</v>
      </c>
      <c r="Y54" t="str">
        <f>CONCATENATE(R54," (",S54,", ",T54,")")</f>
        <v>-0.7 (-1, -0.41)</v>
      </c>
      <c r="AA54">
        <f>LEN(B54)</f>
        <v>3</v>
      </c>
    </row>
    <row r="55" spans="1:27">
      <c r="A55">
        <v>3886</v>
      </c>
      <c r="B55" t="s">
        <v>212</v>
      </c>
      <c r="C55" t="s">
        <v>213</v>
      </c>
      <c r="D55">
        <v>61</v>
      </c>
      <c r="E55">
        <v>259.25</v>
      </c>
      <c r="F55">
        <v>57.054861189089102</v>
      </c>
      <c r="G55">
        <v>242.48316005362901</v>
      </c>
      <c r="H55">
        <v>0.86878630940137302</v>
      </c>
      <c r="I55">
        <v>101</v>
      </c>
      <c r="J55">
        <v>2410</v>
      </c>
      <c r="K55">
        <v>-6.4674406736244601</v>
      </c>
      <c r="L55">
        <v>1.42423985147766</v>
      </c>
      <c r="M55">
        <v>-0.69571949984943704</v>
      </c>
      <c r="N55">
        <v>0.15320920394007601</v>
      </c>
      <c r="O55">
        <f>ROUND(K55,2)</f>
        <v>-6.47</v>
      </c>
      <c r="P55">
        <f>ROUND(K55-(1.96*L55),2)</f>
        <v>-9.26</v>
      </c>
      <c r="Q55">
        <f>ROUND(K55+(1.96*L55),2)</f>
        <v>-3.68</v>
      </c>
      <c r="R55">
        <f>ROUND(M55,2)</f>
        <v>-0.7</v>
      </c>
      <c r="S55">
        <f>ROUND(M55-(1.96*N55),2)</f>
        <v>-1</v>
      </c>
      <c r="T55">
        <f>ROUND(M55+(1.96*N55),2)</f>
        <v>-0.4</v>
      </c>
      <c r="V55" t="str">
        <f>CONCATENATE(O55," (",P55,", ",Q55,")")</f>
        <v>-6.47 (-9.26, -3.68)</v>
      </c>
      <c r="Y55" t="str">
        <f>CONCATENATE(R55," (",S55,", ",T55,")")</f>
        <v>-0.7 (-1, -0.4)</v>
      </c>
      <c r="AA55">
        <f>LEN(B55)</f>
        <v>3</v>
      </c>
    </row>
    <row r="56" spans="1:27">
      <c r="A56">
        <v>4037</v>
      </c>
      <c r="B56" t="s">
        <v>398</v>
      </c>
      <c r="C56" t="s">
        <v>399</v>
      </c>
      <c r="D56">
        <v>74</v>
      </c>
      <c r="E56">
        <v>314.5</v>
      </c>
      <c r="F56">
        <v>69.714374172051507</v>
      </c>
      <c r="G56">
        <v>296.28609023121902</v>
      </c>
      <c r="H56">
        <v>1.1177869225856401</v>
      </c>
      <c r="I56">
        <v>195</v>
      </c>
      <c r="J56">
        <v>2619</v>
      </c>
      <c r="K56">
        <v>-5.7913862539844603</v>
      </c>
      <c r="L56">
        <v>1.51052286835897</v>
      </c>
      <c r="M56">
        <v>-0.69545283576865802</v>
      </c>
      <c r="N56">
        <v>0.181389630431041</v>
      </c>
      <c r="O56">
        <f>ROUND(K56,2)</f>
        <v>-5.79</v>
      </c>
      <c r="P56">
        <f>ROUND(K56-(1.96*L56),2)</f>
        <v>-8.75</v>
      </c>
      <c r="Q56">
        <f>ROUND(K56+(1.96*L56),2)</f>
        <v>-2.83</v>
      </c>
      <c r="R56">
        <f>ROUND(M56,2)</f>
        <v>-0.7</v>
      </c>
      <c r="S56">
        <f>ROUND(M56-(1.96*N56),2)</f>
        <v>-1.05</v>
      </c>
      <c r="T56">
        <f>ROUND(M56+(1.96*N56),2)</f>
        <v>-0.34</v>
      </c>
      <c r="V56" t="str">
        <f>CONCATENATE(O56," (",P56,", ",Q56,")")</f>
        <v>-5.79 (-8.75, -2.83)</v>
      </c>
      <c r="Y56" t="str">
        <f>CONCATENATE(R56," (",S56,", ",T56,")")</f>
        <v>-0.7 (-1.05, -0.34)</v>
      </c>
      <c r="AA56">
        <f>LEN(B56)</f>
        <v>3</v>
      </c>
    </row>
    <row r="57" spans="1:27">
      <c r="A57">
        <v>3755</v>
      </c>
      <c r="B57" t="s">
        <v>55</v>
      </c>
      <c r="C57" t="s">
        <v>56</v>
      </c>
      <c r="D57">
        <v>71</v>
      </c>
      <c r="E57">
        <v>301.75</v>
      </c>
      <c r="F57">
        <v>66.498175734810701</v>
      </c>
      <c r="G57">
        <v>282.617246872946</v>
      </c>
      <c r="H57">
        <v>1.0906217375467799</v>
      </c>
      <c r="I57">
        <v>24</v>
      </c>
      <c r="J57">
        <v>2794</v>
      </c>
      <c r="K57">
        <v>-6.3405975566046102</v>
      </c>
      <c r="L57">
        <v>1.5360869542912401</v>
      </c>
      <c r="M57">
        <v>-0.68477999738920503</v>
      </c>
      <c r="N57">
        <v>0.16589629150228399</v>
      </c>
      <c r="O57">
        <f>ROUND(K57,2)</f>
        <v>-6.34</v>
      </c>
      <c r="P57">
        <f>ROUND(K57-(1.96*L57),2)</f>
        <v>-9.35</v>
      </c>
      <c r="Q57">
        <f>ROUND(K57+(1.96*L57),2)</f>
        <v>-3.33</v>
      </c>
      <c r="R57">
        <f>ROUND(M57,2)</f>
        <v>-0.68</v>
      </c>
      <c r="S57">
        <f>ROUND(M57-(1.96*N57),2)</f>
        <v>-1.01</v>
      </c>
      <c r="T57">
        <f>ROUND(M57+(1.96*N57),2)</f>
        <v>-0.36</v>
      </c>
      <c r="V57" t="str">
        <f>CONCATENATE(O57," (",P57,", ",Q57,")")</f>
        <v>-6.34 (-9.35, -3.33)</v>
      </c>
      <c r="Y57" t="str">
        <f>CONCATENATE(R57," (",S57,", ",T57,")")</f>
        <v>-0.68 (-1.01, -0.36)</v>
      </c>
      <c r="AA57">
        <f>LEN(B57)</f>
        <v>3</v>
      </c>
    </row>
    <row r="58" spans="1:27">
      <c r="A58">
        <v>3875</v>
      </c>
      <c r="B58" t="s">
        <v>194</v>
      </c>
      <c r="C58" t="s">
        <v>195</v>
      </c>
      <c r="D58">
        <v>54</v>
      </c>
      <c r="E58">
        <v>229.5</v>
      </c>
      <c r="F58">
        <v>50.132311524076101</v>
      </c>
      <c r="G58">
        <v>213.06232397732299</v>
      </c>
      <c r="H58">
        <v>0.89567833977832401</v>
      </c>
      <c r="I58">
        <v>90</v>
      </c>
      <c r="J58">
        <v>2418</v>
      </c>
      <c r="K58">
        <v>-7.1623860665257597</v>
      </c>
      <c r="L58">
        <v>1.65866359218208</v>
      </c>
      <c r="M58">
        <v>-0.679804632865039</v>
      </c>
      <c r="N58">
        <v>0.157428988588002</v>
      </c>
      <c r="O58">
        <f>ROUND(K58,2)</f>
        <v>-7.16</v>
      </c>
      <c r="P58">
        <f>ROUND(K58-(1.96*L58),2)</f>
        <v>-10.41</v>
      </c>
      <c r="Q58">
        <f>ROUND(K58+(1.96*L58),2)</f>
        <v>-3.91</v>
      </c>
      <c r="R58">
        <f>ROUND(M58,2)</f>
        <v>-0.68</v>
      </c>
      <c r="S58">
        <f>ROUND(M58-(1.96*N58),2)</f>
        <v>-0.99</v>
      </c>
      <c r="T58">
        <f>ROUND(M58+(1.96*N58),2)</f>
        <v>-0.37</v>
      </c>
      <c r="V58" t="str">
        <f>CONCATENATE(O58," (",P58,", ",Q58,")")</f>
        <v>-7.16 (-10.41, -3.91)</v>
      </c>
      <c r="Y58" t="str">
        <f>CONCATENATE(R58," (",S58,", ",T58,")")</f>
        <v>-0.68 (-0.99, -0.37)</v>
      </c>
      <c r="AA58">
        <f>LEN(B58)</f>
        <v>3</v>
      </c>
    </row>
    <row r="59" spans="1:27">
      <c r="A59">
        <v>3987</v>
      </c>
      <c r="B59" t="s">
        <v>336</v>
      </c>
      <c r="C59" t="s">
        <v>337</v>
      </c>
      <c r="D59">
        <v>73</v>
      </c>
      <c r="E59">
        <v>310.25</v>
      </c>
      <c r="F59">
        <v>68.576250774298003</v>
      </c>
      <c r="G59">
        <v>291.44906579076701</v>
      </c>
      <c r="H59">
        <v>0.89307591715454004</v>
      </c>
      <c r="I59">
        <v>155</v>
      </c>
      <c r="J59">
        <v>2843</v>
      </c>
      <c r="K59">
        <v>-6.0599304461670798</v>
      </c>
      <c r="L59">
        <v>1.2233916673349901</v>
      </c>
      <c r="M59">
        <v>-0.66130616282917398</v>
      </c>
      <c r="N59">
        <v>0.13350589686622599</v>
      </c>
      <c r="O59">
        <f>ROUND(K59,2)</f>
        <v>-6.06</v>
      </c>
      <c r="P59">
        <f>ROUND(K59-(1.96*L59),2)</f>
        <v>-8.4600000000000009</v>
      </c>
      <c r="Q59">
        <f>ROUND(K59+(1.96*L59),2)</f>
        <v>-3.66</v>
      </c>
      <c r="R59">
        <f>ROUND(M59,2)</f>
        <v>-0.66</v>
      </c>
      <c r="S59">
        <f>ROUND(M59-(1.96*N59),2)</f>
        <v>-0.92</v>
      </c>
      <c r="T59">
        <f>ROUND(M59+(1.96*N59),2)</f>
        <v>-0.4</v>
      </c>
      <c r="V59" t="str">
        <f>CONCATENATE(O59," (",P59,", ",Q59,")")</f>
        <v>-6.06 (-8.46, -3.66)</v>
      </c>
      <c r="Y59" t="str">
        <f>CONCATENATE(R59," (",S59,", ",T59,")")</f>
        <v>-0.66 (-0.92, -0.4)</v>
      </c>
      <c r="AA59">
        <f>LEN(B59)</f>
        <v>3</v>
      </c>
    </row>
    <row r="60" spans="1:27">
      <c r="A60">
        <v>3961</v>
      </c>
      <c r="B60" t="s">
        <v>307</v>
      </c>
      <c r="C60" t="s">
        <v>308</v>
      </c>
      <c r="D60">
        <v>58</v>
      </c>
      <c r="E60">
        <v>246.5</v>
      </c>
      <c r="F60">
        <v>54.243724407760503</v>
      </c>
      <c r="G60">
        <v>230.535828732982</v>
      </c>
      <c r="H60">
        <v>0.69282243636571295</v>
      </c>
      <c r="I60">
        <v>131</v>
      </c>
      <c r="J60">
        <v>2451</v>
      </c>
      <c r="K60">
        <v>-6.4763372279990898</v>
      </c>
      <c r="L60">
        <v>1.19452144200985</v>
      </c>
      <c r="M60">
        <v>-0.65133297703050697</v>
      </c>
      <c r="N60">
        <v>0.12013444939022</v>
      </c>
      <c r="O60">
        <f>ROUND(K60,2)</f>
        <v>-6.48</v>
      </c>
      <c r="P60">
        <f>ROUND(K60-(1.96*L60),2)</f>
        <v>-8.82</v>
      </c>
      <c r="Q60">
        <f>ROUND(K60+(1.96*L60),2)</f>
        <v>-4.1399999999999997</v>
      </c>
      <c r="R60">
        <f>ROUND(M60,2)</f>
        <v>-0.65</v>
      </c>
      <c r="S60">
        <f>ROUND(M60-(1.96*N60),2)</f>
        <v>-0.89</v>
      </c>
      <c r="T60">
        <f>ROUND(M60+(1.96*N60),2)</f>
        <v>-0.42</v>
      </c>
      <c r="V60" t="str">
        <f>CONCATENATE(O60," (",P60,", ",Q60,")")</f>
        <v>-6.48 (-8.82, -4.14)</v>
      </c>
      <c r="Y60" t="str">
        <f>CONCATENATE(R60," (",S60,", ",T60,")")</f>
        <v>-0.65 (-0.89, -0.42)</v>
      </c>
      <c r="AA60">
        <f>LEN(B60)</f>
        <v>3</v>
      </c>
    </row>
    <row r="61" spans="1:27">
      <c r="A61">
        <v>3842</v>
      </c>
      <c r="B61" t="s">
        <v>157</v>
      </c>
      <c r="C61" t="s">
        <v>158</v>
      </c>
      <c r="D61">
        <v>59</v>
      </c>
      <c r="E61">
        <v>250.75</v>
      </c>
      <c r="F61">
        <v>55.298306036728903</v>
      </c>
      <c r="G61">
        <v>235.01780065609799</v>
      </c>
      <c r="H61">
        <v>0.95603773027387795</v>
      </c>
      <c r="I61">
        <v>74</v>
      </c>
      <c r="J61">
        <v>2440</v>
      </c>
      <c r="K61">
        <v>-6.2740575648662604</v>
      </c>
      <c r="L61">
        <v>1.6204029326675899</v>
      </c>
      <c r="M61">
        <v>-0.64476226819271099</v>
      </c>
      <c r="N61">
        <v>0.16652296531409799</v>
      </c>
      <c r="O61">
        <f>ROUND(K61,2)</f>
        <v>-6.27</v>
      </c>
      <c r="P61">
        <f>ROUND(K61-(1.96*L61),2)</f>
        <v>-9.4499999999999993</v>
      </c>
      <c r="Q61">
        <f>ROUND(K61+(1.96*L61),2)</f>
        <v>-3.1</v>
      </c>
      <c r="R61">
        <f>ROUND(M61,2)</f>
        <v>-0.64</v>
      </c>
      <c r="S61">
        <f>ROUND(M61-(1.96*N61),2)</f>
        <v>-0.97</v>
      </c>
      <c r="T61">
        <f>ROUND(M61+(1.96*N61),2)</f>
        <v>-0.32</v>
      </c>
      <c r="V61" t="str">
        <f>CONCATENATE(O61," (",P61,", ",Q61,")")</f>
        <v>-6.27 (-9.45, -3.1)</v>
      </c>
      <c r="Y61" t="str">
        <f>CONCATENATE(R61," (",S61,", ",T61,")")</f>
        <v>-0.64 (-0.97, -0.32)</v>
      </c>
      <c r="AA61">
        <f>LEN(B61)</f>
        <v>3</v>
      </c>
    </row>
    <row r="62" spans="1:27">
      <c r="A62">
        <v>3807</v>
      </c>
      <c r="B62" t="s">
        <v>115</v>
      </c>
      <c r="C62" t="s">
        <v>116</v>
      </c>
      <c r="D62">
        <v>55</v>
      </c>
      <c r="E62">
        <v>233.75</v>
      </c>
      <c r="F62">
        <v>51.316663207797802</v>
      </c>
      <c r="G62">
        <v>218.09581863314099</v>
      </c>
      <c r="H62">
        <v>0.96443025925124803</v>
      </c>
      <c r="I62">
        <v>55</v>
      </c>
      <c r="J62">
        <v>2429</v>
      </c>
      <c r="K62">
        <v>-6.69697598582216</v>
      </c>
      <c r="L62">
        <v>1.7535095622750001</v>
      </c>
      <c r="M62">
        <v>-0.64447020859857296</v>
      </c>
      <c r="N62">
        <v>0.16874551674836599</v>
      </c>
      <c r="O62">
        <f>ROUND(K62,2)</f>
        <v>-6.7</v>
      </c>
      <c r="P62">
        <f>ROUND(K62-(1.96*L62),2)</f>
        <v>-10.130000000000001</v>
      </c>
      <c r="Q62">
        <f>ROUND(K62+(1.96*L62),2)</f>
        <v>-3.26</v>
      </c>
      <c r="R62">
        <f>ROUND(M62,2)</f>
        <v>-0.64</v>
      </c>
      <c r="S62">
        <f>ROUND(M62-(1.96*N62),2)</f>
        <v>-0.98</v>
      </c>
      <c r="T62">
        <f>ROUND(M62+(1.96*N62),2)</f>
        <v>-0.31</v>
      </c>
      <c r="V62" t="str">
        <f>CONCATENATE(O62," (",P62,", ",Q62,")")</f>
        <v>-6.7 (-10.13, -3.26)</v>
      </c>
      <c r="Y62" t="str">
        <f>CONCATENATE(R62," (",S62,", ",T62,")")</f>
        <v>-0.64 (-0.98, -0.31)</v>
      </c>
      <c r="AA62">
        <f>LEN(B62)</f>
        <v>3</v>
      </c>
    </row>
    <row r="63" spans="1:27">
      <c r="A63">
        <v>3980</v>
      </c>
      <c r="B63" t="s">
        <v>326</v>
      </c>
      <c r="C63" t="s">
        <v>327</v>
      </c>
      <c r="D63">
        <v>53</v>
      </c>
      <c r="E63">
        <v>225.25</v>
      </c>
      <c r="F63">
        <v>49.879158595249798</v>
      </c>
      <c r="G63">
        <v>211.98642402981201</v>
      </c>
      <c r="H63">
        <v>0.69264497518726598</v>
      </c>
      <c r="I63">
        <v>53</v>
      </c>
      <c r="J63">
        <v>2074</v>
      </c>
      <c r="K63">
        <v>-5.8883800089625904</v>
      </c>
      <c r="L63">
        <v>1.3068773116740899</v>
      </c>
      <c r="M63">
        <v>-0.63951668130126504</v>
      </c>
      <c r="N63">
        <v>0.14193544573509501</v>
      </c>
      <c r="O63">
        <f>ROUND(K63,2)</f>
        <v>-5.89</v>
      </c>
      <c r="P63">
        <f>ROUND(K63-(1.96*L63),2)</f>
        <v>-8.4499999999999993</v>
      </c>
      <c r="Q63">
        <f>ROUND(K63+(1.96*L63),2)</f>
        <v>-3.33</v>
      </c>
      <c r="R63">
        <f>ROUND(M63,2)</f>
        <v>-0.64</v>
      </c>
      <c r="S63">
        <f>ROUND(M63-(1.96*N63),2)</f>
        <v>-0.92</v>
      </c>
      <c r="T63">
        <f>ROUND(M63+(1.96*N63),2)</f>
        <v>-0.36</v>
      </c>
      <c r="V63" t="str">
        <f>CONCATENATE(O63," (",P63,", ",Q63,")")</f>
        <v>-5.89 (-8.45, -3.33)</v>
      </c>
      <c r="Y63" t="str">
        <f>CONCATENATE(R63," (",S63,", ",T63,")")</f>
        <v>-0.64 (-0.92, -0.36)</v>
      </c>
      <c r="AA63">
        <f>LEN(B63)</f>
        <v>3</v>
      </c>
    </row>
    <row r="64" spans="1:27">
      <c r="A64">
        <v>3747</v>
      </c>
      <c r="B64" t="s">
        <v>40</v>
      </c>
      <c r="C64" t="s">
        <v>41</v>
      </c>
      <c r="D64">
        <v>42.1</v>
      </c>
      <c r="E64">
        <v>178.92500000000001</v>
      </c>
      <c r="F64">
        <v>39.724094709611897</v>
      </c>
      <c r="G64">
        <v>168.82740251585099</v>
      </c>
      <c r="H64">
        <v>0.83270304430326503</v>
      </c>
      <c r="I64" t="s">
        <v>42</v>
      </c>
      <c r="J64">
        <v>1590</v>
      </c>
      <c r="K64">
        <v>-5.6434804997342098</v>
      </c>
      <c r="L64">
        <v>1.97791696984148</v>
      </c>
      <c r="M64">
        <v>-0.63506902416033795</v>
      </c>
      <c r="N64">
        <v>0.22257785775401701</v>
      </c>
      <c r="O64">
        <f>ROUND(K64,2)</f>
        <v>-5.64</v>
      </c>
      <c r="P64">
        <f>ROUND(K64-(1.96*L64),2)</f>
        <v>-9.52</v>
      </c>
      <c r="Q64">
        <f>ROUND(K64+(1.96*L64),2)</f>
        <v>-1.77</v>
      </c>
      <c r="R64">
        <f>ROUND(M64,2)</f>
        <v>-0.64</v>
      </c>
      <c r="S64">
        <f>ROUND(M64-(1.96*N64),2)</f>
        <v>-1.07</v>
      </c>
      <c r="T64">
        <f>ROUND(M64+(1.96*N64),2)</f>
        <v>-0.2</v>
      </c>
      <c r="V64" t="str">
        <f>CONCATENATE(O64," (",P64,", ",Q64,")")</f>
        <v>-5.64 (-9.52, -1.77)</v>
      </c>
      <c r="Y64" t="str">
        <f>CONCATENATE(R64," (",S64,", ",T64,")")</f>
        <v>-0.64 (-1.07, -0.2)</v>
      </c>
      <c r="AA64">
        <f>LEN(B64)</f>
        <v>3</v>
      </c>
    </row>
    <row r="65" spans="1:27">
      <c r="A65">
        <v>3929</v>
      </c>
      <c r="B65" t="s">
        <v>264</v>
      </c>
      <c r="C65" t="s">
        <v>265</v>
      </c>
      <c r="D65">
        <v>62</v>
      </c>
      <c r="E65">
        <v>263.5</v>
      </c>
      <c r="F65">
        <v>58.117804961872302</v>
      </c>
      <c r="G65">
        <v>247.00067108795699</v>
      </c>
      <c r="H65">
        <v>0.67069890313470604</v>
      </c>
      <c r="I65">
        <v>189</v>
      </c>
      <c r="J65">
        <v>2647</v>
      </c>
      <c r="K65">
        <v>-6.2616049002060299</v>
      </c>
      <c r="L65">
        <v>1.08177242441082</v>
      </c>
      <c r="M65">
        <v>-0.62332183271790298</v>
      </c>
      <c r="N65">
        <v>0.10768682804391801</v>
      </c>
      <c r="O65">
        <f>ROUND(K65,2)</f>
        <v>-6.26</v>
      </c>
      <c r="P65">
        <f>ROUND(K65-(1.96*L65),2)</f>
        <v>-8.3800000000000008</v>
      </c>
      <c r="Q65">
        <f>ROUND(K65+(1.96*L65),2)</f>
        <v>-4.1399999999999997</v>
      </c>
      <c r="R65">
        <f>ROUND(M65,2)</f>
        <v>-0.62</v>
      </c>
      <c r="S65">
        <f>ROUND(M65-(1.96*N65),2)</f>
        <v>-0.83</v>
      </c>
      <c r="T65">
        <f>ROUND(M65+(1.96*N65),2)</f>
        <v>-0.41</v>
      </c>
      <c r="V65" t="str">
        <f>CONCATENATE(O65," (",P65,", ",Q65,")")</f>
        <v>-6.26 (-8.38, -4.14)</v>
      </c>
      <c r="Y65" t="str">
        <f>CONCATENATE(R65," (",S65,", ",T65,")")</f>
        <v>-0.62 (-0.83, -0.41)</v>
      </c>
      <c r="AA65">
        <f>LEN(B65)</f>
        <v>3</v>
      </c>
    </row>
    <row r="66" spans="1:27">
      <c r="A66">
        <v>3897</v>
      </c>
      <c r="B66" t="s">
        <v>230</v>
      </c>
      <c r="C66" t="s">
        <v>231</v>
      </c>
      <c r="D66">
        <v>62</v>
      </c>
      <c r="E66">
        <v>263.5</v>
      </c>
      <c r="F66">
        <v>57.736960254034202</v>
      </c>
      <c r="G66">
        <v>245.38208107964601</v>
      </c>
      <c r="H66">
        <v>0.85114310390370895</v>
      </c>
      <c r="I66">
        <v>109</v>
      </c>
      <c r="J66">
        <v>2911</v>
      </c>
      <c r="K66">
        <v>-6.8758705580093</v>
      </c>
      <c r="L66">
        <v>1.3728114579092101</v>
      </c>
      <c r="M66">
        <v>-0.62239501615783299</v>
      </c>
      <c r="N66">
        <v>0.12426513883857</v>
      </c>
      <c r="O66">
        <f>ROUND(K66,2)</f>
        <v>-6.88</v>
      </c>
      <c r="P66">
        <f>ROUND(K66-(1.96*L66),2)</f>
        <v>-9.57</v>
      </c>
      <c r="Q66">
        <f>ROUND(K66+(1.96*L66),2)</f>
        <v>-4.1900000000000004</v>
      </c>
      <c r="R66">
        <f>ROUND(M66,2)</f>
        <v>-0.62</v>
      </c>
      <c r="S66">
        <f>ROUND(M66-(1.96*N66),2)</f>
        <v>-0.87</v>
      </c>
      <c r="T66">
        <f>ROUND(M66+(1.96*N66),2)</f>
        <v>-0.38</v>
      </c>
      <c r="V66" t="str">
        <f>CONCATENATE(O66," (",P66,", ",Q66,")")</f>
        <v>-6.88 (-9.57, -4.19)</v>
      </c>
      <c r="Y66" t="str">
        <f>CONCATENATE(R66," (",S66,", ",T66,")")</f>
        <v>-0.62 (-0.87, -0.38)</v>
      </c>
      <c r="AA66">
        <f>LEN(B66)</f>
        <v>3</v>
      </c>
    </row>
    <row r="67" spans="1:27">
      <c r="A67">
        <v>3849</v>
      </c>
      <c r="B67" t="s">
        <v>167</v>
      </c>
      <c r="C67" t="s">
        <v>168</v>
      </c>
      <c r="D67">
        <v>79</v>
      </c>
      <c r="E67">
        <v>335.75</v>
      </c>
      <c r="F67">
        <v>74.801387095300797</v>
      </c>
      <c r="G67">
        <v>317.90589515502802</v>
      </c>
      <c r="H67">
        <v>0.72321539105043098</v>
      </c>
      <c r="I67">
        <v>77</v>
      </c>
      <c r="J67">
        <v>2897</v>
      </c>
      <c r="K67">
        <v>-5.31469987936606</v>
      </c>
      <c r="L67">
        <v>0.91546252031700104</v>
      </c>
      <c r="M67">
        <v>-0.61595115101731202</v>
      </c>
      <c r="N67">
        <v>0.106098219260074</v>
      </c>
      <c r="O67">
        <f>ROUND(K67,2)</f>
        <v>-5.31</v>
      </c>
      <c r="P67">
        <f>ROUND(K67-(1.96*L67),2)</f>
        <v>-7.11</v>
      </c>
      <c r="Q67">
        <f>ROUND(K67+(1.96*L67),2)</f>
        <v>-3.52</v>
      </c>
      <c r="R67">
        <f>ROUND(M67,2)</f>
        <v>-0.62</v>
      </c>
      <c r="S67">
        <f>ROUND(M67-(1.96*N67),2)</f>
        <v>-0.82</v>
      </c>
      <c r="T67">
        <f>ROUND(M67+(1.96*N67),2)</f>
        <v>-0.41</v>
      </c>
      <c r="V67" t="str">
        <f>CONCATENATE(O67," (",P67,", ",Q67,")")</f>
        <v>-5.31 (-7.11, -3.52)</v>
      </c>
      <c r="Y67" t="str">
        <f>CONCATENATE(R67," (",S67,", ",T67,")")</f>
        <v>-0.62 (-0.82, -0.41)</v>
      </c>
      <c r="AA67">
        <f>LEN(B67)</f>
        <v>3</v>
      </c>
    </row>
    <row r="68" spans="1:27">
      <c r="A68">
        <v>3934</v>
      </c>
      <c r="B68" t="s">
        <v>272</v>
      </c>
      <c r="C68" t="s">
        <v>273</v>
      </c>
      <c r="D68">
        <v>75</v>
      </c>
      <c r="E68">
        <v>318.75</v>
      </c>
      <c r="F68">
        <v>70.762908077812597</v>
      </c>
      <c r="G68">
        <v>300.74235933070401</v>
      </c>
      <c r="H68">
        <v>0.82646393604541701</v>
      </c>
      <c r="I68">
        <v>126</v>
      </c>
      <c r="J68">
        <v>2989</v>
      </c>
      <c r="K68">
        <v>-5.6494558962498296</v>
      </c>
      <c r="L68">
        <v>1.1019519147272201</v>
      </c>
      <c r="M68">
        <v>-0.60246372262617298</v>
      </c>
      <c r="N68">
        <v>0.117513272940549</v>
      </c>
      <c r="O68">
        <f>ROUND(K68,2)</f>
        <v>-5.65</v>
      </c>
      <c r="P68">
        <f>ROUND(K68-(1.96*L68),2)</f>
        <v>-7.81</v>
      </c>
      <c r="Q68">
        <f>ROUND(K68+(1.96*L68),2)</f>
        <v>-3.49</v>
      </c>
      <c r="R68">
        <f>ROUND(M68,2)</f>
        <v>-0.6</v>
      </c>
      <c r="S68">
        <f>ROUND(M68-(1.96*N68),2)</f>
        <v>-0.83</v>
      </c>
      <c r="T68">
        <f>ROUND(M68+(1.96*N68),2)</f>
        <v>-0.37</v>
      </c>
      <c r="V68" t="str">
        <f>CONCATENATE(O68," (",P68,", ",Q68,")")</f>
        <v>-5.65 (-7.81, -3.49)</v>
      </c>
      <c r="Y68" t="str">
        <f>CONCATENATE(R68," (",S68,", ",T68,")")</f>
        <v>-0.6 (-0.83, -0.37)</v>
      </c>
      <c r="AA68">
        <f>LEN(B68)</f>
        <v>3</v>
      </c>
    </row>
    <row r="69" spans="1:27">
      <c r="A69">
        <v>3932</v>
      </c>
      <c r="B69" t="s">
        <v>270</v>
      </c>
      <c r="C69" t="s">
        <v>271</v>
      </c>
      <c r="D69">
        <v>76</v>
      </c>
      <c r="E69">
        <v>323</v>
      </c>
      <c r="F69">
        <v>72.5542527144123</v>
      </c>
      <c r="G69">
        <v>308.35557403625199</v>
      </c>
      <c r="H69">
        <v>0.56900179300478104</v>
      </c>
      <c r="I69">
        <v>129</v>
      </c>
      <c r="J69">
        <v>2432</v>
      </c>
      <c r="K69">
        <v>-4.5338780073522198</v>
      </c>
      <c r="L69">
        <v>0.74868656974313297</v>
      </c>
      <c r="M69">
        <v>-0.60215567285146798</v>
      </c>
      <c r="N69">
        <v>9.9434935044009895E-2</v>
      </c>
      <c r="O69">
        <f>ROUND(K69,2)</f>
        <v>-4.53</v>
      </c>
      <c r="P69">
        <f>ROUND(K69-(1.96*L69),2)</f>
        <v>-6</v>
      </c>
      <c r="Q69">
        <f>ROUND(K69+(1.96*L69),2)</f>
        <v>-3.07</v>
      </c>
      <c r="R69">
        <f>ROUND(M69,2)</f>
        <v>-0.6</v>
      </c>
      <c r="S69">
        <f>ROUND(M69-(1.96*N69),2)</f>
        <v>-0.8</v>
      </c>
      <c r="T69">
        <f>ROUND(M69+(1.96*N69),2)</f>
        <v>-0.41</v>
      </c>
      <c r="V69" t="str">
        <f>CONCATENATE(O69," (",P69,", ",Q69,")")</f>
        <v>-4.53 (-6, -3.07)</v>
      </c>
      <c r="Y69" t="str">
        <f>CONCATENATE(R69," (",S69,", ",T69,")")</f>
        <v>-0.6 (-0.8, -0.41)</v>
      </c>
      <c r="AA69">
        <f>LEN(B69)</f>
        <v>3</v>
      </c>
    </row>
    <row r="70" spans="1:27">
      <c r="A70">
        <v>4024</v>
      </c>
      <c r="B70" t="s">
        <v>378</v>
      </c>
      <c r="C70" t="s">
        <v>379</v>
      </c>
      <c r="D70">
        <v>61</v>
      </c>
      <c r="E70">
        <v>259.25</v>
      </c>
      <c r="F70">
        <v>57.0902168615359</v>
      </c>
      <c r="G70">
        <v>242.63342166152799</v>
      </c>
      <c r="H70">
        <v>0.93936232283090304</v>
      </c>
      <c r="I70">
        <v>186</v>
      </c>
      <c r="J70">
        <v>2796</v>
      </c>
      <c r="K70">
        <v>-6.40948055485915</v>
      </c>
      <c r="L70">
        <v>1.53993823414902</v>
      </c>
      <c r="M70">
        <v>-0.594298223836635</v>
      </c>
      <c r="N70">
        <v>0.14278576080226499</v>
      </c>
      <c r="O70">
        <f>ROUND(K70,2)</f>
        <v>-6.41</v>
      </c>
      <c r="P70">
        <f>ROUND(K70-(1.96*L70),2)</f>
        <v>-9.43</v>
      </c>
      <c r="Q70">
        <f>ROUND(K70+(1.96*L70),2)</f>
        <v>-3.39</v>
      </c>
      <c r="R70">
        <f>ROUND(M70,2)</f>
        <v>-0.59</v>
      </c>
      <c r="S70">
        <f>ROUND(M70-(1.96*N70),2)</f>
        <v>-0.87</v>
      </c>
      <c r="T70">
        <f>ROUND(M70+(1.96*N70),2)</f>
        <v>-0.31</v>
      </c>
      <c r="V70" t="str">
        <f>CONCATENATE(O70," (",P70,", ",Q70,")")</f>
        <v>-6.41 (-9.43, -3.39)</v>
      </c>
      <c r="Y70" t="str">
        <f>CONCATENATE(R70," (",S70,", ",T70,")")</f>
        <v>-0.59 (-0.87, -0.31)</v>
      </c>
      <c r="AA70">
        <f>LEN(B70)</f>
        <v>3</v>
      </c>
    </row>
    <row r="71" spans="1:27">
      <c r="A71">
        <v>3869</v>
      </c>
      <c r="B71" t="s">
        <v>188</v>
      </c>
      <c r="C71" t="s">
        <v>189</v>
      </c>
      <c r="D71">
        <v>48</v>
      </c>
      <c r="E71">
        <v>204</v>
      </c>
      <c r="F71">
        <v>44.837781177712401</v>
      </c>
      <c r="G71">
        <v>190.56057000527801</v>
      </c>
      <c r="H71">
        <v>0.52260066247383297</v>
      </c>
      <c r="I71">
        <v>87</v>
      </c>
      <c r="J71">
        <v>2316</v>
      </c>
      <c r="K71">
        <v>-6.5879558797657403</v>
      </c>
      <c r="L71">
        <v>1.08875138015382</v>
      </c>
      <c r="M71">
        <v>-0.58028626920216297</v>
      </c>
      <c r="N71">
        <v>9.5900380635310506E-2</v>
      </c>
      <c r="O71">
        <f>ROUND(K71,2)</f>
        <v>-6.59</v>
      </c>
      <c r="P71">
        <f>ROUND(K71-(1.96*L71),2)</f>
        <v>-8.7200000000000006</v>
      </c>
      <c r="Q71">
        <f>ROUND(K71+(1.96*L71),2)</f>
        <v>-4.45</v>
      </c>
      <c r="R71">
        <f>ROUND(M71,2)</f>
        <v>-0.57999999999999996</v>
      </c>
      <c r="S71">
        <f>ROUND(M71-(1.96*N71),2)</f>
        <v>-0.77</v>
      </c>
      <c r="T71">
        <f>ROUND(M71+(1.96*N71),2)</f>
        <v>-0.39</v>
      </c>
      <c r="V71" t="str">
        <f>CONCATENATE(O71," (",P71,", ",Q71,")")</f>
        <v>-6.59 (-8.72, -4.45)</v>
      </c>
      <c r="Y71" t="str">
        <f>CONCATENATE(R71," (",S71,", ",T71,")")</f>
        <v>-0.58 (-0.77, -0.39)</v>
      </c>
      <c r="AA71">
        <f>LEN(B71)</f>
        <v>3</v>
      </c>
    </row>
    <row r="72" spans="1:27">
      <c r="A72">
        <v>3751</v>
      </c>
      <c r="B72" t="s">
        <v>49</v>
      </c>
      <c r="C72" t="s">
        <v>50</v>
      </c>
      <c r="D72">
        <v>50</v>
      </c>
      <c r="E72">
        <v>212.5</v>
      </c>
      <c r="F72">
        <v>46.7714390799553</v>
      </c>
      <c r="G72">
        <v>198.77861608980999</v>
      </c>
      <c r="H72">
        <v>0.58740296621154298</v>
      </c>
      <c r="I72">
        <v>16</v>
      </c>
      <c r="J72">
        <v>2381</v>
      </c>
      <c r="K72">
        <v>-6.4571218400894299</v>
      </c>
      <c r="L72">
        <v>1.1748059324230899</v>
      </c>
      <c r="M72">
        <v>-0.57628659849601205</v>
      </c>
      <c r="N72">
        <v>0.10484933248211099</v>
      </c>
      <c r="O72">
        <f>ROUND(K72,2)</f>
        <v>-6.46</v>
      </c>
      <c r="P72">
        <f>ROUND(K72-(1.96*L72),2)</f>
        <v>-8.76</v>
      </c>
      <c r="Q72">
        <f>ROUND(K72+(1.96*L72),2)</f>
        <v>-4.1500000000000004</v>
      </c>
      <c r="R72">
        <f>ROUND(M72,2)</f>
        <v>-0.57999999999999996</v>
      </c>
      <c r="S72">
        <f>ROUND(M72-(1.96*N72),2)</f>
        <v>-0.78</v>
      </c>
      <c r="T72">
        <f>ROUND(M72+(1.96*N72),2)</f>
        <v>-0.37</v>
      </c>
      <c r="V72" t="str">
        <f>CONCATENATE(O72," (",P72,", ",Q72,")")</f>
        <v>-6.46 (-8.76, -4.15)</v>
      </c>
      <c r="Y72" t="str">
        <f>CONCATENATE(R72," (",S72,", ",T72,")")</f>
        <v>-0.58 (-0.78, -0.37)</v>
      </c>
      <c r="AA72">
        <f>LEN(B72)</f>
        <v>3</v>
      </c>
    </row>
    <row r="73" spans="1:27">
      <c r="A73">
        <v>4047</v>
      </c>
      <c r="B73" t="s">
        <v>414</v>
      </c>
      <c r="C73" t="s">
        <v>415</v>
      </c>
      <c r="D73">
        <v>65</v>
      </c>
      <c r="E73">
        <v>276.25</v>
      </c>
      <c r="F73">
        <v>61.235190125911899</v>
      </c>
      <c r="G73">
        <v>260.24955803512597</v>
      </c>
      <c r="H73">
        <v>0.66841657960818801</v>
      </c>
      <c r="I73">
        <v>197</v>
      </c>
      <c r="J73">
        <v>2818</v>
      </c>
      <c r="K73">
        <v>-5.79201519090471</v>
      </c>
      <c r="L73">
        <v>1.02833319939721</v>
      </c>
      <c r="M73">
        <v>-0.56779424999553696</v>
      </c>
      <c r="N73">
        <v>0.100808036314223</v>
      </c>
      <c r="O73">
        <f>ROUND(K73,2)</f>
        <v>-5.79</v>
      </c>
      <c r="P73">
        <f>ROUND(K73-(1.96*L73),2)</f>
        <v>-7.81</v>
      </c>
      <c r="Q73">
        <f>ROUND(K73+(1.96*L73),2)</f>
        <v>-3.78</v>
      </c>
      <c r="R73">
        <f>ROUND(M73,2)</f>
        <v>-0.56999999999999995</v>
      </c>
      <c r="S73">
        <f>ROUND(M73-(1.96*N73),2)</f>
        <v>-0.77</v>
      </c>
      <c r="T73">
        <f>ROUND(M73+(1.96*N73),2)</f>
        <v>-0.37</v>
      </c>
      <c r="V73" t="str">
        <f>CONCATENATE(O73," (",P73,", ",Q73,")")</f>
        <v>-5.79 (-7.81, -3.78)</v>
      </c>
      <c r="Y73" t="str">
        <f>CONCATENATE(R73," (",S73,", ",T73,")")</f>
        <v>-0.57 (-0.77, -0.37)</v>
      </c>
      <c r="AA73">
        <f>LEN(B73)</f>
        <v>3</v>
      </c>
    </row>
    <row r="74" spans="1:27">
      <c r="A74">
        <v>3733</v>
      </c>
      <c r="B74" t="s">
        <v>21</v>
      </c>
      <c r="C74" t="s">
        <v>22</v>
      </c>
      <c r="D74">
        <v>79</v>
      </c>
      <c r="E74">
        <v>335.75</v>
      </c>
      <c r="F74">
        <v>75.218385604267993</v>
      </c>
      <c r="G74">
        <v>319.67813881813902</v>
      </c>
      <c r="H74">
        <v>0.81887323495795294</v>
      </c>
      <c r="I74">
        <v>198</v>
      </c>
      <c r="J74">
        <v>2832</v>
      </c>
      <c r="K74">
        <v>-4.7868536654835001</v>
      </c>
      <c r="L74">
        <v>1.0365483986809501</v>
      </c>
      <c r="M74">
        <v>-0.56750922252333502</v>
      </c>
      <c r="N74">
        <v>0.12288881527440999</v>
      </c>
      <c r="O74">
        <f>ROUND(K74,2)</f>
        <v>-4.79</v>
      </c>
      <c r="P74">
        <f>ROUND(K74-(1.96*L74),2)</f>
        <v>-6.82</v>
      </c>
      <c r="Q74">
        <f>ROUND(K74+(1.96*L74),2)</f>
        <v>-2.76</v>
      </c>
      <c r="R74">
        <f>ROUND(M74,2)</f>
        <v>-0.56999999999999995</v>
      </c>
      <c r="S74">
        <f>ROUND(M74-(1.96*N74),2)</f>
        <v>-0.81</v>
      </c>
      <c r="T74">
        <f>ROUND(M74+(1.96*N74),2)</f>
        <v>-0.33</v>
      </c>
      <c r="V74" t="str">
        <f>CONCATENATE(O74," (",P74,", ",Q74,")")</f>
        <v>-4.79 (-6.82, -2.76)</v>
      </c>
      <c r="Y74" t="str">
        <f>CONCATENATE(R74," (",S74,", ",T74,")")</f>
        <v>-0.57 (-0.81, -0.33)</v>
      </c>
      <c r="AA74">
        <f>LEN(B74)</f>
        <v>3</v>
      </c>
    </row>
    <row r="75" spans="1:27">
      <c r="A75">
        <v>3878</v>
      </c>
      <c r="B75" t="s">
        <v>200</v>
      </c>
      <c r="C75" t="s">
        <v>201</v>
      </c>
      <c r="D75">
        <v>87</v>
      </c>
      <c r="E75">
        <v>369.75</v>
      </c>
      <c r="F75">
        <v>82.816069597455495</v>
      </c>
      <c r="G75">
        <v>351.96829578918602</v>
      </c>
      <c r="H75">
        <v>0.85027830595935106</v>
      </c>
      <c r="I75">
        <v>93</v>
      </c>
      <c r="J75">
        <v>3136</v>
      </c>
      <c r="K75">
        <v>-4.8091154052235998</v>
      </c>
      <c r="L75">
        <v>0.97733138616017301</v>
      </c>
      <c r="M75">
        <v>-0.56701862917137302</v>
      </c>
      <c r="N75">
        <v>0.11523223215329199</v>
      </c>
      <c r="O75">
        <f>ROUND(K75,2)</f>
        <v>-4.8099999999999996</v>
      </c>
      <c r="P75">
        <f>ROUND(K75-(1.96*L75),2)</f>
        <v>-6.72</v>
      </c>
      <c r="Q75">
        <f>ROUND(K75+(1.96*L75),2)</f>
        <v>-2.89</v>
      </c>
      <c r="R75">
        <f>ROUND(M75,2)</f>
        <v>-0.56999999999999995</v>
      </c>
      <c r="S75">
        <f>ROUND(M75-(1.96*N75),2)</f>
        <v>-0.79</v>
      </c>
      <c r="T75">
        <f>ROUND(M75+(1.96*N75),2)</f>
        <v>-0.34</v>
      </c>
      <c r="V75" t="str">
        <f>CONCATENATE(O75," (",P75,", ",Q75,")")</f>
        <v>-4.81 (-6.72, -2.89)</v>
      </c>
      <c r="Y75" t="str">
        <f>CONCATENATE(R75," (",S75,", ",T75,")")</f>
        <v>-0.57 (-0.79, -0.34)</v>
      </c>
      <c r="AA75">
        <f>LEN(B75)</f>
        <v>3</v>
      </c>
    </row>
    <row r="76" spans="1:27">
      <c r="A76">
        <v>3884</v>
      </c>
      <c r="B76" t="s">
        <v>208</v>
      </c>
      <c r="C76" t="s">
        <v>209</v>
      </c>
      <c r="D76">
        <v>64</v>
      </c>
      <c r="E76">
        <v>272</v>
      </c>
      <c r="F76">
        <v>60.604681240646499</v>
      </c>
      <c r="G76">
        <v>257.569895272748</v>
      </c>
      <c r="H76">
        <v>0.57076340249373303</v>
      </c>
      <c r="I76">
        <v>97</v>
      </c>
      <c r="J76">
        <v>2570</v>
      </c>
      <c r="K76">
        <v>-5.3051855614898598</v>
      </c>
      <c r="L76">
        <v>0.89181781639645796</v>
      </c>
      <c r="M76">
        <v>-0.56148267421215503</v>
      </c>
      <c r="N76">
        <v>9.4386943992154304E-2</v>
      </c>
      <c r="O76">
        <f>ROUND(K76,2)</f>
        <v>-5.31</v>
      </c>
      <c r="P76">
        <f>ROUND(K76-(1.96*L76),2)</f>
        <v>-7.05</v>
      </c>
      <c r="Q76">
        <f>ROUND(K76+(1.96*L76),2)</f>
        <v>-3.56</v>
      </c>
      <c r="R76">
        <f>ROUND(M76,2)</f>
        <v>-0.56000000000000005</v>
      </c>
      <c r="S76">
        <f>ROUND(M76-(1.96*N76),2)</f>
        <v>-0.75</v>
      </c>
      <c r="T76">
        <f>ROUND(M76+(1.96*N76),2)</f>
        <v>-0.38</v>
      </c>
      <c r="V76" t="str">
        <f>CONCATENATE(O76," (",P76,", ",Q76,")")</f>
        <v>-5.31 (-7.05, -3.56)</v>
      </c>
      <c r="Y76" t="str">
        <f>CONCATENATE(R76," (",S76,", ",T76,")")</f>
        <v>-0.56 (-0.75, -0.38)</v>
      </c>
      <c r="AA76">
        <f>LEN(B76)</f>
        <v>3</v>
      </c>
    </row>
    <row r="77" spans="1:27">
      <c r="A77">
        <v>3977</v>
      </c>
      <c r="B77" t="s">
        <v>322</v>
      </c>
      <c r="C77" t="s">
        <v>323</v>
      </c>
      <c r="D77">
        <v>84</v>
      </c>
      <c r="E77">
        <v>357</v>
      </c>
      <c r="F77">
        <v>79.795521703847797</v>
      </c>
      <c r="G77">
        <v>339.13096724135301</v>
      </c>
      <c r="H77">
        <v>0.73735859896211997</v>
      </c>
      <c r="I77">
        <v>150</v>
      </c>
      <c r="J77">
        <v>3190</v>
      </c>
      <c r="K77">
        <v>-5.0053313049430601</v>
      </c>
      <c r="L77">
        <v>0.87780785590728605</v>
      </c>
      <c r="M77">
        <v>-0.56015776672873896</v>
      </c>
      <c r="N77">
        <v>9.8237430896207206E-2</v>
      </c>
      <c r="O77">
        <f>ROUND(K77,2)</f>
        <v>-5.01</v>
      </c>
      <c r="P77">
        <f>ROUND(K77-(1.96*L77),2)</f>
        <v>-6.73</v>
      </c>
      <c r="Q77">
        <f>ROUND(K77+(1.96*L77),2)</f>
        <v>-3.28</v>
      </c>
      <c r="R77">
        <f>ROUND(M77,2)</f>
        <v>-0.56000000000000005</v>
      </c>
      <c r="S77">
        <f>ROUND(M77-(1.96*N77),2)</f>
        <v>-0.75</v>
      </c>
      <c r="T77">
        <f>ROUND(M77+(1.96*N77),2)</f>
        <v>-0.37</v>
      </c>
      <c r="V77" t="str">
        <f>CONCATENATE(O77," (",P77,", ",Q77,")")</f>
        <v>-5.01 (-6.73, -3.28)</v>
      </c>
      <c r="Y77" t="str">
        <f>CONCATENATE(R77," (",S77,", ",T77,")")</f>
        <v>-0.56 (-0.75, -0.37)</v>
      </c>
      <c r="AA77">
        <f>LEN(B77)</f>
        <v>3</v>
      </c>
    </row>
    <row r="78" spans="1:27">
      <c r="A78">
        <v>3931</v>
      </c>
      <c r="B78" t="s">
        <v>268</v>
      </c>
      <c r="C78" t="s">
        <v>269</v>
      </c>
      <c r="D78">
        <v>88</v>
      </c>
      <c r="E78">
        <v>374</v>
      </c>
      <c r="F78">
        <v>84.058371353204095</v>
      </c>
      <c r="G78">
        <v>357.24807825111799</v>
      </c>
      <c r="H78">
        <v>0.77913138708603902</v>
      </c>
      <c r="I78">
        <v>118</v>
      </c>
      <c r="J78">
        <v>3003</v>
      </c>
      <c r="K78">
        <v>-4.4791234622680296</v>
      </c>
      <c r="L78">
        <v>0.88537657623413502</v>
      </c>
      <c r="M78">
        <v>-0.55783955207733704</v>
      </c>
      <c r="N78">
        <v>0.110266679824031</v>
      </c>
      <c r="O78">
        <f>ROUND(K78,2)</f>
        <v>-4.4800000000000004</v>
      </c>
      <c r="P78">
        <f>ROUND(K78-(1.96*L78),2)</f>
        <v>-6.21</v>
      </c>
      <c r="Q78">
        <f>ROUND(K78+(1.96*L78),2)</f>
        <v>-2.74</v>
      </c>
      <c r="R78">
        <f>ROUND(M78,2)</f>
        <v>-0.56000000000000005</v>
      </c>
      <c r="S78">
        <f>ROUND(M78-(1.96*N78),2)</f>
        <v>-0.77</v>
      </c>
      <c r="T78">
        <f>ROUND(M78+(1.96*N78),2)</f>
        <v>-0.34</v>
      </c>
      <c r="V78" t="str">
        <f>CONCATENATE(O78," (",P78,", ",Q78,")")</f>
        <v>-4.48 (-6.21, -2.74)</v>
      </c>
      <c r="Y78" t="str">
        <f>CONCATENATE(R78," (",S78,", ",T78,")")</f>
        <v>-0.56 (-0.77, -0.34)</v>
      </c>
      <c r="AA78">
        <f>LEN(B78)</f>
        <v>3</v>
      </c>
    </row>
    <row r="79" spans="1:27">
      <c r="A79">
        <v>3991</v>
      </c>
      <c r="B79" t="s">
        <v>342</v>
      </c>
      <c r="C79" t="s">
        <v>343</v>
      </c>
      <c r="D79">
        <v>71</v>
      </c>
      <c r="E79">
        <v>301.75</v>
      </c>
      <c r="F79">
        <v>67.196911025771399</v>
      </c>
      <c r="G79">
        <v>285.586871859528</v>
      </c>
      <c r="H79">
        <v>0.68275020861811497</v>
      </c>
      <c r="I79">
        <v>163</v>
      </c>
      <c r="J79">
        <v>2900</v>
      </c>
      <c r="K79">
        <v>-5.3564633439839602</v>
      </c>
      <c r="L79">
        <v>0.96162001213819004</v>
      </c>
      <c r="M79">
        <v>-0.55734924622315896</v>
      </c>
      <c r="N79">
        <v>0.100058220228517</v>
      </c>
      <c r="O79">
        <f>ROUND(K79,2)</f>
        <v>-5.36</v>
      </c>
      <c r="P79">
        <f>ROUND(K79-(1.96*L79),2)</f>
        <v>-7.24</v>
      </c>
      <c r="Q79">
        <f>ROUND(K79+(1.96*L79),2)</f>
        <v>-3.47</v>
      </c>
      <c r="R79">
        <f>ROUND(M79,2)</f>
        <v>-0.56000000000000005</v>
      </c>
      <c r="S79">
        <f>ROUND(M79-(1.96*N79),2)</f>
        <v>-0.75</v>
      </c>
      <c r="T79">
        <f>ROUND(M79+(1.96*N79),2)</f>
        <v>-0.36</v>
      </c>
      <c r="V79" t="str">
        <f>CONCATENATE(O79," (",P79,", ",Q79,")")</f>
        <v>-5.36 (-7.24, -3.47)</v>
      </c>
      <c r="Y79" t="str">
        <f>CONCATENATE(R79," (",S79,", ",T79,")")</f>
        <v>-0.56 (-0.75, -0.36)</v>
      </c>
      <c r="AA79">
        <f>LEN(B79)</f>
        <v>3</v>
      </c>
    </row>
    <row r="80" spans="1:27">
      <c r="A80">
        <v>4007</v>
      </c>
      <c r="B80" t="s">
        <v>358</v>
      </c>
      <c r="C80" t="s">
        <v>359</v>
      </c>
      <c r="D80">
        <v>62</v>
      </c>
      <c r="E80">
        <v>263.5</v>
      </c>
      <c r="F80">
        <v>58.854576285624702</v>
      </c>
      <c r="G80">
        <v>250.13194921390499</v>
      </c>
      <c r="H80">
        <v>0.73919196631122197</v>
      </c>
      <c r="I80">
        <v>165</v>
      </c>
      <c r="J80">
        <v>2407</v>
      </c>
      <c r="K80">
        <v>-5.0732640554440902</v>
      </c>
      <c r="L80">
        <v>1.19224510695358</v>
      </c>
      <c r="M80">
        <v>-0.555382251188001</v>
      </c>
      <c r="N80">
        <v>0.13051790015881601</v>
      </c>
      <c r="O80">
        <f>ROUND(K80,2)</f>
        <v>-5.07</v>
      </c>
      <c r="P80">
        <f>ROUND(K80-(1.96*L80),2)</f>
        <v>-7.41</v>
      </c>
      <c r="Q80">
        <f>ROUND(K80+(1.96*L80),2)</f>
        <v>-2.74</v>
      </c>
      <c r="R80">
        <f>ROUND(M80,2)</f>
        <v>-0.56000000000000005</v>
      </c>
      <c r="S80">
        <f>ROUND(M80-(1.96*N80),2)</f>
        <v>-0.81</v>
      </c>
      <c r="T80">
        <f>ROUND(M80+(1.96*N80),2)</f>
        <v>-0.3</v>
      </c>
      <c r="V80" t="str">
        <f>CONCATENATE(O80," (",P80,", ",Q80,")")</f>
        <v>-5.07 (-7.41, -2.74)</v>
      </c>
      <c r="Y80" t="str">
        <f>CONCATENATE(R80," (",S80,", ",T80,")")</f>
        <v>-0.56 (-0.81, -0.3)</v>
      </c>
      <c r="AA80">
        <f>LEN(B80)</f>
        <v>3</v>
      </c>
    </row>
    <row r="81" spans="1:27">
      <c r="A81">
        <v>3881</v>
      </c>
      <c r="B81" t="s">
        <v>204</v>
      </c>
      <c r="C81" t="s">
        <v>205</v>
      </c>
      <c r="D81">
        <v>69</v>
      </c>
      <c r="E81">
        <v>293.25</v>
      </c>
      <c r="F81">
        <v>65.144877262480307</v>
      </c>
      <c r="G81">
        <v>276.86572836554097</v>
      </c>
      <c r="H81">
        <v>0.93510801073688599</v>
      </c>
      <c r="I81">
        <v>96</v>
      </c>
      <c r="J81">
        <v>2953</v>
      </c>
      <c r="K81">
        <v>-5.5871344022025298</v>
      </c>
      <c r="L81">
        <v>1.35522900106795</v>
      </c>
      <c r="M81">
        <v>-0.55483479967690197</v>
      </c>
      <c r="N81">
        <v>0.134582087559491</v>
      </c>
      <c r="O81">
        <f>ROUND(K81,2)</f>
        <v>-5.59</v>
      </c>
      <c r="P81">
        <f>ROUND(K81-(1.96*L81),2)</f>
        <v>-8.24</v>
      </c>
      <c r="Q81">
        <f>ROUND(K81+(1.96*L81),2)</f>
        <v>-2.93</v>
      </c>
      <c r="R81">
        <f>ROUND(M81,2)</f>
        <v>-0.55000000000000004</v>
      </c>
      <c r="S81">
        <f>ROUND(M81-(1.96*N81),2)</f>
        <v>-0.82</v>
      </c>
      <c r="T81">
        <f>ROUND(M81+(1.96*N81),2)</f>
        <v>-0.28999999999999998</v>
      </c>
      <c r="V81" t="str">
        <f>CONCATENATE(O81," (",P81,", ",Q81,")")</f>
        <v>-5.59 (-8.24, -2.93)</v>
      </c>
      <c r="Y81" t="str">
        <f>CONCATENATE(R81," (",S81,", ",T81,")")</f>
        <v>-0.55 (-0.82, -0.29)</v>
      </c>
      <c r="AA81">
        <f>LEN(B81)</f>
        <v>3</v>
      </c>
    </row>
    <row r="82" spans="1:27">
      <c r="A82">
        <v>3823</v>
      </c>
      <c r="B82" t="s">
        <v>136</v>
      </c>
      <c r="C82" t="s">
        <v>137</v>
      </c>
      <c r="D82">
        <v>67</v>
      </c>
      <c r="E82">
        <v>284.75</v>
      </c>
      <c r="F82">
        <v>63.432257716180501</v>
      </c>
      <c r="G82">
        <v>269.58709529376699</v>
      </c>
      <c r="H82">
        <v>0.67535184792145497</v>
      </c>
      <c r="I82">
        <v>64</v>
      </c>
      <c r="J82">
        <v>2753</v>
      </c>
      <c r="K82">
        <v>-5.3249884833127004</v>
      </c>
      <c r="L82">
        <v>1.00798783271859</v>
      </c>
      <c r="M82">
        <v>-0.55077750476690601</v>
      </c>
      <c r="N82">
        <v>0.104258821419041</v>
      </c>
      <c r="O82">
        <f>ROUND(K82,2)</f>
        <v>-5.32</v>
      </c>
      <c r="P82">
        <f>ROUND(K82-(1.96*L82),2)</f>
        <v>-7.3</v>
      </c>
      <c r="Q82">
        <f>ROUND(K82+(1.96*L82),2)</f>
        <v>-3.35</v>
      </c>
      <c r="R82">
        <f>ROUND(M82,2)</f>
        <v>-0.55000000000000004</v>
      </c>
      <c r="S82">
        <f>ROUND(M82-(1.96*N82),2)</f>
        <v>-0.76</v>
      </c>
      <c r="T82">
        <f>ROUND(M82+(1.96*N82),2)</f>
        <v>-0.35</v>
      </c>
      <c r="V82" t="str">
        <f>CONCATENATE(O82," (",P82,", ",Q82,")")</f>
        <v>-5.32 (-7.3, -3.35)</v>
      </c>
      <c r="Y82" t="str">
        <f>CONCATENATE(R82," (",S82,", ",T82,")")</f>
        <v>-0.55 (-0.76, -0.35)</v>
      </c>
      <c r="AA82">
        <f>LEN(B82)</f>
        <v>3</v>
      </c>
    </row>
    <row r="83" spans="1:27">
      <c r="A83">
        <v>3905</v>
      </c>
      <c r="B83" t="s">
        <v>238</v>
      </c>
      <c r="C83" t="s">
        <v>239</v>
      </c>
      <c r="D83">
        <v>54</v>
      </c>
      <c r="E83">
        <v>229.5</v>
      </c>
      <c r="F83">
        <v>50.8972601367132</v>
      </c>
      <c r="G83">
        <v>216.313355581031</v>
      </c>
      <c r="H83">
        <v>0.47764432882239899</v>
      </c>
      <c r="I83">
        <v>180</v>
      </c>
      <c r="J83">
        <v>2396</v>
      </c>
      <c r="K83">
        <v>-5.7458145616422396</v>
      </c>
      <c r="L83">
        <v>0.88452653485629495</v>
      </c>
      <c r="M83">
        <v>-0.55036078543276201</v>
      </c>
      <c r="N83">
        <v>8.4724056656727706E-2</v>
      </c>
      <c r="O83">
        <f>ROUND(K83,2)</f>
        <v>-5.75</v>
      </c>
      <c r="P83">
        <f>ROUND(K83-(1.96*L83),2)</f>
        <v>-7.48</v>
      </c>
      <c r="Q83">
        <f>ROUND(K83+(1.96*L83),2)</f>
        <v>-4.01</v>
      </c>
      <c r="R83">
        <f>ROUND(M83,2)</f>
        <v>-0.55000000000000004</v>
      </c>
      <c r="S83">
        <f>ROUND(M83-(1.96*N83),2)</f>
        <v>-0.72</v>
      </c>
      <c r="T83">
        <f>ROUND(M83+(1.96*N83),2)</f>
        <v>-0.38</v>
      </c>
      <c r="V83" t="str">
        <f>CONCATENATE(O83," (",P83,", ",Q83,")")</f>
        <v>-5.75 (-7.48, -4.01)</v>
      </c>
      <c r="Y83" t="str">
        <f>CONCATENATE(R83," (",S83,", ",T83,")")</f>
        <v>-0.55 (-0.72, -0.38)</v>
      </c>
      <c r="AA83">
        <f>LEN(B83)</f>
        <v>3</v>
      </c>
    </row>
    <row r="84" spans="1:27">
      <c r="A84">
        <v>3895</v>
      </c>
      <c r="B84" t="s">
        <v>226</v>
      </c>
      <c r="C84" t="s">
        <v>227</v>
      </c>
      <c r="D84">
        <v>65</v>
      </c>
      <c r="E84">
        <v>276.25</v>
      </c>
      <c r="F84">
        <v>61.252900568396598</v>
      </c>
      <c r="G84">
        <v>260.324827415686</v>
      </c>
      <c r="H84">
        <v>0.697301759741633</v>
      </c>
      <c r="I84">
        <v>106</v>
      </c>
      <c r="J84">
        <v>2928</v>
      </c>
      <c r="K84">
        <v>-5.7647683563129002</v>
      </c>
      <c r="L84">
        <v>1.0727719380640499</v>
      </c>
      <c r="M84">
        <v>-0.54389250629489105</v>
      </c>
      <c r="N84">
        <v>0.10121354094610401</v>
      </c>
      <c r="O84">
        <f>ROUND(K84,2)</f>
        <v>-5.76</v>
      </c>
      <c r="P84">
        <f>ROUND(K84-(1.96*L84),2)</f>
        <v>-7.87</v>
      </c>
      <c r="Q84">
        <f>ROUND(K84+(1.96*L84),2)</f>
        <v>-3.66</v>
      </c>
      <c r="R84">
        <f>ROUND(M84,2)</f>
        <v>-0.54</v>
      </c>
      <c r="S84">
        <f>ROUND(M84-(1.96*N84),2)</f>
        <v>-0.74</v>
      </c>
      <c r="T84">
        <f>ROUND(M84+(1.96*N84),2)</f>
        <v>-0.35</v>
      </c>
      <c r="V84" t="str">
        <f>CONCATENATE(O84," (",P84,", ",Q84,")")</f>
        <v>-5.76 (-7.87, -3.66)</v>
      </c>
      <c r="Y84" t="str">
        <f>CONCATENATE(R84," (",S84,", ",T84,")")</f>
        <v>-0.54 (-0.74, -0.35)</v>
      </c>
      <c r="AA84">
        <f>LEN(B84)</f>
        <v>3</v>
      </c>
    </row>
    <row r="85" spans="1:27">
      <c r="A85">
        <v>3887</v>
      </c>
      <c r="B85" t="s">
        <v>214</v>
      </c>
      <c r="C85" t="s">
        <v>215</v>
      </c>
      <c r="D85">
        <v>62</v>
      </c>
      <c r="E85">
        <v>263.5</v>
      </c>
      <c r="F85">
        <v>58.955931763871</v>
      </c>
      <c r="G85">
        <v>250.56270999645201</v>
      </c>
      <c r="H85">
        <v>0.59349517752758196</v>
      </c>
      <c r="I85">
        <v>32</v>
      </c>
      <c r="J85">
        <v>2388</v>
      </c>
      <c r="K85">
        <v>-4.9097874776274102</v>
      </c>
      <c r="L85">
        <v>0.95725028633480902</v>
      </c>
      <c r="M85">
        <v>-0.54176256296265701</v>
      </c>
      <c r="N85">
        <v>0.1056262355315</v>
      </c>
      <c r="O85">
        <f>ROUND(K85,2)</f>
        <v>-4.91</v>
      </c>
      <c r="P85">
        <f>ROUND(K85-(1.96*L85),2)</f>
        <v>-6.79</v>
      </c>
      <c r="Q85">
        <f>ROUND(K85+(1.96*L85),2)</f>
        <v>-3.03</v>
      </c>
      <c r="R85">
        <f>ROUND(M85,2)</f>
        <v>-0.54</v>
      </c>
      <c r="S85">
        <f>ROUND(M85-(1.96*N85),2)</f>
        <v>-0.75</v>
      </c>
      <c r="T85">
        <f>ROUND(M85+(1.96*N85),2)</f>
        <v>-0.33</v>
      </c>
      <c r="V85" t="str">
        <f>CONCATENATE(O85," (",P85,", ",Q85,")")</f>
        <v>-4.91 (-6.79, -3.03)</v>
      </c>
      <c r="Y85" t="str">
        <f>CONCATENATE(R85," (",S85,", ",T85,")")</f>
        <v>-0.54 (-0.75, -0.33)</v>
      </c>
      <c r="AA85">
        <f>LEN(B85)</f>
        <v>3</v>
      </c>
    </row>
    <row r="86" spans="1:27">
      <c r="A86">
        <v>3833</v>
      </c>
      <c r="B86" t="s">
        <v>145</v>
      </c>
      <c r="C86" t="s">
        <v>146</v>
      </c>
      <c r="D86">
        <v>79</v>
      </c>
      <c r="E86">
        <v>335.75</v>
      </c>
      <c r="F86">
        <v>75.524908788888098</v>
      </c>
      <c r="G86">
        <v>320.98086235277498</v>
      </c>
      <c r="H86">
        <v>0.580848424539534</v>
      </c>
      <c r="I86">
        <v>69</v>
      </c>
      <c r="J86">
        <v>2730</v>
      </c>
      <c r="K86">
        <v>-4.3988496343188102</v>
      </c>
      <c r="L86">
        <v>0.73525117030320797</v>
      </c>
      <c r="M86">
        <v>-0.54099405301192005</v>
      </c>
      <c r="N86">
        <v>9.0425121036374401E-2</v>
      </c>
      <c r="O86">
        <f>ROUND(K86,2)</f>
        <v>-4.4000000000000004</v>
      </c>
      <c r="P86">
        <f>ROUND(K86-(1.96*L86),2)</f>
        <v>-5.84</v>
      </c>
      <c r="Q86">
        <f>ROUND(K86+(1.96*L86),2)</f>
        <v>-2.96</v>
      </c>
      <c r="R86">
        <f>ROUND(M86,2)</f>
        <v>-0.54</v>
      </c>
      <c r="S86">
        <f>ROUND(M86-(1.96*N86),2)</f>
        <v>-0.72</v>
      </c>
      <c r="T86">
        <f>ROUND(M86+(1.96*N86),2)</f>
        <v>-0.36</v>
      </c>
      <c r="V86" t="str">
        <f>CONCATENATE(O86," (",P86,", ",Q86,")")</f>
        <v>-4.4 (-5.84, -2.96)</v>
      </c>
      <c r="Y86" t="str">
        <f>CONCATENATE(R86," (",S86,", ",T86,")")</f>
        <v>-0.54 (-0.72, -0.36)</v>
      </c>
      <c r="AA86">
        <f>LEN(B86)</f>
        <v>3</v>
      </c>
    </row>
    <row r="87" spans="1:27">
      <c r="A87">
        <v>4060</v>
      </c>
      <c r="B87" t="s">
        <v>426</v>
      </c>
      <c r="C87" t="s">
        <v>427</v>
      </c>
      <c r="D87">
        <v>71</v>
      </c>
      <c r="E87">
        <v>301.75</v>
      </c>
      <c r="F87">
        <v>67.673038847571206</v>
      </c>
      <c r="G87">
        <v>287.61041510217802</v>
      </c>
      <c r="H87">
        <v>0.53475208246483596</v>
      </c>
      <c r="I87">
        <v>206</v>
      </c>
      <c r="J87">
        <v>2628</v>
      </c>
      <c r="K87">
        <v>-4.6858607780687302</v>
      </c>
      <c r="L87">
        <v>0.75317194713357205</v>
      </c>
      <c r="M87">
        <v>-0.53803595501607204</v>
      </c>
      <c r="N87">
        <v>8.6480074219008801E-2</v>
      </c>
      <c r="O87">
        <f>ROUND(K87,2)</f>
        <v>-4.6900000000000004</v>
      </c>
      <c r="P87">
        <f>ROUND(K87-(1.96*L87),2)</f>
        <v>-6.16</v>
      </c>
      <c r="Q87">
        <f>ROUND(K87+(1.96*L87),2)</f>
        <v>-3.21</v>
      </c>
      <c r="R87">
        <f>ROUND(M87,2)</f>
        <v>-0.54</v>
      </c>
      <c r="S87">
        <f>ROUND(M87-(1.96*N87),2)</f>
        <v>-0.71</v>
      </c>
      <c r="T87">
        <f>ROUND(M87+(1.96*N87),2)</f>
        <v>-0.37</v>
      </c>
      <c r="V87" t="str">
        <f>CONCATENATE(O87," (",P87,", ",Q87,")")</f>
        <v>-4.69 (-6.16, -3.21)</v>
      </c>
      <c r="Y87" t="str">
        <f>CONCATENATE(R87," (",S87,", ",T87,")")</f>
        <v>-0.54 (-0.71, -0.37)</v>
      </c>
      <c r="AA87">
        <f>LEN(B87)</f>
        <v>3</v>
      </c>
    </row>
    <row r="88" spans="1:27">
      <c r="A88">
        <v>3988</v>
      </c>
      <c r="B88" t="s">
        <v>338</v>
      </c>
      <c r="C88" t="s">
        <v>339</v>
      </c>
      <c r="D88">
        <v>77</v>
      </c>
      <c r="E88">
        <v>327.25</v>
      </c>
      <c r="F88">
        <v>73.223559987208304</v>
      </c>
      <c r="G88">
        <v>311.20012994563501</v>
      </c>
      <c r="H88">
        <v>0.77751329650037004</v>
      </c>
      <c r="I88">
        <v>156</v>
      </c>
      <c r="J88">
        <v>2989</v>
      </c>
      <c r="K88">
        <v>-4.9044675490801302</v>
      </c>
      <c r="L88">
        <v>1.0097575279225599</v>
      </c>
      <c r="M88">
        <v>-0.53696453845315095</v>
      </c>
      <c r="N88">
        <v>0.11055307829128699</v>
      </c>
      <c r="O88">
        <f>ROUND(K88,2)</f>
        <v>-4.9000000000000004</v>
      </c>
      <c r="P88">
        <f>ROUND(K88-(1.96*L88),2)</f>
        <v>-6.88</v>
      </c>
      <c r="Q88">
        <f>ROUND(K88+(1.96*L88),2)</f>
        <v>-2.93</v>
      </c>
      <c r="R88">
        <f>ROUND(M88,2)</f>
        <v>-0.54</v>
      </c>
      <c r="S88">
        <f>ROUND(M88-(1.96*N88),2)</f>
        <v>-0.75</v>
      </c>
      <c r="T88">
        <f>ROUND(M88+(1.96*N88),2)</f>
        <v>-0.32</v>
      </c>
      <c r="V88" t="str">
        <f>CONCATENATE(O88," (",P88,", ",Q88,")")</f>
        <v>-4.9 (-6.88, -2.93)</v>
      </c>
      <c r="Y88" t="str">
        <f>CONCATENATE(R88," (",S88,", ",T88,")")</f>
        <v>-0.54 (-0.75, -0.32)</v>
      </c>
      <c r="AA88">
        <f>LEN(B88)</f>
        <v>3</v>
      </c>
    </row>
    <row r="89" spans="1:27">
      <c r="A89">
        <v>3910</v>
      </c>
      <c r="B89" t="s">
        <v>244</v>
      </c>
      <c r="C89" t="s">
        <v>245</v>
      </c>
      <c r="D89">
        <v>88</v>
      </c>
      <c r="E89">
        <v>374</v>
      </c>
      <c r="F89">
        <v>84.175114094813907</v>
      </c>
      <c r="G89">
        <v>357.74423490295902</v>
      </c>
      <c r="H89">
        <v>0.76296084468240999</v>
      </c>
      <c r="I89">
        <v>110</v>
      </c>
      <c r="J89">
        <v>3034</v>
      </c>
      <c r="K89">
        <v>-4.3464612558933204</v>
      </c>
      <c r="L89">
        <v>0.86700095986637504</v>
      </c>
      <c r="M89">
        <v>-0.53578658856430605</v>
      </c>
      <c r="N89">
        <v>0.106874871123937</v>
      </c>
      <c r="O89">
        <f>ROUND(K89,2)</f>
        <v>-4.3499999999999996</v>
      </c>
      <c r="P89">
        <f>ROUND(K89-(1.96*L89),2)</f>
        <v>-6.05</v>
      </c>
      <c r="Q89">
        <f>ROUND(K89+(1.96*L89),2)</f>
        <v>-2.65</v>
      </c>
      <c r="R89">
        <f>ROUND(M89,2)</f>
        <v>-0.54</v>
      </c>
      <c r="S89">
        <f>ROUND(M89-(1.96*N89),2)</f>
        <v>-0.75</v>
      </c>
      <c r="T89">
        <f>ROUND(M89+(1.96*N89),2)</f>
        <v>-0.33</v>
      </c>
      <c r="V89" t="str">
        <f>CONCATENATE(O89," (",P89,", ",Q89,")")</f>
        <v>-4.35 (-6.05, -2.65)</v>
      </c>
      <c r="Y89" t="str">
        <f>CONCATENATE(R89," (",S89,", ",T89,")")</f>
        <v>-0.54 (-0.75, -0.33)</v>
      </c>
      <c r="AA89">
        <f>LEN(B89)</f>
        <v>3</v>
      </c>
    </row>
    <row r="90" spans="1:27">
      <c r="A90">
        <v>3909</v>
      </c>
      <c r="B90" t="s">
        <v>242</v>
      </c>
      <c r="C90" t="s">
        <v>243</v>
      </c>
      <c r="D90">
        <v>72</v>
      </c>
      <c r="E90">
        <v>306</v>
      </c>
      <c r="F90">
        <v>68.7928910055345</v>
      </c>
      <c r="G90">
        <v>292.36978677352198</v>
      </c>
      <c r="H90">
        <v>2.2563902641409901</v>
      </c>
      <c r="I90">
        <v>107</v>
      </c>
      <c r="J90">
        <v>2548</v>
      </c>
      <c r="K90">
        <v>-4.4543180478686901</v>
      </c>
      <c r="L90">
        <v>3.1338753668624801</v>
      </c>
      <c r="M90">
        <v>-0.534937724744042</v>
      </c>
      <c r="N90">
        <v>0.37636022851645201</v>
      </c>
      <c r="O90">
        <f>ROUND(K90,2)</f>
        <v>-4.45</v>
      </c>
      <c r="P90">
        <f>ROUND(K90-(1.96*L90),2)</f>
        <v>-10.6</v>
      </c>
      <c r="Q90">
        <f>ROUND(K90+(1.96*L90),2)</f>
        <v>1.69</v>
      </c>
      <c r="R90">
        <f>ROUND(M90,2)</f>
        <v>-0.53</v>
      </c>
      <c r="S90">
        <f>ROUND(M90-(1.96*N90),2)</f>
        <v>-1.27</v>
      </c>
      <c r="T90">
        <f>ROUND(M90+(1.96*N90),2)</f>
        <v>0.2</v>
      </c>
      <c r="V90" t="str">
        <f>CONCATENATE(O90," (",P90,", ",Q90,")")</f>
        <v>-4.45 (-10.6, 1.69)</v>
      </c>
      <c r="Y90" t="str">
        <f>CONCATENATE(R90," (",S90,", ",T90,")")</f>
        <v>-0.53 (-1.27, 0.2)</v>
      </c>
      <c r="AA90">
        <f>LEN(B90)</f>
        <v>3</v>
      </c>
    </row>
    <row r="91" spans="1:27">
      <c r="A91">
        <v>3892</v>
      </c>
      <c r="B91" t="s">
        <v>222</v>
      </c>
      <c r="C91" t="s">
        <v>223</v>
      </c>
      <c r="D91">
        <v>83</v>
      </c>
      <c r="E91">
        <v>352.75</v>
      </c>
      <c r="F91">
        <v>79.017469138271906</v>
      </c>
      <c r="G91">
        <v>335.82424383765601</v>
      </c>
      <c r="H91">
        <v>0.662299356241138</v>
      </c>
      <c r="I91">
        <v>100</v>
      </c>
      <c r="J91">
        <v>3170</v>
      </c>
      <c r="K91">
        <v>-4.7982299538892903</v>
      </c>
      <c r="L91">
        <v>0.79795103161582903</v>
      </c>
      <c r="M91">
        <v>-0.53393552562600699</v>
      </c>
      <c r="N91">
        <v>8.8794077729490106E-2</v>
      </c>
      <c r="O91">
        <f>ROUND(K91,2)</f>
        <v>-4.8</v>
      </c>
      <c r="P91">
        <f>ROUND(K91-(1.96*L91),2)</f>
        <v>-6.36</v>
      </c>
      <c r="Q91">
        <f>ROUND(K91+(1.96*L91),2)</f>
        <v>-3.23</v>
      </c>
      <c r="R91">
        <f>ROUND(M91,2)</f>
        <v>-0.53</v>
      </c>
      <c r="S91">
        <f>ROUND(M91-(1.96*N91),2)</f>
        <v>-0.71</v>
      </c>
      <c r="T91">
        <f>ROUND(M91+(1.96*N91),2)</f>
        <v>-0.36</v>
      </c>
      <c r="V91" t="str">
        <f>CONCATENATE(O91," (",P91,", ",Q91,")")</f>
        <v>-4.8 (-6.36, -3.23)</v>
      </c>
      <c r="Y91" t="str">
        <f>CONCATENATE(R91," (",S91,", ",T91,")")</f>
        <v>-0.53 (-0.71, -0.36)</v>
      </c>
      <c r="AA91">
        <f>LEN(B91)</f>
        <v>3</v>
      </c>
    </row>
    <row r="92" spans="1:27">
      <c r="A92">
        <v>3911</v>
      </c>
      <c r="B92" t="s">
        <v>246</v>
      </c>
      <c r="C92" t="s">
        <v>247</v>
      </c>
      <c r="D92">
        <v>84</v>
      </c>
      <c r="E92">
        <v>357</v>
      </c>
      <c r="F92">
        <v>80.103076410545896</v>
      </c>
      <c r="G92">
        <v>340.43807474482003</v>
      </c>
      <c r="H92">
        <v>0.53361297685588804</v>
      </c>
      <c r="I92">
        <v>112</v>
      </c>
      <c r="J92">
        <v>3107</v>
      </c>
      <c r="K92">
        <v>-4.6391947493501604</v>
      </c>
      <c r="L92">
        <v>0.63525354387605704</v>
      </c>
      <c r="M92">
        <v>-0.53305198761442196</v>
      </c>
      <c r="N92">
        <v>7.2991797606614797E-2</v>
      </c>
      <c r="O92">
        <f>ROUND(K92,2)</f>
        <v>-4.6399999999999997</v>
      </c>
      <c r="P92">
        <f>ROUND(K92-(1.96*L92),2)</f>
        <v>-5.88</v>
      </c>
      <c r="Q92">
        <f>ROUND(K92+(1.96*L92),2)</f>
        <v>-3.39</v>
      </c>
      <c r="R92">
        <f>ROUND(M92,2)</f>
        <v>-0.53</v>
      </c>
      <c r="S92">
        <f>ROUND(M92-(1.96*N92),2)</f>
        <v>-0.68</v>
      </c>
      <c r="T92">
        <f>ROUND(M92+(1.96*N92),2)</f>
        <v>-0.39</v>
      </c>
      <c r="V92" t="str">
        <f>CONCATENATE(O92," (",P92,", ",Q92,")")</f>
        <v>-4.64 (-5.88, -3.39)</v>
      </c>
      <c r="Y92" t="str">
        <f>CONCATENATE(R92," (",S92,", ",T92,")")</f>
        <v>-0.53 (-0.68, -0.39)</v>
      </c>
      <c r="AA92">
        <f>LEN(B92)</f>
        <v>3</v>
      </c>
    </row>
    <row r="93" spans="1:27">
      <c r="A93">
        <v>3890</v>
      </c>
      <c r="B93" t="s">
        <v>220</v>
      </c>
      <c r="C93" t="s">
        <v>221</v>
      </c>
      <c r="D93">
        <v>87</v>
      </c>
      <c r="E93">
        <v>369.75</v>
      </c>
      <c r="F93">
        <v>82.973854706752505</v>
      </c>
      <c r="G93">
        <v>352.63888250369803</v>
      </c>
      <c r="H93">
        <v>0.44530288730231099</v>
      </c>
      <c r="I93">
        <v>153</v>
      </c>
      <c r="J93">
        <v>3216</v>
      </c>
      <c r="K93">
        <v>-4.6277532106292698</v>
      </c>
      <c r="L93">
        <v>0.51184239919805896</v>
      </c>
      <c r="M93">
        <v>-0.53206211120341296</v>
      </c>
      <c r="N93">
        <v>5.8847551960037998E-2</v>
      </c>
      <c r="O93">
        <f>ROUND(K93,2)</f>
        <v>-4.63</v>
      </c>
      <c r="P93">
        <f>ROUND(K93-(1.96*L93),2)</f>
        <v>-5.63</v>
      </c>
      <c r="Q93">
        <f>ROUND(K93+(1.96*L93),2)</f>
        <v>-3.62</v>
      </c>
      <c r="R93">
        <f>ROUND(M93,2)</f>
        <v>-0.53</v>
      </c>
      <c r="S93">
        <f>ROUND(M93-(1.96*N93),2)</f>
        <v>-0.65</v>
      </c>
      <c r="T93">
        <f>ROUND(M93+(1.96*N93),2)</f>
        <v>-0.42</v>
      </c>
      <c r="V93" t="str">
        <f>CONCATENATE(O93," (",P93,", ",Q93,")")</f>
        <v>-4.63 (-5.63, -3.62)</v>
      </c>
      <c r="Y93" t="str">
        <f>CONCATENATE(R93," (",S93,", ",T93,")")</f>
        <v>-0.53 (-0.65, -0.42)</v>
      </c>
      <c r="AA93">
        <f>LEN(B93)</f>
        <v>3</v>
      </c>
    </row>
    <row r="94" spans="1:27">
      <c r="A94">
        <v>4008</v>
      </c>
      <c r="B94" t="s">
        <v>358</v>
      </c>
      <c r="C94" t="s">
        <v>359</v>
      </c>
      <c r="D94">
        <v>62</v>
      </c>
      <c r="E94">
        <v>263.5</v>
      </c>
      <c r="F94">
        <v>58.854576285624702</v>
      </c>
      <c r="G94">
        <v>250.13194921390499</v>
      </c>
      <c r="H94">
        <v>0.73919196631122197</v>
      </c>
      <c r="I94">
        <v>165</v>
      </c>
      <c r="J94">
        <v>2514</v>
      </c>
      <c r="K94">
        <v>-5.0732640554440902</v>
      </c>
      <c r="L94">
        <v>1.19224510695358</v>
      </c>
      <c r="M94">
        <v>-0.531744263567827</v>
      </c>
      <c r="N94">
        <v>0.124962842355716</v>
      </c>
      <c r="O94">
        <f>ROUND(K94,2)</f>
        <v>-5.07</v>
      </c>
      <c r="P94">
        <f>ROUND(K94-(1.96*L94),2)</f>
        <v>-7.41</v>
      </c>
      <c r="Q94">
        <f>ROUND(K94+(1.96*L94),2)</f>
        <v>-2.74</v>
      </c>
      <c r="R94">
        <f>ROUND(M94,2)</f>
        <v>-0.53</v>
      </c>
      <c r="S94">
        <f>ROUND(M94-(1.96*N94),2)</f>
        <v>-0.78</v>
      </c>
      <c r="T94">
        <f>ROUND(M94+(1.96*N94),2)</f>
        <v>-0.28999999999999998</v>
      </c>
      <c r="V94" t="str">
        <f>CONCATENATE(O94," (",P94,", ",Q94,")")</f>
        <v>-5.07 (-7.41, -2.74)</v>
      </c>
      <c r="Y94" t="str">
        <f>CONCATENATE(R94," (",S94,", ",T94,")")</f>
        <v>-0.53 (-0.78, -0.29)</v>
      </c>
      <c r="AA94">
        <f>LEN(B94)</f>
        <v>3</v>
      </c>
    </row>
    <row r="95" spans="1:27">
      <c r="A95">
        <v>3923</v>
      </c>
      <c r="B95" t="s">
        <v>258</v>
      </c>
      <c r="C95" t="s">
        <v>259</v>
      </c>
      <c r="D95">
        <v>44</v>
      </c>
      <c r="E95">
        <v>187</v>
      </c>
      <c r="F95">
        <v>41.491430864355699</v>
      </c>
      <c r="G95">
        <v>176.33858117351201</v>
      </c>
      <c r="H95">
        <v>0.49358596824134898</v>
      </c>
      <c r="I95">
        <v>113</v>
      </c>
      <c r="J95">
        <v>2035</v>
      </c>
      <c r="K95">
        <v>-5.7012934901006798</v>
      </c>
      <c r="L95">
        <v>1.12178629145761</v>
      </c>
      <c r="M95">
        <v>-0.52390264503628003</v>
      </c>
      <c r="N95">
        <v>0.103083064620429</v>
      </c>
      <c r="O95">
        <f>ROUND(K95,2)</f>
        <v>-5.7</v>
      </c>
      <c r="P95">
        <f>ROUND(K95-(1.96*L95),2)</f>
        <v>-7.9</v>
      </c>
      <c r="Q95">
        <f>ROUND(K95+(1.96*L95),2)</f>
        <v>-3.5</v>
      </c>
      <c r="R95">
        <f>ROUND(M95,2)</f>
        <v>-0.52</v>
      </c>
      <c r="S95">
        <f>ROUND(M95-(1.96*N95),2)</f>
        <v>-0.73</v>
      </c>
      <c r="T95">
        <f>ROUND(M95+(1.96*N95),2)</f>
        <v>-0.32</v>
      </c>
      <c r="V95" t="str">
        <f>CONCATENATE(O95," (",P95,", ",Q95,")")</f>
        <v>-5.7 (-7.9, -3.5)</v>
      </c>
      <c r="Y95" t="str">
        <f>CONCATENATE(R95," (",S95,", ",T95,")")</f>
        <v>-0.52 (-0.73, -0.32)</v>
      </c>
      <c r="AA95">
        <f>LEN(B95)</f>
        <v>3</v>
      </c>
    </row>
    <row r="96" spans="1:27">
      <c r="A96">
        <v>4068</v>
      </c>
      <c r="B96" t="s">
        <v>440</v>
      </c>
      <c r="C96" t="s">
        <v>441</v>
      </c>
      <c r="D96">
        <v>49</v>
      </c>
      <c r="E96">
        <v>208.25</v>
      </c>
      <c r="F96">
        <v>46.414548251536999</v>
      </c>
      <c r="G96">
        <v>197.26183006903199</v>
      </c>
      <c r="H96">
        <v>0.72251369777728403</v>
      </c>
      <c r="I96">
        <v>211</v>
      </c>
      <c r="J96">
        <v>2119</v>
      </c>
      <c r="K96">
        <v>-5.2764321397203302</v>
      </c>
      <c r="L96">
        <v>1.47451775056589</v>
      </c>
      <c r="M96">
        <v>-0.51855450358507005</v>
      </c>
      <c r="N96">
        <v>0.14491190257449099</v>
      </c>
      <c r="O96">
        <f>ROUND(K96,2)</f>
        <v>-5.28</v>
      </c>
      <c r="P96">
        <f>ROUND(K96-(1.96*L96),2)</f>
        <v>-8.17</v>
      </c>
      <c r="Q96">
        <f>ROUND(K96+(1.96*L96),2)</f>
        <v>-2.39</v>
      </c>
      <c r="R96">
        <f>ROUND(M96,2)</f>
        <v>-0.52</v>
      </c>
      <c r="S96">
        <f>ROUND(M96-(1.96*N96),2)</f>
        <v>-0.8</v>
      </c>
      <c r="T96">
        <f>ROUND(M96+(1.96*N96),2)</f>
        <v>-0.23</v>
      </c>
      <c r="V96" t="str">
        <f>CONCATENATE(O96," (",P96,", ",Q96,")")</f>
        <v>-5.28 (-8.17, -2.39)</v>
      </c>
      <c r="Y96" t="str">
        <f>CONCATENATE(R96," (",S96,", ",T96,")")</f>
        <v>-0.52 (-0.8, -0.23)</v>
      </c>
      <c r="AA96">
        <f>LEN(B96)</f>
        <v>3</v>
      </c>
    </row>
    <row r="97" spans="1:27">
      <c r="A97">
        <v>4015</v>
      </c>
      <c r="B97" t="s">
        <v>363</v>
      </c>
      <c r="C97" t="s">
        <v>364</v>
      </c>
      <c r="D97">
        <v>56</v>
      </c>
      <c r="E97">
        <v>238</v>
      </c>
      <c r="F97">
        <v>52.791016617083798</v>
      </c>
      <c r="G97">
        <v>224.36182062260599</v>
      </c>
      <c r="H97">
        <v>0.46824381489344102</v>
      </c>
      <c r="I97">
        <v>162</v>
      </c>
      <c r="J97">
        <v>2631</v>
      </c>
      <c r="K97">
        <v>-5.7303274694931501</v>
      </c>
      <c r="L97">
        <v>0.83614966945257396</v>
      </c>
      <c r="M97">
        <v>-0.518364856609414</v>
      </c>
      <c r="N97">
        <v>7.5638016468913896E-2</v>
      </c>
      <c r="O97">
        <f>ROUND(K97,2)</f>
        <v>-5.73</v>
      </c>
      <c r="P97">
        <f>ROUND(K97-(1.96*L97),2)</f>
        <v>-7.37</v>
      </c>
      <c r="Q97">
        <f>ROUND(K97+(1.96*L97),2)</f>
        <v>-4.09</v>
      </c>
      <c r="R97">
        <f>ROUND(M97,2)</f>
        <v>-0.52</v>
      </c>
      <c r="S97">
        <f>ROUND(M97-(1.96*N97),2)</f>
        <v>-0.67</v>
      </c>
      <c r="T97">
        <f>ROUND(M97+(1.96*N97),2)</f>
        <v>-0.37</v>
      </c>
      <c r="V97" t="str">
        <f>CONCATENATE(O97," (",P97,", ",Q97,")")</f>
        <v>-5.73 (-7.37, -4.09)</v>
      </c>
      <c r="Y97" t="str">
        <f>CONCATENATE(R97," (",S97,", ",T97,")")</f>
        <v>-0.52 (-0.67, -0.37)</v>
      </c>
      <c r="AA97">
        <f>LEN(B97)</f>
        <v>3</v>
      </c>
    </row>
    <row r="98" spans="1:27">
      <c r="A98">
        <v>3940</v>
      </c>
      <c r="B98" t="s">
        <v>280</v>
      </c>
      <c r="C98" t="s">
        <v>281</v>
      </c>
      <c r="D98">
        <v>73</v>
      </c>
      <c r="E98">
        <v>310.25</v>
      </c>
      <c r="F98">
        <v>69.532995908277101</v>
      </c>
      <c r="G98">
        <v>295.51523261017797</v>
      </c>
      <c r="H98">
        <v>0.708009137332966</v>
      </c>
      <c r="I98">
        <v>120</v>
      </c>
      <c r="J98">
        <v>2845</v>
      </c>
      <c r="K98">
        <v>-4.7493206735929698</v>
      </c>
      <c r="L98">
        <v>0.96987553059310405</v>
      </c>
      <c r="M98">
        <v>-0.51791801018707295</v>
      </c>
      <c r="N98">
        <v>0.105765864100707</v>
      </c>
      <c r="O98">
        <f>ROUND(K98,2)</f>
        <v>-4.75</v>
      </c>
      <c r="P98">
        <f>ROUND(K98-(1.96*L98),2)</f>
        <v>-6.65</v>
      </c>
      <c r="Q98">
        <f>ROUND(K98+(1.96*L98),2)</f>
        <v>-2.85</v>
      </c>
      <c r="R98">
        <f>ROUND(M98,2)</f>
        <v>-0.52</v>
      </c>
      <c r="S98">
        <f>ROUND(M98-(1.96*N98),2)</f>
        <v>-0.73</v>
      </c>
      <c r="T98">
        <f>ROUND(M98+(1.96*N98),2)</f>
        <v>-0.31</v>
      </c>
      <c r="V98" t="str">
        <f>CONCATENATE(O98," (",P98,", ",Q98,")")</f>
        <v>-4.75 (-6.65, -2.85)</v>
      </c>
      <c r="Y98" t="str">
        <f>CONCATENATE(R98," (",S98,", ",T98,")")</f>
        <v>-0.52 (-0.73, -0.31)</v>
      </c>
      <c r="AA98">
        <f>LEN(B98)</f>
        <v>3</v>
      </c>
    </row>
    <row r="99" spans="1:27">
      <c r="A99">
        <v>3885</v>
      </c>
      <c r="B99" t="s">
        <v>210</v>
      </c>
      <c r="C99" t="s">
        <v>211</v>
      </c>
      <c r="D99">
        <v>52</v>
      </c>
      <c r="E99">
        <v>221</v>
      </c>
      <c r="F99">
        <v>49.582012048035097</v>
      </c>
      <c r="G99">
        <v>210.723551204149</v>
      </c>
      <c r="H99">
        <v>1.1286612207509299</v>
      </c>
      <c r="I99">
        <v>98</v>
      </c>
      <c r="J99">
        <v>1998</v>
      </c>
      <c r="K99">
        <v>-4.6499768307018199</v>
      </c>
      <c r="L99">
        <v>2.1705023475979401</v>
      </c>
      <c r="M99">
        <v>-0.51433677656912102</v>
      </c>
      <c r="N99">
        <v>0.24008058999957199</v>
      </c>
      <c r="O99">
        <f>ROUND(K99,2)</f>
        <v>-4.6500000000000004</v>
      </c>
      <c r="P99">
        <f>ROUND(K99-(1.96*L99),2)</f>
        <v>-8.9</v>
      </c>
      <c r="Q99">
        <f>ROUND(K99+(1.96*L99),2)</f>
        <v>-0.4</v>
      </c>
      <c r="R99">
        <f>ROUND(M99,2)</f>
        <v>-0.51</v>
      </c>
      <c r="S99">
        <f>ROUND(M99-(1.96*N99),2)</f>
        <v>-0.98</v>
      </c>
      <c r="T99">
        <f>ROUND(M99+(1.96*N99),2)</f>
        <v>-0.04</v>
      </c>
      <c r="V99" t="str">
        <f>CONCATENATE(O99," (",P99,", ",Q99,")")</f>
        <v>-4.65 (-8.9, -0.4)</v>
      </c>
      <c r="Y99" t="str">
        <f>CONCATENATE(R99," (",S99,", ",T99,")")</f>
        <v>-0.51 (-0.98, -0.04)</v>
      </c>
      <c r="AA99">
        <f>LEN(B99)</f>
        <v>3</v>
      </c>
    </row>
    <row r="100" spans="1:27">
      <c r="A100">
        <v>3973</v>
      </c>
      <c r="B100" t="s">
        <v>318</v>
      </c>
      <c r="C100" t="s">
        <v>319</v>
      </c>
      <c r="D100">
        <v>61</v>
      </c>
      <c r="E100">
        <v>259.25</v>
      </c>
      <c r="F100">
        <v>58.000465746402803</v>
      </c>
      <c r="G100">
        <v>246.501979422212</v>
      </c>
      <c r="H100">
        <v>0.489614719670936</v>
      </c>
      <c r="I100">
        <v>148</v>
      </c>
      <c r="J100">
        <v>2483</v>
      </c>
      <c r="K100">
        <v>-4.9172692681921601</v>
      </c>
      <c r="L100">
        <v>0.80264708142776497</v>
      </c>
      <c r="M100">
        <v>-0.51341202488071602</v>
      </c>
      <c r="N100">
        <v>8.3804372074163497E-2</v>
      </c>
      <c r="O100">
        <f>ROUND(K100,2)</f>
        <v>-4.92</v>
      </c>
      <c r="P100">
        <f>ROUND(K100-(1.96*L100),2)</f>
        <v>-6.49</v>
      </c>
      <c r="Q100">
        <f>ROUND(K100+(1.96*L100),2)</f>
        <v>-3.34</v>
      </c>
      <c r="R100">
        <f>ROUND(M100,2)</f>
        <v>-0.51</v>
      </c>
      <c r="S100">
        <f>ROUND(M100-(1.96*N100),2)</f>
        <v>-0.68</v>
      </c>
      <c r="T100">
        <f>ROUND(M100+(1.96*N100),2)</f>
        <v>-0.35</v>
      </c>
      <c r="V100" t="str">
        <f>CONCATENATE(O100," (",P100,", ",Q100,")")</f>
        <v>-4.92 (-6.49, -3.34)</v>
      </c>
      <c r="Y100" t="str">
        <f>CONCATENATE(R100," (",S100,", ",T100,")")</f>
        <v>-0.51 (-0.68, -0.35)</v>
      </c>
      <c r="AA100">
        <f>LEN(B100)</f>
        <v>3</v>
      </c>
    </row>
    <row r="101" spans="1:27">
      <c r="A101">
        <v>4062</v>
      </c>
      <c r="B101" t="s">
        <v>430</v>
      </c>
      <c r="C101" t="s">
        <v>431</v>
      </c>
      <c r="D101">
        <v>66</v>
      </c>
      <c r="E101">
        <v>280.5</v>
      </c>
      <c r="F101">
        <v>62.776364620191799</v>
      </c>
      <c r="G101">
        <v>266.79954963581503</v>
      </c>
      <c r="H101">
        <v>0.530504594870843</v>
      </c>
      <c r="I101">
        <v>210</v>
      </c>
      <c r="J101">
        <v>2674</v>
      </c>
      <c r="K101">
        <v>-4.8842960300123703</v>
      </c>
      <c r="L101">
        <v>0.80379484071339802</v>
      </c>
      <c r="M101">
        <v>-0.51235790441977003</v>
      </c>
      <c r="N101">
        <v>8.4317297240130207E-2</v>
      </c>
      <c r="O101">
        <f>ROUND(K101,2)</f>
        <v>-4.88</v>
      </c>
      <c r="P101">
        <f>ROUND(K101-(1.96*L101),2)</f>
        <v>-6.46</v>
      </c>
      <c r="Q101">
        <f>ROUND(K101+(1.96*L101),2)</f>
        <v>-3.31</v>
      </c>
      <c r="R101">
        <f>ROUND(M101,2)</f>
        <v>-0.51</v>
      </c>
      <c r="S101">
        <f>ROUND(M101-(1.96*N101),2)</f>
        <v>-0.68</v>
      </c>
      <c r="T101">
        <f>ROUND(M101+(1.96*N101),2)</f>
        <v>-0.35</v>
      </c>
      <c r="V101" t="str">
        <f>CONCATENATE(O101," (",P101,", ",Q101,")")</f>
        <v>-4.88 (-6.46, -3.31)</v>
      </c>
      <c r="Y101" t="str">
        <f>CONCATENATE(R101," (",S101,", ",T101,")")</f>
        <v>-0.51 (-0.68, -0.35)</v>
      </c>
      <c r="AA101">
        <f>LEN(B101)</f>
        <v>3</v>
      </c>
    </row>
    <row r="102" spans="1:27">
      <c r="A102">
        <v>3752</v>
      </c>
      <c r="B102" t="s">
        <v>51</v>
      </c>
      <c r="C102" t="s">
        <v>52</v>
      </c>
      <c r="D102">
        <v>64</v>
      </c>
      <c r="E102">
        <v>272</v>
      </c>
      <c r="F102">
        <v>60.896492428322901</v>
      </c>
      <c r="G102">
        <v>258.81009282037201</v>
      </c>
      <c r="H102">
        <v>0.80053330204393902</v>
      </c>
      <c r="I102">
        <v>28</v>
      </c>
      <c r="J102">
        <v>2591</v>
      </c>
      <c r="K102">
        <v>-4.8492305807455196</v>
      </c>
      <c r="L102">
        <v>1.2508332844436501</v>
      </c>
      <c r="M102">
        <v>-0.50906627478301103</v>
      </c>
      <c r="N102">
        <v>0.13131094302148699</v>
      </c>
      <c r="O102">
        <f>ROUND(K102,2)</f>
        <v>-4.8499999999999996</v>
      </c>
      <c r="P102">
        <f>ROUND(K102-(1.96*L102),2)</f>
        <v>-7.3</v>
      </c>
      <c r="Q102">
        <f>ROUND(K102+(1.96*L102),2)</f>
        <v>-2.4</v>
      </c>
      <c r="R102">
        <f>ROUND(M102,2)</f>
        <v>-0.51</v>
      </c>
      <c r="S102">
        <f>ROUND(M102-(1.96*N102),2)</f>
        <v>-0.77</v>
      </c>
      <c r="T102">
        <f>ROUND(M102+(1.96*N102),2)</f>
        <v>-0.25</v>
      </c>
      <c r="V102" t="str">
        <f>CONCATENATE(O102," (",P102,", ",Q102,")")</f>
        <v>-4.85 (-7.3, -2.4)</v>
      </c>
      <c r="Y102" t="str">
        <f>CONCATENATE(R102," (",S102,", ",T102,")")</f>
        <v>-0.51 (-0.77, -0.25)</v>
      </c>
      <c r="AA102">
        <f>LEN(B102)</f>
        <v>3</v>
      </c>
    </row>
    <row r="103" spans="1:27">
      <c r="A103">
        <v>3989</v>
      </c>
      <c r="B103" t="s">
        <v>340</v>
      </c>
      <c r="C103" t="s">
        <v>341</v>
      </c>
      <c r="D103">
        <v>49</v>
      </c>
      <c r="E103">
        <v>208.25</v>
      </c>
      <c r="F103">
        <v>46.500736513175802</v>
      </c>
      <c r="G103">
        <v>197.628130180997</v>
      </c>
      <c r="H103">
        <v>0.78883628428121799</v>
      </c>
      <c r="I103">
        <v>157</v>
      </c>
      <c r="J103">
        <v>2109</v>
      </c>
      <c r="K103">
        <v>-5.10053772821266</v>
      </c>
      <c r="L103">
        <v>1.6098699679208499</v>
      </c>
      <c r="M103">
        <v>-0.503644846799568</v>
      </c>
      <c r="N103">
        <v>0.15896416349906001</v>
      </c>
      <c r="O103">
        <f>ROUND(K103,2)</f>
        <v>-5.0999999999999996</v>
      </c>
      <c r="P103">
        <f>ROUND(K103-(1.96*L103),2)</f>
        <v>-8.26</v>
      </c>
      <c r="Q103">
        <f>ROUND(K103+(1.96*L103),2)</f>
        <v>-1.95</v>
      </c>
      <c r="R103">
        <f>ROUND(M103,2)</f>
        <v>-0.5</v>
      </c>
      <c r="S103">
        <f>ROUND(M103-(1.96*N103),2)</f>
        <v>-0.82</v>
      </c>
      <c r="T103">
        <f>ROUND(M103+(1.96*N103),2)</f>
        <v>-0.19</v>
      </c>
      <c r="V103" t="str">
        <f>CONCATENATE(O103," (",P103,", ",Q103,")")</f>
        <v>-5.1 (-8.26, -1.95)</v>
      </c>
      <c r="Y103" t="str">
        <f>CONCATENATE(R103," (",S103,", ",T103,")")</f>
        <v>-0.5 (-0.82, -0.19)</v>
      </c>
      <c r="AA103">
        <f>LEN(B103)</f>
        <v>3</v>
      </c>
    </row>
    <row r="104" spans="1:27">
      <c r="A104">
        <v>3808</v>
      </c>
      <c r="B104" t="s">
        <v>117</v>
      </c>
      <c r="C104" t="s">
        <v>118</v>
      </c>
      <c r="D104">
        <v>64</v>
      </c>
      <c r="E104">
        <v>272</v>
      </c>
      <c r="F104">
        <v>60.8062602039262</v>
      </c>
      <c r="G104">
        <v>258.42660586668597</v>
      </c>
      <c r="H104">
        <v>0.462508158098065</v>
      </c>
      <c r="I104">
        <v>56</v>
      </c>
      <c r="J104">
        <v>2696</v>
      </c>
      <c r="K104">
        <v>-4.99021843136528</v>
      </c>
      <c r="L104">
        <v>0.72266899702822696</v>
      </c>
      <c r="M104">
        <v>-0.50346417408433097</v>
      </c>
      <c r="N104">
        <v>7.2910225219464997E-2</v>
      </c>
      <c r="O104">
        <f>ROUND(K104,2)</f>
        <v>-4.99</v>
      </c>
      <c r="P104">
        <f>ROUND(K104-(1.96*L104),2)</f>
        <v>-6.41</v>
      </c>
      <c r="Q104">
        <f>ROUND(K104+(1.96*L104),2)</f>
        <v>-3.57</v>
      </c>
      <c r="R104">
        <f>ROUND(M104,2)</f>
        <v>-0.5</v>
      </c>
      <c r="S104">
        <f>ROUND(M104-(1.96*N104),2)</f>
        <v>-0.65</v>
      </c>
      <c r="T104">
        <f>ROUND(M104+(1.96*N104),2)</f>
        <v>-0.36</v>
      </c>
      <c r="V104" t="str">
        <f>CONCATENATE(O104," (",P104,", ",Q104,")")</f>
        <v>-4.99 (-6.41, -3.57)</v>
      </c>
      <c r="Y104" t="str">
        <f>CONCATENATE(R104," (",S104,", ",T104,")")</f>
        <v>-0.5 (-0.65, -0.36)</v>
      </c>
      <c r="AA104">
        <f>LEN(B104)</f>
        <v>3</v>
      </c>
    </row>
    <row r="105" spans="1:27">
      <c r="A105">
        <v>4023</v>
      </c>
      <c r="B105" t="s">
        <v>376</v>
      </c>
      <c r="C105" t="s">
        <v>377</v>
      </c>
      <c r="D105">
        <v>71.2</v>
      </c>
      <c r="E105">
        <v>302.60000000000002</v>
      </c>
      <c r="F105">
        <v>68.481948352956607</v>
      </c>
      <c r="G105">
        <v>291.048280500065</v>
      </c>
      <c r="H105">
        <v>0.55526123663725602</v>
      </c>
      <c r="I105" t="s">
        <v>42</v>
      </c>
      <c r="J105">
        <v>2295</v>
      </c>
      <c r="K105">
        <v>-3.8174882683193898</v>
      </c>
      <c r="L105">
        <v>0.77986128741187699</v>
      </c>
      <c r="M105">
        <v>-0.503342897600634</v>
      </c>
      <c r="N105">
        <v>0.102826154932825</v>
      </c>
      <c r="O105">
        <f>ROUND(K105,2)</f>
        <v>-3.82</v>
      </c>
      <c r="P105">
        <f>ROUND(K105-(1.96*L105),2)</f>
        <v>-5.35</v>
      </c>
      <c r="Q105">
        <f>ROUND(K105+(1.96*L105),2)</f>
        <v>-2.29</v>
      </c>
      <c r="R105">
        <f>ROUND(M105,2)</f>
        <v>-0.5</v>
      </c>
      <c r="S105">
        <f>ROUND(M105-(1.96*N105),2)</f>
        <v>-0.7</v>
      </c>
      <c r="T105">
        <f>ROUND(M105+(1.96*N105),2)</f>
        <v>-0.3</v>
      </c>
      <c r="V105" t="str">
        <f>CONCATENATE(O105," (",P105,", ",Q105,")")</f>
        <v>-3.82 (-5.35, -2.29)</v>
      </c>
      <c r="Y105" t="str">
        <f>CONCATENATE(R105," (",S105,", ",T105,")")</f>
        <v>-0.5 (-0.7, -0.3)</v>
      </c>
      <c r="AA105">
        <f>LEN(B105)</f>
        <v>3</v>
      </c>
    </row>
    <row r="106" spans="1:27">
      <c r="A106">
        <v>3941</v>
      </c>
      <c r="B106" t="s">
        <v>282</v>
      </c>
      <c r="C106" t="s">
        <v>283</v>
      </c>
      <c r="D106">
        <v>65</v>
      </c>
      <c r="E106">
        <v>276.25</v>
      </c>
      <c r="F106">
        <v>62.256181599022803</v>
      </c>
      <c r="G106">
        <v>264.58877179584698</v>
      </c>
      <c r="H106">
        <v>1.7971135722193701</v>
      </c>
      <c r="I106">
        <v>114</v>
      </c>
      <c r="J106">
        <v>2317</v>
      </c>
      <c r="K106">
        <v>-4.2212590784264004</v>
      </c>
      <c r="L106">
        <v>2.7647901111067199</v>
      </c>
      <c r="M106">
        <v>-0.50328995270405597</v>
      </c>
      <c r="N106">
        <v>0.329638872763587</v>
      </c>
      <c r="O106">
        <f>ROUND(K106,2)</f>
        <v>-4.22</v>
      </c>
      <c r="P106">
        <f>ROUND(K106-(1.96*L106),2)</f>
        <v>-9.64</v>
      </c>
      <c r="Q106">
        <f>ROUND(K106+(1.96*L106),2)</f>
        <v>1.2</v>
      </c>
      <c r="R106">
        <f>ROUND(M106,2)</f>
        <v>-0.5</v>
      </c>
      <c r="S106">
        <f>ROUND(M106-(1.96*N106),2)</f>
        <v>-1.1499999999999999</v>
      </c>
      <c r="T106">
        <f>ROUND(M106+(1.96*N106),2)</f>
        <v>0.14000000000000001</v>
      </c>
      <c r="V106" t="str">
        <f>CONCATENATE(O106," (",P106,", ",Q106,")")</f>
        <v>-4.22 (-9.64, 1.2)</v>
      </c>
      <c r="Y106" t="str">
        <f>CONCATENATE(R106," (",S106,", ",T106,")")</f>
        <v>-0.5 (-1.15, 0.14)</v>
      </c>
      <c r="AA106">
        <f>LEN(B106)</f>
        <v>3</v>
      </c>
    </row>
    <row r="107" spans="1:27">
      <c r="A107">
        <v>3877</v>
      </c>
      <c r="B107" t="s">
        <v>198</v>
      </c>
      <c r="C107" t="s">
        <v>199</v>
      </c>
      <c r="D107">
        <v>98</v>
      </c>
      <c r="E107">
        <v>416.5</v>
      </c>
      <c r="F107">
        <v>94.168507284978801</v>
      </c>
      <c r="G107">
        <v>400.21615596115998</v>
      </c>
      <c r="H107">
        <v>0.83711777618899297</v>
      </c>
      <c r="I107">
        <v>92</v>
      </c>
      <c r="J107">
        <v>3250</v>
      </c>
      <c r="K107">
        <v>-3.9096864438991901</v>
      </c>
      <c r="L107">
        <v>0.85420181243774795</v>
      </c>
      <c r="M107">
        <v>-0.50104135504123204</v>
      </c>
      <c r="N107">
        <v>0.10946924765548401</v>
      </c>
      <c r="O107">
        <f>ROUND(K107,2)</f>
        <v>-3.91</v>
      </c>
      <c r="P107">
        <f>ROUND(K107-(1.96*L107),2)</f>
        <v>-5.58</v>
      </c>
      <c r="Q107">
        <f>ROUND(K107+(1.96*L107),2)</f>
        <v>-2.2400000000000002</v>
      </c>
      <c r="R107">
        <f>ROUND(M107,2)</f>
        <v>-0.5</v>
      </c>
      <c r="S107">
        <f>ROUND(M107-(1.96*N107),2)</f>
        <v>-0.72</v>
      </c>
      <c r="T107">
        <f>ROUND(M107+(1.96*N107),2)</f>
        <v>-0.28999999999999998</v>
      </c>
      <c r="V107" t="str">
        <f>CONCATENATE(O107," (",P107,", ",Q107,")")</f>
        <v>-3.91 (-5.58, -2.24)</v>
      </c>
      <c r="Y107" t="str">
        <f>CONCATENATE(R107," (",S107,", ",T107,")")</f>
        <v>-0.5 (-0.72, -0.29)</v>
      </c>
      <c r="AA107">
        <f>LEN(B107)</f>
        <v>3</v>
      </c>
    </row>
    <row r="108" spans="1:27">
      <c r="A108">
        <v>3826</v>
      </c>
      <c r="B108" t="s">
        <v>140</v>
      </c>
      <c r="C108" t="s">
        <v>141</v>
      </c>
      <c r="D108">
        <v>78</v>
      </c>
      <c r="E108">
        <v>331.5</v>
      </c>
      <c r="F108">
        <v>74.475757635731895</v>
      </c>
      <c r="G108">
        <v>316.52196995186102</v>
      </c>
      <c r="H108">
        <v>0.65378195140626605</v>
      </c>
      <c r="I108">
        <v>67</v>
      </c>
      <c r="J108">
        <v>3003</v>
      </c>
      <c r="K108">
        <v>-4.5182594413693398</v>
      </c>
      <c r="L108">
        <v>0.83818198898239205</v>
      </c>
      <c r="M108">
        <v>-0.49876889937194002</v>
      </c>
      <c r="N108">
        <v>9.2526583199354903E-2</v>
      </c>
      <c r="O108">
        <f>ROUND(K108,2)</f>
        <v>-4.5199999999999996</v>
      </c>
      <c r="P108">
        <f>ROUND(K108-(1.96*L108),2)</f>
        <v>-6.16</v>
      </c>
      <c r="Q108">
        <f>ROUND(K108+(1.96*L108),2)</f>
        <v>-2.88</v>
      </c>
      <c r="R108">
        <f>ROUND(M108,2)</f>
        <v>-0.5</v>
      </c>
      <c r="S108">
        <f>ROUND(M108-(1.96*N108),2)</f>
        <v>-0.68</v>
      </c>
      <c r="T108">
        <f>ROUND(M108+(1.96*N108),2)</f>
        <v>-0.32</v>
      </c>
      <c r="V108" t="str">
        <f>CONCATENATE(O108," (",P108,", ",Q108,")")</f>
        <v>-4.52 (-6.16, -2.88)</v>
      </c>
      <c r="Y108" t="str">
        <f>CONCATENATE(R108," (",S108,", ",T108,")")</f>
        <v>-0.5 (-0.68, -0.32)</v>
      </c>
      <c r="AA108">
        <f>LEN(B108)</f>
        <v>3</v>
      </c>
    </row>
    <row r="109" spans="1:27">
      <c r="A109">
        <v>3757</v>
      </c>
      <c r="B109" t="s">
        <v>57</v>
      </c>
      <c r="C109" t="s">
        <v>58</v>
      </c>
      <c r="D109">
        <v>72</v>
      </c>
      <c r="E109">
        <v>306</v>
      </c>
      <c r="F109">
        <v>68.532053191040902</v>
      </c>
      <c r="G109">
        <v>291.26122606192399</v>
      </c>
      <c r="H109">
        <v>0.41902182202230098</v>
      </c>
      <c r="I109">
        <v>18</v>
      </c>
      <c r="J109">
        <v>2963</v>
      </c>
      <c r="K109">
        <v>-4.81659279022095</v>
      </c>
      <c r="L109">
        <v>0.58197475280875099</v>
      </c>
      <c r="M109">
        <v>-0.49742740256753698</v>
      </c>
      <c r="N109">
        <v>6.0102691312682303E-2</v>
      </c>
      <c r="O109">
        <f>ROUND(K109,2)</f>
        <v>-4.82</v>
      </c>
      <c r="P109">
        <f>ROUND(K109-(1.96*L109),2)</f>
        <v>-5.96</v>
      </c>
      <c r="Q109">
        <f>ROUND(K109+(1.96*L109),2)</f>
        <v>-3.68</v>
      </c>
      <c r="R109">
        <f>ROUND(M109,2)</f>
        <v>-0.5</v>
      </c>
      <c r="S109">
        <f>ROUND(M109-(1.96*N109),2)</f>
        <v>-0.62</v>
      </c>
      <c r="T109">
        <f>ROUND(M109+(1.96*N109),2)</f>
        <v>-0.38</v>
      </c>
      <c r="V109" t="str">
        <f>CONCATENATE(O109," (",P109,", ",Q109,")")</f>
        <v>-4.82 (-5.96, -3.68)</v>
      </c>
      <c r="Y109" t="str">
        <f>CONCATENATE(R109," (",S109,", ",T109,")")</f>
        <v>-0.5 (-0.62, -0.38)</v>
      </c>
      <c r="AA109">
        <f>LEN(B109)</f>
        <v>3</v>
      </c>
    </row>
    <row r="110" spans="1:27">
      <c r="A110">
        <v>3879</v>
      </c>
      <c r="B110" t="s">
        <v>202</v>
      </c>
      <c r="C110" t="s">
        <v>203</v>
      </c>
      <c r="D110">
        <v>64</v>
      </c>
      <c r="E110">
        <v>272</v>
      </c>
      <c r="F110">
        <v>60.973830200697797</v>
      </c>
      <c r="G110">
        <v>259.13877835296603</v>
      </c>
      <c r="H110">
        <v>0.48615809693188899</v>
      </c>
      <c r="I110">
        <v>94</v>
      </c>
      <c r="J110">
        <v>2601</v>
      </c>
      <c r="K110">
        <v>-4.7283903114096901</v>
      </c>
      <c r="L110">
        <v>0.75962202645607602</v>
      </c>
      <c r="M110">
        <v>-0.49447218942846499</v>
      </c>
      <c r="N110">
        <v>7.94375975378903E-2</v>
      </c>
      <c r="O110">
        <f>ROUND(K110,2)</f>
        <v>-4.7300000000000004</v>
      </c>
      <c r="P110">
        <f>ROUND(K110-(1.96*L110),2)</f>
        <v>-6.22</v>
      </c>
      <c r="Q110">
        <f>ROUND(K110+(1.96*L110),2)</f>
        <v>-3.24</v>
      </c>
      <c r="R110">
        <f>ROUND(M110,2)</f>
        <v>-0.49</v>
      </c>
      <c r="S110">
        <f>ROUND(M110-(1.96*N110),2)</f>
        <v>-0.65</v>
      </c>
      <c r="T110">
        <f>ROUND(M110+(1.96*N110),2)</f>
        <v>-0.34</v>
      </c>
      <c r="V110" t="str">
        <f>CONCATENATE(O110," (",P110,", ",Q110,")")</f>
        <v>-4.73 (-6.22, -3.24)</v>
      </c>
      <c r="Y110" t="str">
        <f>CONCATENATE(R110," (",S110,", ",T110,")")</f>
        <v>-0.49 (-0.65, -0.34)</v>
      </c>
      <c r="AA110">
        <f>LEN(B110)</f>
        <v>3</v>
      </c>
    </row>
    <row r="111" spans="1:27">
      <c r="A111">
        <v>3981</v>
      </c>
      <c r="B111" t="s">
        <v>328</v>
      </c>
      <c r="C111" t="s">
        <v>329</v>
      </c>
      <c r="D111">
        <v>89</v>
      </c>
      <c r="E111">
        <v>378.25</v>
      </c>
      <c r="F111">
        <v>85.400437492229003</v>
      </c>
      <c r="G111">
        <v>362.95185934197298</v>
      </c>
      <c r="H111">
        <v>0.57074104885676702</v>
      </c>
      <c r="I111">
        <v>152</v>
      </c>
      <c r="J111">
        <v>3133</v>
      </c>
      <c r="K111">
        <v>-4.0444522559225096</v>
      </c>
      <c r="L111">
        <v>0.64128207736715404</v>
      </c>
      <c r="M111">
        <v>-0.488290477434629</v>
      </c>
      <c r="N111">
        <v>7.7422580837576097E-2</v>
      </c>
      <c r="O111">
        <f>ROUND(K111,2)</f>
        <v>-4.04</v>
      </c>
      <c r="P111">
        <f>ROUND(K111-(1.96*L111),2)</f>
        <v>-5.3</v>
      </c>
      <c r="Q111">
        <f>ROUND(K111+(1.96*L111),2)</f>
        <v>-2.79</v>
      </c>
      <c r="R111">
        <f>ROUND(M111,2)</f>
        <v>-0.49</v>
      </c>
      <c r="S111">
        <f>ROUND(M111-(1.96*N111),2)</f>
        <v>-0.64</v>
      </c>
      <c r="T111">
        <f>ROUND(M111+(1.96*N111),2)</f>
        <v>-0.34</v>
      </c>
      <c r="V111" t="str">
        <f>CONCATENATE(O111," (",P111,", ",Q111,")")</f>
        <v>-4.04 (-5.3, -2.79)</v>
      </c>
      <c r="Y111" t="str">
        <f>CONCATENATE(R111," (",S111,", ",T111,")")</f>
        <v>-0.49 (-0.64, -0.34)</v>
      </c>
      <c r="AA111">
        <f>LEN(B111)</f>
        <v>3</v>
      </c>
    </row>
    <row r="112" spans="1:27">
      <c r="A112">
        <v>3970</v>
      </c>
      <c r="B112" t="s">
        <v>314</v>
      </c>
      <c r="C112" t="s">
        <v>315</v>
      </c>
      <c r="D112">
        <v>42</v>
      </c>
      <c r="E112">
        <v>178.5</v>
      </c>
      <c r="F112">
        <v>39.596399787675701</v>
      </c>
      <c r="G112">
        <v>168.284699097622</v>
      </c>
      <c r="H112">
        <v>0.65864046255278397</v>
      </c>
      <c r="I112">
        <v>145</v>
      </c>
      <c r="J112">
        <v>2093</v>
      </c>
      <c r="K112">
        <v>-5.7228576483911802</v>
      </c>
      <c r="L112">
        <v>1.56819157750663</v>
      </c>
      <c r="M112">
        <v>-0.488069799444732</v>
      </c>
      <c r="N112">
        <v>0.13374209105825799</v>
      </c>
      <c r="O112">
        <f>ROUND(K112,2)</f>
        <v>-5.72</v>
      </c>
      <c r="P112">
        <f>ROUND(K112-(1.96*L112),2)</f>
        <v>-8.8000000000000007</v>
      </c>
      <c r="Q112">
        <f>ROUND(K112+(1.96*L112),2)</f>
        <v>-2.65</v>
      </c>
      <c r="R112">
        <f>ROUND(M112,2)</f>
        <v>-0.49</v>
      </c>
      <c r="S112">
        <f>ROUND(M112-(1.96*N112),2)</f>
        <v>-0.75</v>
      </c>
      <c r="T112">
        <f>ROUND(M112+(1.96*N112),2)</f>
        <v>-0.23</v>
      </c>
      <c r="V112" t="str">
        <f>CONCATENATE(O112," (",P112,", ",Q112,")")</f>
        <v>-5.72 (-8.8, -2.65)</v>
      </c>
      <c r="Y112" t="str">
        <f>CONCATENATE(R112," (",S112,", ",T112,")")</f>
        <v>-0.49 (-0.75, -0.23)</v>
      </c>
      <c r="AA112">
        <f>LEN(B112)</f>
        <v>3</v>
      </c>
    </row>
    <row r="113" spans="1:27">
      <c r="A113">
        <v>4055</v>
      </c>
      <c r="B113" t="s">
        <v>422</v>
      </c>
      <c r="C113" t="s">
        <v>423</v>
      </c>
      <c r="D113">
        <v>78</v>
      </c>
      <c r="E113">
        <v>331.5</v>
      </c>
      <c r="F113">
        <v>74.857253576140494</v>
      </c>
      <c r="G113">
        <v>318.14332769859698</v>
      </c>
      <c r="H113">
        <v>0.45283257852963299</v>
      </c>
      <c r="I113">
        <v>160</v>
      </c>
      <c r="J113">
        <v>2742</v>
      </c>
      <c r="K113">
        <v>-4.0291620818711298</v>
      </c>
      <c r="L113">
        <v>0.580554587858503</v>
      </c>
      <c r="M113">
        <v>-0.48711423418682798</v>
      </c>
      <c r="N113">
        <v>7.0187398203900006E-2</v>
      </c>
      <c r="O113">
        <f>ROUND(K113,2)</f>
        <v>-4.03</v>
      </c>
      <c r="P113">
        <f>ROUND(K113-(1.96*L113),2)</f>
        <v>-5.17</v>
      </c>
      <c r="Q113">
        <f>ROUND(K113+(1.96*L113),2)</f>
        <v>-2.89</v>
      </c>
      <c r="R113">
        <f>ROUND(M113,2)</f>
        <v>-0.49</v>
      </c>
      <c r="S113">
        <f>ROUND(M113-(1.96*N113),2)</f>
        <v>-0.62</v>
      </c>
      <c r="T113">
        <f>ROUND(M113+(1.96*N113),2)</f>
        <v>-0.35</v>
      </c>
      <c r="V113" t="str">
        <f>CONCATENATE(O113," (",P113,", ",Q113,")")</f>
        <v>-4.03 (-5.17, -2.89)</v>
      </c>
      <c r="Y113" t="str">
        <f>CONCATENATE(R113," (",S113,", ",T113,")")</f>
        <v>-0.49 (-0.62, -0.35)</v>
      </c>
      <c r="AA113">
        <f>LEN(B113)</f>
        <v>3</v>
      </c>
    </row>
    <row r="114" spans="1:27">
      <c r="A114">
        <v>3824</v>
      </c>
      <c r="B114" t="s">
        <v>138</v>
      </c>
      <c r="C114" t="s">
        <v>139</v>
      </c>
      <c r="D114">
        <v>55</v>
      </c>
      <c r="E114">
        <v>233.75</v>
      </c>
      <c r="F114">
        <v>52.700328379121402</v>
      </c>
      <c r="G114">
        <v>223.97639561126601</v>
      </c>
      <c r="H114">
        <v>0.75045504090792903</v>
      </c>
      <c r="I114">
        <v>65</v>
      </c>
      <c r="J114">
        <v>2030</v>
      </c>
      <c r="K114">
        <v>-4.1812211288702699</v>
      </c>
      <c r="L114">
        <v>1.3644637107416899</v>
      </c>
      <c r="M114">
        <v>-0.48145834427262302</v>
      </c>
      <c r="N114">
        <v>0.15711497161865501</v>
      </c>
      <c r="O114">
        <f>ROUND(K114,2)</f>
        <v>-4.18</v>
      </c>
      <c r="P114">
        <f>ROUND(K114-(1.96*L114),2)</f>
        <v>-6.86</v>
      </c>
      <c r="Q114">
        <f>ROUND(K114+(1.96*L114),2)</f>
        <v>-1.51</v>
      </c>
      <c r="R114">
        <f>ROUND(M114,2)</f>
        <v>-0.48</v>
      </c>
      <c r="S114">
        <f>ROUND(M114-(1.96*N114),2)</f>
        <v>-0.79</v>
      </c>
      <c r="T114">
        <f>ROUND(M114+(1.96*N114),2)</f>
        <v>-0.17</v>
      </c>
      <c r="V114" t="str">
        <f>CONCATENATE(O114," (",P114,", ",Q114,")")</f>
        <v>-4.18 (-6.86, -1.51)</v>
      </c>
      <c r="Y114" t="str">
        <f>CONCATENATE(R114," (",S114,", ",T114,")")</f>
        <v>-0.48 (-0.79, -0.17)</v>
      </c>
      <c r="AA114">
        <f>LEN(B114)</f>
        <v>3</v>
      </c>
    </row>
    <row r="115" spans="1:27">
      <c r="A115">
        <v>3938</v>
      </c>
      <c r="B115" t="s">
        <v>278</v>
      </c>
      <c r="C115" t="s">
        <v>279</v>
      </c>
      <c r="D115">
        <v>61</v>
      </c>
      <c r="E115">
        <v>259.25</v>
      </c>
      <c r="F115">
        <v>58.201703577939803</v>
      </c>
      <c r="G115">
        <v>247.357240206244</v>
      </c>
      <c r="H115">
        <v>0.69743431677404299</v>
      </c>
      <c r="I115">
        <v>119</v>
      </c>
      <c r="J115">
        <v>2473</v>
      </c>
      <c r="K115">
        <v>-4.5873711837052102</v>
      </c>
      <c r="L115">
        <v>1.1433349455312201</v>
      </c>
      <c r="M115">
        <v>-0.48090415664196501</v>
      </c>
      <c r="N115">
        <v>0.119858303529708</v>
      </c>
      <c r="O115">
        <f>ROUND(K115,2)</f>
        <v>-4.59</v>
      </c>
      <c r="P115">
        <f>ROUND(K115-(1.96*L115),2)</f>
        <v>-6.83</v>
      </c>
      <c r="Q115">
        <f>ROUND(K115+(1.96*L115),2)</f>
        <v>-2.35</v>
      </c>
      <c r="R115">
        <f>ROUND(M115,2)</f>
        <v>-0.48</v>
      </c>
      <c r="S115">
        <f>ROUND(M115-(1.96*N115),2)</f>
        <v>-0.72</v>
      </c>
      <c r="T115">
        <f>ROUND(M115+(1.96*N115),2)</f>
        <v>-0.25</v>
      </c>
      <c r="V115" t="str">
        <f>CONCATENATE(O115," (",P115,", ",Q115,")")</f>
        <v>-4.59 (-6.83, -2.35)</v>
      </c>
      <c r="Y115" t="str">
        <f>CONCATENATE(R115," (",S115,", ",T115,")")</f>
        <v>-0.48 (-0.72, -0.25)</v>
      </c>
      <c r="AA115">
        <f>LEN(B115)</f>
        <v>3</v>
      </c>
    </row>
    <row r="116" spans="1:27">
      <c r="A116">
        <v>3912</v>
      </c>
      <c r="B116" t="s">
        <v>248</v>
      </c>
      <c r="C116" t="s">
        <v>249</v>
      </c>
      <c r="D116">
        <v>67</v>
      </c>
      <c r="E116">
        <v>284.75</v>
      </c>
      <c r="F116">
        <v>63.767102567997803</v>
      </c>
      <c r="G116">
        <v>271.01018591399099</v>
      </c>
      <c r="H116">
        <v>0.47590224777814999</v>
      </c>
      <c r="I116">
        <v>104</v>
      </c>
      <c r="J116">
        <v>2883</v>
      </c>
      <c r="K116">
        <v>-4.8252200477644598</v>
      </c>
      <c r="L116">
        <v>0.71030186235544801</v>
      </c>
      <c r="M116">
        <v>-0.47658044002807098</v>
      </c>
      <c r="N116">
        <v>7.0155551614885195E-2</v>
      </c>
      <c r="O116">
        <f>ROUND(K116,2)</f>
        <v>-4.83</v>
      </c>
      <c r="P116">
        <f>ROUND(K116-(1.96*L116),2)</f>
        <v>-6.22</v>
      </c>
      <c r="Q116">
        <f>ROUND(K116+(1.96*L116),2)</f>
        <v>-3.43</v>
      </c>
      <c r="R116">
        <f>ROUND(M116,2)</f>
        <v>-0.48</v>
      </c>
      <c r="S116">
        <f>ROUND(M116-(1.96*N116),2)</f>
        <v>-0.61</v>
      </c>
      <c r="T116">
        <f>ROUND(M116+(1.96*N116),2)</f>
        <v>-0.34</v>
      </c>
      <c r="V116" t="str">
        <f>CONCATENATE(O116," (",P116,", ",Q116,")")</f>
        <v>-4.83 (-6.22, -3.43)</v>
      </c>
      <c r="Y116" t="str">
        <f>CONCATENATE(R116," (",S116,", ",T116,")")</f>
        <v>-0.48 (-0.61, -0.34)</v>
      </c>
      <c r="AA116">
        <f>LEN(B116)</f>
        <v>3</v>
      </c>
    </row>
    <row r="117" spans="1:27">
      <c r="A117">
        <v>3935</v>
      </c>
      <c r="B117" t="s">
        <v>274</v>
      </c>
      <c r="C117" t="s">
        <v>275</v>
      </c>
      <c r="D117">
        <v>56</v>
      </c>
      <c r="E117">
        <v>238</v>
      </c>
      <c r="F117">
        <v>53.594363337073602</v>
      </c>
      <c r="G117">
        <v>227.776044182563</v>
      </c>
      <c r="H117">
        <v>0.61091796740473803</v>
      </c>
      <c r="I117">
        <v>125</v>
      </c>
      <c r="J117">
        <v>2153</v>
      </c>
      <c r="K117">
        <v>-4.29577975522571</v>
      </c>
      <c r="L117">
        <v>1.09092494179418</v>
      </c>
      <c r="M117">
        <v>-0.47487021910994798</v>
      </c>
      <c r="N117">
        <v>0.12059458251138599</v>
      </c>
      <c r="O117">
        <f>ROUND(K117,2)</f>
        <v>-4.3</v>
      </c>
      <c r="P117">
        <f>ROUND(K117-(1.96*L117),2)</f>
        <v>-6.43</v>
      </c>
      <c r="Q117">
        <f>ROUND(K117+(1.96*L117),2)</f>
        <v>-2.16</v>
      </c>
      <c r="R117">
        <f>ROUND(M117,2)</f>
        <v>-0.47</v>
      </c>
      <c r="S117">
        <f>ROUND(M117-(1.96*N117),2)</f>
        <v>-0.71</v>
      </c>
      <c r="T117">
        <f>ROUND(M117+(1.96*N117),2)</f>
        <v>-0.24</v>
      </c>
      <c r="V117" t="str">
        <f>CONCATENATE(O117," (",P117,", ",Q117,")")</f>
        <v>-4.3 (-6.43, -2.16)</v>
      </c>
      <c r="Y117" t="str">
        <f>CONCATENATE(R117," (",S117,", ",T117,")")</f>
        <v>-0.47 (-0.71, -0.24)</v>
      </c>
      <c r="AA117">
        <f>LEN(B117)</f>
        <v>3</v>
      </c>
    </row>
    <row r="118" spans="1:27">
      <c r="A118">
        <v>3794</v>
      </c>
      <c r="B118" t="s">
        <v>99</v>
      </c>
      <c r="C118" t="s">
        <v>100</v>
      </c>
      <c r="D118">
        <v>61</v>
      </c>
      <c r="E118">
        <v>259.25</v>
      </c>
      <c r="F118">
        <v>58.288709164460101</v>
      </c>
      <c r="G118">
        <v>247.727013948956</v>
      </c>
      <c r="H118">
        <v>0.64212249222927797</v>
      </c>
      <c r="I118">
        <v>31</v>
      </c>
      <c r="J118">
        <v>2430</v>
      </c>
      <c r="K118">
        <v>-4.4447390746555202</v>
      </c>
      <c r="L118">
        <v>1.0526598233266899</v>
      </c>
      <c r="M118">
        <v>-0.47419695683310498</v>
      </c>
      <c r="N118">
        <v>0.112305374155326</v>
      </c>
      <c r="O118">
        <f>ROUND(K118,2)</f>
        <v>-4.4400000000000004</v>
      </c>
      <c r="P118">
        <f>ROUND(K118-(1.96*L118),2)</f>
        <v>-6.51</v>
      </c>
      <c r="Q118">
        <f>ROUND(K118+(1.96*L118),2)</f>
        <v>-2.38</v>
      </c>
      <c r="R118">
        <f>ROUND(M118,2)</f>
        <v>-0.47</v>
      </c>
      <c r="S118">
        <f>ROUND(M118-(1.96*N118),2)</f>
        <v>-0.69</v>
      </c>
      <c r="T118">
        <f>ROUND(M118+(1.96*N118),2)</f>
        <v>-0.25</v>
      </c>
      <c r="V118" t="str">
        <f>CONCATENATE(O118," (",P118,", ",Q118,")")</f>
        <v>-4.44 (-6.51, -2.38)</v>
      </c>
      <c r="Y118" t="str">
        <f>CONCATENATE(R118," (",S118,", ",T118,")")</f>
        <v>-0.47 (-0.69, -0.25)</v>
      </c>
      <c r="AA118">
        <f>LEN(B118)</f>
        <v>3</v>
      </c>
    </row>
    <row r="119" spans="1:27">
      <c r="A119">
        <v>3855</v>
      </c>
      <c r="B119" t="s">
        <v>173</v>
      </c>
      <c r="C119" t="s">
        <v>174</v>
      </c>
      <c r="D119">
        <v>60</v>
      </c>
      <c r="E119">
        <v>255</v>
      </c>
      <c r="F119">
        <v>57.283889131405701</v>
      </c>
      <c r="G119">
        <v>243.45652880847399</v>
      </c>
      <c r="H119">
        <v>0.53006174644366899</v>
      </c>
      <c r="I119">
        <v>82</v>
      </c>
      <c r="J119">
        <v>2438</v>
      </c>
      <c r="K119">
        <v>-4.5268514476572399</v>
      </c>
      <c r="L119">
        <v>0.88343624407278198</v>
      </c>
      <c r="M119">
        <v>-0.47348118094856401</v>
      </c>
      <c r="N119">
        <v>9.2402068186447694E-2</v>
      </c>
      <c r="O119">
        <f>ROUND(K119,2)</f>
        <v>-4.53</v>
      </c>
      <c r="P119">
        <f>ROUND(K119-(1.96*L119),2)</f>
        <v>-6.26</v>
      </c>
      <c r="Q119">
        <f>ROUND(K119+(1.96*L119),2)</f>
        <v>-2.8</v>
      </c>
      <c r="R119">
        <f>ROUND(M119,2)</f>
        <v>-0.47</v>
      </c>
      <c r="S119">
        <f>ROUND(M119-(1.96*N119),2)</f>
        <v>-0.65</v>
      </c>
      <c r="T119">
        <f>ROUND(M119+(1.96*N119),2)</f>
        <v>-0.28999999999999998</v>
      </c>
      <c r="V119" t="str">
        <f>CONCATENATE(O119," (",P119,", ",Q119,")")</f>
        <v>-4.53 (-6.26, -2.8)</v>
      </c>
      <c r="Y119" t="str">
        <f>CONCATENATE(R119," (",S119,", ",T119,")")</f>
        <v>-0.47 (-0.65, -0.29)</v>
      </c>
      <c r="AA119">
        <f>LEN(B119)</f>
        <v>3</v>
      </c>
    </row>
    <row r="120" spans="1:27">
      <c r="A120">
        <v>3845</v>
      </c>
      <c r="B120" t="s">
        <v>161</v>
      </c>
      <c r="C120" t="s">
        <v>162</v>
      </c>
      <c r="D120">
        <v>51</v>
      </c>
      <c r="E120">
        <v>216.75</v>
      </c>
      <c r="F120">
        <v>48.221030742796898</v>
      </c>
      <c r="G120">
        <v>204.93938065688701</v>
      </c>
      <c r="H120">
        <v>0.42885340878394901</v>
      </c>
      <c r="I120">
        <v>80</v>
      </c>
      <c r="J120">
        <v>2511</v>
      </c>
      <c r="K120">
        <v>-5.4489593278492796</v>
      </c>
      <c r="L120">
        <v>0.84088903683127303</v>
      </c>
      <c r="M120">
        <v>-0.47035521079702602</v>
      </c>
      <c r="N120">
        <v>7.2585702402699501E-2</v>
      </c>
      <c r="O120">
        <f>ROUND(K120,2)</f>
        <v>-5.45</v>
      </c>
      <c r="P120">
        <f>ROUND(K120-(1.96*L120),2)</f>
        <v>-7.1</v>
      </c>
      <c r="Q120">
        <f>ROUND(K120+(1.96*L120),2)</f>
        <v>-3.8</v>
      </c>
      <c r="R120">
        <f>ROUND(M120,2)</f>
        <v>-0.47</v>
      </c>
      <c r="S120">
        <f>ROUND(M120-(1.96*N120),2)</f>
        <v>-0.61</v>
      </c>
      <c r="T120">
        <f>ROUND(M120+(1.96*N120),2)</f>
        <v>-0.33</v>
      </c>
      <c r="V120" t="str">
        <f>CONCATENATE(O120," (",P120,", ",Q120,")")</f>
        <v>-5.45 (-7.1, -3.8)</v>
      </c>
      <c r="Y120" t="str">
        <f>CONCATENATE(R120," (",S120,", ",T120,")")</f>
        <v>-0.47 (-0.61, -0.33)</v>
      </c>
      <c r="AA120">
        <f>LEN(B120)</f>
        <v>3</v>
      </c>
    </row>
    <row r="121" spans="1:27">
      <c r="A121">
        <v>4014</v>
      </c>
      <c r="B121" t="s">
        <v>361</v>
      </c>
      <c r="C121" t="s">
        <v>362</v>
      </c>
      <c r="D121">
        <v>58</v>
      </c>
      <c r="E121">
        <v>246.5</v>
      </c>
      <c r="F121">
        <v>55.1944810481925</v>
      </c>
      <c r="G121">
        <v>234.57654445481799</v>
      </c>
      <c r="H121">
        <v>0.44781001398756198</v>
      </c>
      <c r="I121">
        <v>170</v>
      </c>
      <c r="J121">
        <v>2550</v>
      </c>
      <c r="K121">
        <v>-4.8371016410474903</v>
      </c>
      <c r="L121">
        <v>0.77208623101303797</v>
      </c>
      <c r="M121">
        <v>-0.46758649196792401</v>
      </c>
      <c r="N121">
        <v>7.4635002331260303E-2</v>
      </c>
      <c r="O121">
        <f>ROUND(K121,2)</f>
        <v>-4.84</v>
      </c>
      <c r="P121">
        <f>ROUND(K121-(1.96*L121),2)</f>
        <v>-6.35</v>
      </c>
      <c r="Q121">
        <f>ROUND(K121+(1.96*L121),2)</f>
        <v>-3.32</v>
      </c>
      <c r="R121">
        <f>ROUND(M121,2)</f>
        <v>-0.47</v>
      </c>
      <c r="S121">
        <f>ROUND(M121-(1.96*N121),2)</f>
        <v>-0.61</v>
      </c>
      <c r="T121">
        <f>ROUND(M121+(1.96*N121),2)</f>
        <v>-0.32</v>
      </c>
      <c r="V121" t="str">
        <f>CONCATENATE(O121," (",P121,", ",Q121,")")</f>
        <v>-4.84 (-6.35, -3.32)</v>
      </c>
      <c r="Y121" t="str">
        <f>CONCATENATE(R121," (",S121,", ",T121,")")</f>
        <v>-0.47 (-0.61, -0.32)</v>
      </c>
      <c r="AA121">
        <f>LEN(B121)</f>
        <v>3</v>
      </c>
    </row>
    <row r="122" spans="1:27">
      <c r="A122">
        <v>3809</v>
      </c>
      <c r="B122" t="s">
        <v>119</v>
      </c>
      <c r="C122" t="s">
        <v>120</v>
      </c>
      <c r="D122">
        <v>76</v>
      </c>
      <c r="E122">
        <v>323</v>
      </c>
      <c r="F122">
        <v>72.812240170810696</v>
      </c>
      <c r="G122">
        <v>309.45202072594498</v>
      </c>
      <c r="H122">
        <v>0.50697272154947504</v>
      </c>
      <c r="I122">
        <v>54</v>
      </c>
      <c r="J122">
        <v>2904</v>
      </c>
      <c r="K122">
        <v>-4.1944208278806601</v>
      </c>
      <c r="L122">
        <v>0.66706937045983505</v>
      </c>
      <c r="M122">
        <v>-0.46652821191647997</v>
      </c>
      <c r="N122">
        <v>7.4195387967812207E-2</v>
      </c>
      <c r="O122">
        <f>ROUND(K122,2)</f>
        <v>-4.1900000000000004</v>
      </c>
      <c r="P122">
        <f>ROUND(K122-(1.96*L122),2)</f>
        <v>-5.5</v>
      </c>
      <c r="Q122">
        <f>ROUND(K122+(1.96*L122),2)</f>
        <v>-2.89</v>
      </c>
      <c r="R122">
        <f>ROUND(M122,2)</f>
        <v>-0.47</v>
      </c>
      <c r="S122">
        <f>ROUND(M122-(1.96*N122),2)</f>
        <v>-0.61</v>
      </c>
      <c r="T122">
        <f>ROUND(M122+(1.96*N122),2)</f>
        <v>-0.32</v>
      </c>
      <c r="V122" t="str">
        <f>CONCATENATE(O122," (",P122,", ",Q122,")")</f>
        <v>-4.19 (-5.5, -2.89)</v>
      </c>
      <c r="Y122" t="str">
        <f>CONCATENATE(R122," (",S122,", ",T122,")")</f>
        <v>-0.47 (-0.61, -0.32)</v>
      </c>
      <c r="AA122">
        <f>LEN(B122)</f>
        <v>3</v>
      </c>
    </row>
    <row r="123" spans="1:27">
      <c r="A123">
        <v>3797</v>
      </c>
      <c r="B123" t="s">
        <v>103</v>
      </c>
      <c r="C123" t="s">
        <v>104</v>
      </c>
      <c r="D123">
        <v>55</v>
      </c>
      <c r="E123">
        <v>233.75</v>
      </c>
      <c r="F123">
        <v>52.209120386120702</v>
      </c>
      <c r="G123">
        <v>221.88876164101299</v>
      </c>
      <c r="H123">
        <v>0.48031998954501398</v>
      </c>
      <c r="I123">
        <v>35</v>
      </c>
      <c r="J123">
        <v>2563</v>
      </c>
      <c r="K123">
        <v>-5.0743265706895704</v>
      </c>
      <c r="L123">
        <v>0.87330907190002505</v>
      </c>
      <c r="M123">
        <v>-0.46278729453713802</v>
      </c>
      <c r="N123">
        <v>7.9647286600324205E-2</v>
      </c>
      <c r="O123">
        <f>ROUND(K123,2)</f>
        <v>-5.07</v>
      </c>
      <c r="P123">
        <f>ROUND(K123-(1.96*L123),2)</f>
        <v>-6.79</v>
      </c>
      <c r="Q123">
        <f>ROUND(K123+(1.96*L123),2)</f>
        <v>-3.36</v>
      </c>
      <c r="R123">
        <f>ROUND(M123,2)</f>
        <v>-0.46</v>
      </c>
      <c r="S123">
        <f>ROUND(M123-(1.96*N123),2)</f>
        <v>-0.62</v>
      </c>
      <c r="T123">
        <f>ROUND(M123+(1.96*N123),2)</f>
        <v>-0.31</v>
      </c>
      <c r="V123" t="str">
        <f>CONCATENATE(O123," (",P123,", ",Q123,")")</f>
        <v>-5.07 (-6.79, -3.36)</v>
      </c>
      <c r="Y123" t="str">
        <f>CONCATENATE(R123," (",S123,", ",T123,")")</f>
        <v>-0.46 (-0.62, -0.31)</v>
      </c>
      <c r="AA123">
        <f>LEN(B123)</f>
        <v>3</v>
      </c>
    </row>
    <row r="124" spans="1:27">
      <c r="A124">
        <v>3864</v>
      </c>
      <c r="B124" t="s">
        <v>180</v>
      </c>
      <c r="C124" t="s">
        <v>181</v>
      </c>
      <c r="D124">
        <v>58</v>
      </c>
      <c r="E124">
        <v>246.5</v>
      </c>
      <c r="F124">
        <v>55.092841227874899</v>
      </c>
      <c r="G124">
        <v>234.14457521846799</v>
      </c>
      <c r="H124">
        <v>0.59838920273212903</v>
      </c>
      <c r="I124">
        <v>49</v>
      </c>
      <c r="J124">
        <v>2676</v>
      </c>
      <c r="K124">
        <v>-5.0123427105605796</v>
      </c>
      <c r="L124">
        <v>1.03170552195195</v>
      </c>
      <c r="M124">
        <v>-0.461712435782206</v>
      </c>
      <c r="N124">
        <v>9.5035654395050406E-2</v>
      </c>
      <c r="O124">
        <f>ROUND(K124,2)</f>
        <v>-5.01</v>
      </c>
      <c r="P124">
        <f>ROUND(K124-(1.96*L124),2)</f>
        <v>-7.03</v>
      </c>
      <c r="Q124">
        <f>ROUND(K124+(1.96*L124),2)</f>
        <v>-2.99</v>
      </c>
      <c r="R124">
        <f>ROUND(M124,2)</f>
        <v>-0.46</v>
      </c>
      <c r="S124">
        <f>ROUND(M124-(1.96*N124),2)</f>
        <v>-0.65</v>
      </c>
      <c r="T124">
        <f>ROUND(M124+(1.96*N124),2)</f>
        <v>-0.28000000000000003</v>
      </c>
      <c r="V124" t="str">
        <f>CONCATENATE(O124," (",P124,", ",Q124,")")</f>
        <v>-5.01 (-7.03, -2.99)</v>
      </c>
      <c r="Y124" t="str">
        <f>CONCATENATE(R124," (",S124,", ",T124,")")</f>
        <v>-0.46 (-0.65, -0.28)</v>
      </c>
      <c r="AA124">
        <f>LEN(B124)</f>
        <v>3</v>
      </c>
    </row>
    <row r="125" spans="1:27">
      <c r="A125">
        <v>3798</v>
      </c>
      <c r="B125" t="s">
        <v>105</v>
      </c>
      <c r="C125" t="s">
        <v>106</v>
      </c>
      <c r="D125">
        <v>71</v>
      </c>
      <c r="E125">
        <v>301.75</v>
      </c>
      <c r="F125">
        <v>67.673890625189102</v>
      </c>
      <c r="G125">
        <v>287.61403515705399</v>
      </c>
      <c r="H125">
        <v>0.64385121635179499</v>
      </c>
      <c r="I125">
        <v>50</v>
      </c>
      <c r="J125">
        <v>3092</v>
      </c>
      <c r="K125">
        <v>-4.6846610912829503</v>
      </c>
      <c r="L125">
        <v>0.90683269908703601</v>
      </c>
      <c r="M125">
        <v>-0.45717868185466698</v>
      </c>
      <c r="N125">
        <v>8.8498307551588898E-2</v>
      </c>
      <c r="O125">
        <f>ROUND(K125,2)</f>
        <v>-4.68</v>
      </c>
      <c r="P125">
        <f>ROUND(K125-(1.96*L125),2)</f>
        <v>-6.46</v>
      </c>
      <c r="Q125">
        <f>ROUND(K125+(1.96*L125),2)</f>
        <v>-2.91</v>
      </c>
      <c r="R125">
        <f>ROUND(M125,2)</f>
        <v>-0.46</v>
      </c>
      <c r="S125">
        <f>ROUND(M125-(1.96*N125),2)</f>
        <v>-0.63</v>
      </c>
      <c r="T125">
        <f>ROUND(M125+(1.96*N125),2)</f>
        <v>-0.28000000000000003</v>
      </c>
      <c r="V125" t="str">
        <f>CONCATENATE(O125," (",P125,", ",Q125,")")</f>
        <v>-4.68 (-6.46, -2.91)</v>
      </c>
      <c r="Y125" t="str">
        <f>CONCATENATE(R125," (",S125,", ",T125,")")</f>
        <v>-0.46 (-0.63, -0.28)</v>
      </c>
      <c r="AA125">
        <f>LEN(B125)</f>
        <v>3</v>
      </c>
    </row>
    <row r="126" spans="1:27">
      <c r="A126">
        <v>3924</v>
      </c>
      <c r="B126" t="s">
        <v>260</v>
      </c>
      <c r="C126" t="s">
        <v>261</v>
      </c>
      <c r="D126">
        <v>90</v>
      </c>
      <c r="E126">
        <v>382.5</v>
      </c>
      <c r="F126">
        <v>87.442093881827702</v>
      </c>
      <c r="G126">
        <v>371.62889899776798</v>
      </c>
      <c r="H126">
        <v>0.386262079745187</v>
      </c>
      <c r="I126">
        <v>116</v>
      </c>
      <c r="J126">
        <v>2388</v>
      </c>
      <c r="K126">
        <v>-2.8421179090803701</v>
      </c>
      <c r="L126">
        <v>0.42918008860576401</v>
      </c>
      <c r="M126">
        <v>-0.45523873543686599</v>
      </c>
      <c r="N126">
        <v>6.8744298112104099E-2</v>
      </c>
      <c r="O126">
        <f>ROUND(K126,2)</f>
        <v>-2.84</v>
      </c>
      <c r="P126">
        <f>ROUND(K126-(1.96*L126),2)</f>
        <v>-3.68</v>
      </c>
      <c r="Q126">
        <f>ROUND(K126+(1.96*L126),2)</f>
        <v>-2</v>
      </c>
      <c r="R126">
        <f>ROUND(M126,2)</f>
        <v>-0.46</v>
      </c>
      <c r="S126">
        <f>ROUND(M126-(1.96*N126),2)</f>
        <v>-0.59</v>
      </c>
      <c r="T126">
        <f>ROUND(M126+(1.96*N126),2)</f>
        <v>-0.32</v>
      </c>
      <c r="V126" t="str">
        <f>CONCATENATE(O126," (",P126,", ",Q126,")")</f>
        <v>-2.84 (-3.68, -2)</v>
      </c>
      <c r="Y126" t="str">
        <f>CONCATENATE(R126," (",S126,", ",T126,")")</f>
        <v>-0.46 (-0.59, -0.32)</v>
      </c>
      <c r="AA126">
        <f>LEN(B126)</f>
        <v>3</v>
      </c>
    </row>
    <row r="127" spans="1:27">
      <c r="A127">
        <v>3942</v>
      </c>
      <c r="B127" t="s">
        <v>284</v>
      </c>
      <c r="C127" t="s">
        <v>285</v>
      </c>
      <c r="D127">
        <v>69</v>
      </c>
      <c r="E127">
        <v>293.25</v>
      </c>
      <c r="F127">
        <v>66.121962869676196</v>
      </c>
      <c r="G127">
        <v>281.01834219612402</v>
      </c>
      <c r="H127">
        <v>0.38402723220410401</v>
      </c>
      <c r="I127">
        <v>115</v>
      </c>
      <c r="J127">
        <v>2690</v>
      </c>
      <c r="K127">
        <v>-4.17106830481708</v>
      </c>
      <c r="L127">
        <v>0.55656120609290405</v>
      </c>
      <c r="M127">
        <v>-0.45470846854558</v>
      </c>
      <c r="N127">
        <v>6.0673447467191097E-2</v>
      </c>
      <c r="O127">
        <f>ROUND(K127,2)</f>
        <v>-4.17</v>
      </c>
      <c r="P127">
        <f>ROUND(K127-(1.96*L127),2)</f>
        <v>-5.26</v>
      </c>
      <c r="Q127">
        <f>ROUND(K127+(1.96*L127),2)</f>
        <v>-3.08</v>
      </c>
      <c r="R127">
        <f>ROUND(M127,2)</f>
        <v>-0.45</v>
      </c>
      <c r="S127">
        <f>ROUND(M127-(1.96*N127),2)</f>
        <v>-0.56999999999999995</v>
      </c>
      <c r="T127">
        <f>ROUND(M127+(1.96*N127),2)</f>
        <v>-0.34</v>
      </c>
      <c r="V127" t="str">
        <f>CONCATENATE(O127," (",P127,", ",Q127,")")</f>
        <v>-4.17 (-5.26, -3.08)</v>
      </c>
      <c r="Y127" t="str">
        <f>CONCATENATE(R127," (",S127,", ",T127,")")</f>
        <v>-0.45 (-0.57, -0.34)</v>
      </c>
      <c r="AA127">
        <f>LEN(B127)</f>
        <v>3</v>
      </c>
    </row>
    <row r="128" spans="1:27">
      <c r="A128">
        <v>3760</v>
      </c>
      <c r="B128" t="s">
        <v>63</v>
      </c>
      <c r="C128" t="s">
        <v>64</v>
      </c>
      <c r="D128">
        <v>55</v>
      </c>
      <c r="E128">
        <v>233.75</v>
      </c>
      <c r="F128">
        <v>52.736200784973597</v>
      </c>
      <c r="G128">
        <v>224.12885333613801</v>
      </c>
      <c r="H128">
        <v>0.47970715079148901</v>
      </c>
      <c r="I128">
        <v>23</v>
      </c>
      <c r="J128">
        <v>2116</v>
      </c>
      <c r="K128">
        <v>-4.1159985727753403</v>
      </c>
      <c r="L128">
        <v>0.87219481962088996</v>
      </c>
      <c r="M128">
        <v>-0.454685570125821</v>
      </c>
      <c r="N128">
        <v>9.6349498623054294E-2</v>
      </c>
      <c r="O128">
        <f>ROUND(K128,2)</f>
        <v>-4.12</v>
      </c>
      <c r="P128">
        <f>ROUND(K128-(1.96*L128),2)</f>
        <v>-5.83</v>
      </c>
      <c r="Q128">
        <f>ROUND(K128+(1.96*L128),2)</f>
        <v>-2.41</v>
      </c>
      <c r="R128">
        <f>ROUND(M128,2)</f>
        <v>-0.45</v>
      </c>
      <c r="S128">
        <f>ROUND(M128-(1.96*N128),2)</f>
        <v>-0.64</v>
      </c>
      <c r="T128">
        <f>ROUND(M128+(1.96*N128),2)</f>
        <v>-0.27</v>
      </c>
      <c r="V128" t="str">
        <f>CONCATENATE(O128," (",P128,", ",Q128,")")</f>
        <v>-4.12 (-5.83, -2.41)</v>
      </c>
      <c r="Y128" t="str">
        <f>CONCATENATE(R128," (",S128,", ",T128,")")</f>
        <v>-0.45 (-0.64, -0.27)</v>
      </c>
      <c r="AA128">
        <f>LEN(B128)</f>
        <v>3</v>
      </c>
    </row>
    <row r="129" spans="1:27">
      <c r="A129">
        <v>3867</v>
      </c>
      <c r="B129" t="s">
        <v>186</v>
      </c>
      <c r="C129" t="s">
        <v>187</v>
      </c>
      <c r="D129">
        <v>57</v>
      </c>
      <c r="E129">
        <v>242.25</v>
      </c>
      <c r="F129">
        <v>54.154588466233797</v>
      </c>
      <c r="G129">
        <v>230.15700098149401</v>
      </c>
      <c r="H129">
        <v>0.56869343191030197</v>
      </c>
      <c r="I129">
        <v>88</v>
      </c>
      <c r="J129">
        <v>2663</v>
      </c>
      <c r="K129">
        <v>-4.9919500592389401</v>
      </c>
      <c r="L129">
        <v>0.997707775281231</v>
      </c>
      <c r="M129">
        <v>-0.45411186701112799</v>
      </c>
      <c r="N129">
        <v>9.0760311138519803E-2</v>
      </c>
      <c r="O129">
        <f>ROUND(K129,2)</f>
        <v>-4.99</v>
      </c>
      <c r="P129">
        <f>ROUND(K129-(1.96*L129),2)</f>
        <v>-6.95</v>
      </c>
      <c r="Q129">
        <f>ROUND(K129+(1.96*L129),2)</f>
        <v>-3.04</v>
      </c>
      <c r="R129">
        <f>ROUND(M129,2)</f>
        <v>-0.45</v>
      </c>
      <c r="S129">
        <f>ROUND(M129-(1.96*N129),2)</f>
        <v>-0.63</v>
      </c>
      <c r="T129">
        <f>ROUND(M129+(1.96*N129),2)</f>
        <v>-0.28000000000000003</v>
      </c>
      <c r="V129" t="str">
        <f>CONCATENATE(O129," (",P129,", ",Q129,")")</f>
        <v>-4.99 (-6.95, -3.04)</v>
      </c>
      <c r="Y129" t="str">
        <f>CONCATENATE(R129," (",S129,", ",T129,")")</f>
        <v>-0.45 (-0.63, -0.28)</v>
      </c>
      <c r="AA129">
        <f>LEN(B129)</f>
        <v>3</v>
      </c>
    </row>
    <row r="130" spans="1:27">
      <c r="A130">
        <v>4019</v>
      </c>
      <c r="B130" t="s">
        <v>370</v>
      </c>
      <c r="C130" t="s">
        <v>371</v>
      </c>
      <c r="D130">
        <v>71</v>
      </c>
      <c r="E130">
        <v>301.75</v>
      </c>
      <c r="F130">
        <v>68.014438518280997</v>
      </c>
      <c r="G130">
        <v>289.061363702694</v>
      </c>
      <c r="H130">
        <v>0.67203040576555395</v>
      </c>
      <c r="I130">
        <v>169</v>
      </c>
      <c r="J130">
        <v>2798</v>
      </c>
      <c r="K130">
        <v>-4.2050161714351901</v>
      </c>
      <c r="L130">
        <v>0.94652169826134402</v>
      </c>
      <c r="M130">
        <v>-0.45348950312029102</v>
      </c>
      <c r="N130">
        <v>0.102077527680615</v>
      </c>
      <c r="O130">
        <f>ROUND(K130,2)</f>
        <v>-4.21</v>
      </c>
      <c r="P130">
        <f>ROUND(K130-(1.96*L130),2)</f>
        <v>-6.06</v>
      </c>
      <c r="Q130">
        <f>ROUND(K130+(1.96*L130),2)</f>
        <v>-2.35</v>
      </c>
      <c r="R130">
        <f>ROUND(M130,2)</f>
        <v>-0.45</v>
      </c>
      <c r="S130">
        <f>ROUND(M130-(1.96*N130),2)</f>
        <v>-0.65</v>
      </c>
      <c r="T130">
        <f>ROUND(M130+(1.96*N130),2)</f>
        <v>-0.25</v>
      </c>
      <c r="V130" t="str">
        <f>CONCATENATE(O130," (",P130,", ",Q130,")")</f>
        <v>-4.21 (-6.06, -2.35)</v>
      </c>
      <c r="Y130" t="str">
        <f>CONCATENATE(R130," (",S130,", ",T130,")")</f>
        <v>-0.45 (-0.65, -0.25)</v>
      </c>
      <c r="AA130">
        <f>LEN(B130)</f>
        <v>3</v>
      </c>
    </row>
    <row r="131" spans="1:27">
      <c r="A131">
        <v>3758</v>
      </c>
      <c r="B131" t="s">
        <v>59</v>
      </c>
      <c r="C131" t="s">
        <v>60</v>
      </c>
      <c r="D131">
        <v>56</v>
      </c>
      <c r="E131">
        <v>238</v>
      </c>
      <c r="F131">
        <v>53.281845125599702</v>
      </c>
      <c r="G131">
        <v>226.44784178379899</v>
      </c>
      <c r="H131">
        <v>0.615543166636076</v>
      </c>
      <c r="I131">
        <v>20</v>
      </c>
      <c r="J131">
        <v>2549</v>
      </c>
      <c r="K131">
        <v>-4.8538479900004701</v>
      </c>
      <c r="L131">
        <v>1.09918422613585</v>
      </c>
      <c r="M131">
        <v>-0.45320353927819201</v>
      </c>
      <c r="N131">
        <v>0.102630775135477</v>
      </c>
      <c r="O131">
        <f>ROUND(K131,2)</f>
        <v>-4.8499999999999996</v>
      </c>
      <c r="P131">
        <f>ROUND(K131-(1.96*L131),2)</f>
        <v>-7.01</v>
      </c>
      <c r="Q131">
        <f>ROUND(K131+(1.96*L131),2)</f>
        <v>-2.7</v>
      </c>
      <c r="R131">
        <f>ROUND(M131,2)</f>
        <v>-0.45</v>
      </c>
      <c r="S131">
        <f>ROUND(M131-(1.96*N131),2)</f>
        <v>-0.65</v>
      </c>
      <c r="T131">
        <f>ROUND(M131+(1.96*N131),2)</f>
        <v>-0.25</v>
      </c>
      <c r="V131" t="str">
        <f>CONCATENATE(O131," (",P131,", ",Q131,")")</f>
        <v>-4.85 (-7.01, -2.7)</v>
      </c>
      <c r="Y131" t="str">
        <f>CONCATENATE(R131," (",S131,", ",T131,")")</f>
        <v>-0.45 (-0.65, -0.25)</v>
      </c>
      <c r="AA131">
        <f>LEN(B131)</f>
        <v>3</v>
      </c>
    </row>
    <row r="132" spans="1:27">
      <c r="A132">
        <v>4021</v>
      </c>
      <c r="B132" t="s">
        <v>374</v>
      </c>
      <c r="C132" t="s">
        <v>375</v>
      </c>
      <c r="D132">
        <v>49</v>
      </c>
      <c r="E132">
        <v>208.25</v>
      </c>
      <c r="F132">
        <v>46.694905312146801</v>
      </c>
      <c r="G132">
        <v>198.453347576624</v>
      </c>
      <c r="H132">
        <v>1.03909947053012</v>
      </c>
      <c r="I132">
        <v>183</v>
      </c>
      <c r="J132">
        <v>2166</v>
      </c>
      <c r="K132">
        <v>-4.7042748731697399</v>
      </c>
      <c r="L132">
        <v>2.1206111643471899</v>
      </c>
      <c r="M132">
        <v>-0.45229235564986098</v>
      </c>
      <c r="N132">
        <v>0.20388609186302001</v>
      </c>
      <c r="O132">
        <f>ROUND(K132,2)</f>
        <v>-4.7</v>
      </c>
      <c r="P132">
        <f>ROUND(K132-(1.96*L132),2)</f>
        <v>-8.86</v>
      </c>
      <c r="Q132">
        <f>ROUND(K132+(1.96*L132),2)</f>
        <v>-0.55000000000000004</v>
      </c>
      <c r="R132">
        <f>ROUND(M132,2)</f>
        <v>-0.45</v>
      </c>
      <c r="S132">
        <f>ROUND(M132-(1.96*N132),2)</f>
        <v>-0.85</v>
      </c>
      <c r="T132">
        <f>ROUND(M132+(1.96*N132),2)</f>
        <v>-0.05</v>
      </c>
      <c r="V132" t="str">
        <f>CONCATENATE(O132," (",P132,", ",Q132,")")</f>
        <v>-4.7 (-8.86, -0.55)</v>
      </c>
      <c r="Y132" t="str">
        <f>CONCATENATE(R132," (",S132,", ",T132,")")</f>
        <v>-0.45 (-0.85, -0.05)</v>
      </c>
      <c r="AA132">
        <f>LEN(B132)</f>
        <v>3</v>
      </c>
    </row>
    <row r="133" spans="1:27">
      <c r="A133">
        <v>3862</v>
      </c>
      <c r="B133" t="s">
        <v>178</v>
      </c>
      <c r="C133" t="s">
        <v>179</v>
      </c>
      <c r="D133">
        <v>52</v>
      </c>
      <c r="E133">
        <v>221</v>
      </c>
      <c r="F133">
        <v>49.411209502644297</v>
      </c>
      <c r="G133">
        <v>209.997640386238</v>
      </c>
      <c r="H133">
        <v>1.1642474907978699</v>
      </c>
      <c r="I133">
        <v>84</v>
      </c>
      <c r="J133">
        <v>2433</v>
      </c>
      <c r="K133">
        <v>-4.9784432641456604</v>
      </c>
      <c r="L133">
        <v>2.2389374823036001</v>
      </c>
      <c r="M133">
        <v>-0.45221371203296001</v>
      </c>
      <c r="N133">
        <v>0.20337245523596201</v>
      </c>
      <c r="O133">
        <f>ROUND(K133,2)</f>
        <v>-4.9800000000000004</v>
      </c>
      <c r="P133">
        <f>ROUND(K133-(1.96*L133),2)</f>
        <v>-9.3699999999999992</v>
      </c>
      <c r="Q133">
        <f>ROUND(K133+(1.96*L133),2)</f>
        <v>-0.59</v>
      </c>
      <c r="R133">
        <f>ROUND(M133,2)</f>
        <v>-0.45</v>
      </c>
      <c r="S133">
        <f>ROUND(M133-(1.96*N133),2)</f>
        <v>-0.85</v>
      </c>
      <c r="T133">
        <f>ROUND(M133+(1.96*N133),2)</f>
        <v>-0.05</v>
      </c>
      <c r="V133" t="str">
        <f>CONCATENATE(O133," (",P133,", ",Q133,")")</f>
        <v>-4.98 (-9.37, -0.59)</v>
      </c>
      <c r="Y133" t="str">
        <f>CONCATENATE(R133," (",S133,", ",T133,")")</f>
        <v>-0.45 (-0.85, -0.05)</v>
      </c>
      <c r="AA133">
        <f>LEN(B133)</f>
        <v>3</v>
      </c>
    </row>
    <row r="134" spans="1:27">
      <c r="A134">
        <v>3836</v>
      </c>
      <c r="B134" t="s">
        <v>149</v>
      </c>
      <c r="C134" t="s">
        <v>150</v>
      </c>
      <c r="D134">
        <v>81</v>
      </c>
      <c r="E134">
        <v>344.25</v>
      </c>
      <c r="F134">
        <v>77.744501692186404</v>
      </c>
      <c r="G134">
        <v>330.41413219179202</v>
      </c>
      <c r="H134">
        <v>0.67571240225626805</v>
      </c>
      <c r="I134">
        <v>70</v>
      </c>
      <c r="J134">
        <v>3074</v>
      </c>
      <c r="K134">
        <v>-4.0191337133500902</v>
      </c>
      <c r="L134">
        <v>0.83421284229168902</v>
      </c>
      <c r="M134">
        <v>-0.450093292394524</v>
      </c>
      <c r="N134">
        <v>9.3421526011357794E-2</v>
      </c>
      <c r="O134">
        <f>ROUND(K134,2)</f>
        <v>-4.0199999999999996</v>
      </c>
      <c r="P134">
        <f>ROUND(K134-(1.96*L134),2)</f>
        <v>-5.65</v>
      </c>
      <c r="Q134">
        <f>ROUND(K134+(1.96*L134),2)</f>
        <v>-2.38</v>
      </c>
      <c r="R134">
        <f>ROUND(M134,2)</f>
        <v>-0.45</v>
      </c>
      <c r="S134">
        <f>ROUND(M134-(1.96*N134),2)</f>
        <v>-0.63</v>
      </c>
      <c r="T134">
        <f>ROUND(M134+(1.96*N134),2)</f>
        <v>-0.27</v>
      </c>
      <c r="V134" t="str">
        <f>CONCATENATE(O134," (",P134,", ",Q134,")")</f>
        <v>-4.02 (-5.65, -2.38)</v>
      </c>
      <c r="Y134" t="str">
        <f>CONCATENATE(R134," (",S134,", ",T134,")")</f>
        <v>-0.45 (-0.63, -0.27)</v>
      </c>
      <c r="AA134">
        <f>LEN(B134)</f>
        <v>3</v>
      </c>
    </row>
    <row r="135" spans="1:27">
      <c r="A135">
        <v>3998</v>
      </c>
      <c r="B135" t="s">
        <v>348</v>
      </c>
      <c r="C135" t="s">
        <v>349</v>
      </c>
      <c r="D135">
        <v>56</v>
      </c>
      <c r="E135">
        <v>238</v>
      </c>
      <c r="F135">
        <v>53.422351080898501</v>
      </c>
      <c r="G135">
        <v>227.04499209381899</v>
      </c>
      <c r="H135">
        <v>0.380723165134082</v>
      </c>
      <c r="I135">
        <v>171</v>
      </c>
      <c r="J135">
        <v>2435</v>
      </c>
      <c r="K135">
        <v>-4.6029444983954999</v>
      </c>
      <c r="L135">
        <v>0.67986279488228996</v>
      </c>
      <c r="M135">
        <v>-0.44989765528465198</v>
      </c>
      <c r="N135">
        <v>6.6450655105538006E-2</v>
      </c>
      <c r="O135">
        <f>ROUND(K135,2)</f>
        <v>-4.5999999999999996</v>
      </c>
      <c r="P135">
        <f>ROUND(K135-(1.96*L135),2)</f>
        <v>-5.94</v>
      </c>
      <c r="Q135">
        <f>ROUND(K135+(1.96*L135),2)</f>
        <v>-3.27</v>
      </c>
      <c r="R135">
        <f>ROUND(M135,2)</f>
        <v>-0.45</v>
      </c>
      <c r="S135">
        <f>ROUND(M135-(1.96*N135),2)</f>
        <v>-0.57999999999999996</v>
      </c>
      <c r="T135">
        <f>ROUND(M135+(1.96*N135),2)</f>
        <v>-0.32</v>
      </c>
      <c r="V135" t="str">
        <f>CONCATENATE(O135," (",P135,", ",Q135,")")</f>
        <v>-4.6 (-5.94, -3.27)</v>
      </c>
      <c r="Y135" t="str">
        <f>CONCATENATE(R135," (",S135,", ",T135,")")</f>
        <v>-0.45 (-0.58, -0.32)</v>
      </c>
      <c r="AA135">
        <f>LEN(B135)</f>
        <v>3</v>
      </c>
    </row>
    <row r="136" spans="1:27">
      <c r="A136">
        <v>3922</v>
      </c>
      <c r="B136" t="s">
        <v>256</v>
      </c>
      <c r="C136" t="s">
        <v>257</v>
      </c>
      <c r="D136">
        <v>54</v>
      </c>
      <c r="E136">
        <v>229.5</v>
      </c>
      <c r="F136">
        <v>51.421752807245298</v>
      </c>
      <c r="G136">
        <v>218.542449430793</v>
      </c>
      <c r="H136">
        <v>0.99315322373383697</v>
      </c>
      <c r="I136">
        <v>154</v>
      </c>
      <c r="J136">
        <v>2436</v>
      </c>
      <c r="K136">
        <v>-4.7745318384346396</v>
      </c>
      <c r="L136">
        <v>1.8391726365441401</v>
      </c>
      <c r="M136">
        <v>-0.449817346847597</v>
      </c>
      <c r="N136">
        <v>0.17327180627540301</v>
      </c>
      <c r="O136">
        <f>ROUND(K136,2)</f>
        <v>-4.7699999999999996</v>
      </c>
      <c r="P136">
        <f>ROUND(K136-(1.96*L136),2)</f>
        <v>-8.3800000000000008</v>
      </c>
      <c r="Q136">
        <f>ROUND(K136+(1.96*L136),2)</f>
        <v>-1.17</v>
      </c>
      <c r="R136">
        <f>ROUND(M136,2)</f>
        <v>-0.45</v>
      </c>
      <c r="S136">
        <f>ROUND(M136-(1.96*N136),2)</f>
        <v>-0.79</v>
      </c>
      <c r="T136">
        <f>ROUND(M136+(1.96*N136),2)</f>
        <v>-0.11</v>
      </c>
      <c r="V136" t="str">
        <f>CONCATENATE(O136," (",P136,", ",Q136,")")</f>
        <v>-4.77 (-8.38, -1.17)</v>
      </c>
      <c r="Y136" t="str">
        <f>CONCATENATE(R136," (",S136,", ",T136,")")</f>
        <v>-0.45 (-0.79, -0.11)</v>
      </c>
      <c r="AA136">
        <f>LEN(B136)</f>
        <v>3</v>
      </c>
    </row>
    <row r="137" spans="1:27">
      <c r="A137">
        <v>3790</v>
      </c>
      <c r="B137" t="s">
        <v>93</v>
      </c>
      <c r="C137" t="s">
        <v>94</v>
      </c>
      <c r="D137">
        <v>51</v>
      </c>
      <c r="E137">
        <v>216.75</v>
      </c>
      <c r="F137">
        <v>48.743657158958797</v>
      </c>
      <c r="G137">
        <v>207.16054292557499</v>
      </c>
      <c r="H137">
        <v>0.28725676926886301</v>
      </c>
      <c r="I137">
        <v>47</v>
      </c>
      <c r="J137">
        <v>2151</v>
      </c>
      <c r="K137">
        <v>-4.4242016491003504</v>
      </c>
      <c r="L137">
        <v>0.56324856719384897</v>
      </c>
      <c r="M137">
        <v>-0.44581390397140802</v>
      </c>
      <c r="N137">
        <v>5.6756916289756702E-2</v>
      </c>
      <c r="O137">
        <f>ROUND(K137,2)</f>
        <v>-4.42</v>
      </c>
      <c r="P137">
        <f>ROUND(K137-(1.96*L137),2)</f>
        <v>-5.53</v>
      </c>
      <c r="Q137">
        <f>ROUND(K137+(1.96*L137),2)</f>
        <v>-3.32</v>
      </c>
      <c r="R137">
        <f>ROUND(M137,2)</f>
        <v>-0.45</v>
      </c>
      <c r="S137">
        <f>ROUND(M137-(1.96*N137),2)</f>
        <v>-0.56000000000000005</v>
      </c>
      <c r="T137">
        <f>ROUND(M137+(1.96*N137),2)</f>
        <v>-0.33</v>
      </c>
      <c r="V137" t="str">
        <f>CONCATENATE(O137," (",P137,", ",Q137,")")</f>
        <v>-4.42 (-5.53, -3.32)</v>
      </c>
      <c r="Y137" t="str">
        <f>CONCATENATE(R137," (",S137,", ",T137,")")</f>
        <v>-0.45 (-0.56, -0.33)</v>
      </c>
      <c r="AA137">
        <f>LEN(B137)</f>
        <v>3</v>
      </c>
    </row>
    <row r="138" spans="1:27">
      <c r="A138">
        <v>4018</v>
      </c>
      <c r="B138" t="s">
        <v>368</v>
      </c>
      <c r="C138" t="s">
        <v>369</v>
      </c>
      <c r="D138">
        <v>53</v>
      </c>
      <c r="E138">
        <v>225.25</v>
      </c>
      <c r="F138">
        <v>50.268328695490901</v>
      </c>
      <c r="G138">
        <v>213.640396955836</v>
      </c>
      <c r="H138">
        <v>0.66139609102663599</v>
      </c>
      <c r="I138">
        <v>168</v>
      </c>
      <c r="J138">
        <v>2646</v>
      </c>
      <c r="K138">
        <v>-5.1540968009606098</v>
      </c>
      <c r="L138">
        <v>1.24791715288044</v>
      </c>
      <c r="M138">
        <v>-0.43876050809386802</v>
      </c>
      <c r="N138">
        <v>0.106233310161119</v>
      </c>
      <c r="O138">
        <f>ROUND(K138,2)</f>
        <v>-5.15</v>
      </c>
      <c r="P138">
        <f>ROUND(K138-(1.96*L138),2)</f>
        <v>-7.6</v>
      </c>
      <c r="Q138">
        <f>ROUND(K138+(1.96*L138),2)</f>
        <v>-2.71</v>
      </c>
      <c r="R138">
        <f>ROUND(M138,2)</f>
        <v>-0.44</v>
      </c>
      <c r="S138">
        <f>ROUND(M138-(1.96*N138),2)</f>
        <v>-0.65</v>
      </c>
      <c r="T138">
        <f>ROUND(M138+(1.96*N138),2)</f>
        <v>-0.23</v>
      </c>
      <c r="V138" t="str">
        <f>CONCATENATE(O138," (",P138,", ",Q138,")")</f>
        <v>-5.15 (-7.6, -2.71)</v>
      </c>
      <c r="Y138" t="str">
        <f>CONCATENATE(R138," (",S138,", ",T138,")")</f>
        <v>-0.44 (-0.65, -0.23)</v>
      </c>
      <c r="AA138">
        <f>LEN(B138)</f>
        <v>3</v>
      </c>
    </row>
    <row r="139" spans="1:27">
      <c r="A139">
        <v>3840</v>
      </c>
      <c r="B139" t="s">
        <v>153</v>
      </c>
      <c r="C139" t="s">
        <v>154</v>
      </c>
      <c r="D139">
        <v>76</v>
      </c>
      <c r="E139">
        <v>323</v>
      </c>
      <c r="F139">
        <v>73.249184280857094</v>
      </c>
      <c r="G139">
        <v>311.30903319364302</v>
      </c>
      <c r="H139">
        <v>0.44492390505705598</v>
      </c>
      <c r="I139">
        <v>72</v>
      </c>
      <c r="J139">
        <v>2675</v>
      </c>
      <c r="K139">
        <v>-3.61949436729333</v>
      </c>
      <c r="L139">
        <v>0.58542619086454795</v>
      </c>
      <c r="M139">
        <v>-0.43704548808813098</v>
      </c>
      <c r="N139">
        <v>7.0688844728691205E-2</v>
      </c>
      <c r="O139">
        <f>ROUND(K139,2)</f>
        <v>-3.62</v>
      </c>
      <c r="P139">
        <f>ROUND(K139-(1.96*L139),2)</f>
        <v>-4.7699999999999996</v>
      </c>
      <c r="Q139">
        <f>ROUND(K139+(1.96*L139),2)</f>
        <v>-2.4700000000000002</v>
      </c>
      <c r="R139">
        <f>ROUND(M139,2)</f>
        <v>-0.44</v>
      </c>
      <c r="S139">
        <f>ROUND(M139-(1.96*N139),2)</f>
        <v>-0.57999999999999996</v>
      </c>
      <c r="T139">
        <f>ROUND(M139+(1.96*N139),2)</f>
        <v>-0.3</v>
      </c>
      <c r="V139" t="str">
        <f>CONCATENATE(O139," (",P139,", ",Q139,")")</f>
        <v>-3.62 (-4.77, -2.47)</v>
      </c>
      <c r="Y139" t="str">
        <f>CONCATENATE(R139," (",S139,", ",T139,")")</f>
        <v>-0.44 (-0.58, -0.3)</v>
      </c>
      <c r="AA139">
        <f>LEN(B139)</f>
        <v>3</v>
      </c>
    </row>
    <row r="140" spans="1:27">
      <c r="A140">
        <v>3960</v>
      </c>
      <c r="B140" t="s">
        <v>305</v>
      </c>
      <c r="C140" t="s">
        <v>306</v>
      </c>
      <c r="D140">
        <v>76</v>
      </c>
      <c r="E140">
        <v>323</v>
      </c>
      <c r="F140">
        <v>72.944249010100407</v>
      </c>
      <c r="G140">
        <v>310.01305829292698</v>
      </c>
      <c r="H140">
        <v>0.64820534216355497</v>
      </c>
      <c r="I140">
        <v>142</v>
      </c>
      <c r="J140">
        <v>2977</v>
      </c>
      <c r="K140">
        <v>-4.0207249867099701</v>
      </c>
      <c r="L140">
        <v>0.85290176600467804</v>
      </c>
      <c r="M140">
        <v>-0.43624258337498201</v>
      </c>
      <c r="N140">
        <v>9.2538552374709801E-2</v>
      </c>
      <c r="O140">
        <f>ROUND(K140,2)</f>
        <v>-4.0199999999999996</v>
      </c>
      <c r="P140">
        <f>ROUND(K140-(1.96*L140),2)</f>
        <v>-5.69</v>
      </c>
      <c r="Q140">
        <f>ROUND(K140+(1.96*L140),2)</f>
        <v>-2.35</v>
      </c>
      <c r="R140">
        <f>ROUND(M140,2)</f>
        <v>-0.44</v>
      </c>
      <c r="S140">
        <f>ROUND(M140-(1.96*N140),2)</f>
        <v>-0.62</v>
      </c>
      <c r="T140">
        <f>ROUND(M140+(1.96*N140),2)</f>
        <v>-0.25</v>
      </c>
      <c r="V140" t="str">
        <f>CONCATENATE(O140," (",P140,", ",Q140,")")</f>
        <v>-4.02 (-5.69, -2.35)</v>
      </c>
      <c r="Y140" t="str">
        <f>CONCATENATE(R140," (",S140,", ",T140,")")</f>
        <v>-0.44 (-0.62, -0.25)</v>
      </c>
      <c r="AA140">
        <f>LEN(B140)</f>
        <v>3</v>
      </c>
    </row>
    <row r="141" spans="1:27">
      <c r="A141">
        <v>3822</v>
      </c>
      <c r="B141" t="s">
        <v>134</v>
      </c>
      <c r="C141" t="s">
        <v>135</v>
      </c>
      <c r="D141">
        <v>82</v>
      </c>
      <c r="E141">
        <v>348.5</v>
      </c>
      <c r="F141">
        <v>79.1049165008275</v>
      </c>
      <c r="G141">
        <v>336.19589512851701</v>
      </c>
      <c r="H141">
        <v>0.56989618863903302</v>
      </c>
      <c r="I141">
        <v>179</v>
      </c>
      <c r="J141">
        <v>2823</v>
      </c>
      <c r="K141">
        <v>-3.5305896331372502</v>
      </c>
      <c r="L141">
        <v>0.69499535199882001</v>
      </c>
      <c r="M141">
        <v>-0.435852103134372</v>
      </c>
      <c r="N141">
        <v>8.5797336227980497E-2</v>
      </c>
      <c r="O141">
        <f>ROUND(K141,2)</f>
        <v>-3.53</v>
      </c>
      <c r="P141">
        <f>ROUND(K141-(1.96*L141),2)</f>
        <v>-4.8899999999999997</v>
      </c>
      <c r="Q141">
        <f>ROUND(K141+(1.96*L141),2)</f>
        <v>-2.17</v>
      </c>
      <c r="R141">
        <f>ROUND(M141,2)</f>
        <v>-0.44</v>
      </c>
      <c r="S141">
        <f>ROUND(M141-(1.96*N141),2)</f>
        <v>-0.6</v>
      </c>
      <c r="T141">
        <f>ROUND(M141+(1.96*N141),2)</f>
        <v>-0.27</v>
      </c>
      <c r="V141" t="str">
        <f>CONCATENATE(O141," (",P141,", ",Q141,")")</f>
        <v>-3.53 (-4.89, -2.17)</v>
      </c>
      <c r="Y141" t="str">
        <f>CONCATENATE(R141," (",S141,", ",T141,")")</f>
        <v>-0.44 (-0.6, -0.27)</v>
      </c>
      <c r="AA141">
        <f>LEN(B141)</f>
        <v>3</v>
      </c>
    </row>
    <row r="142" spans="1:27">
      <c r="A142">
        <v>3901</v>
      </c>
      <c r="B142" t="s">
        <v>234</v>
      </c>
      <c r="C142" t="s">
        <v>235</v>
      </c>
      <c r="D142">
        <v>53</v>
      </c>
      <c r="E142">
        <v>225.25</v>
      </c>
      <c r="F142">
        <v>50.7132642225165</v>
      </c>
      <c r="G142">
        <v>215.53137294569501</v>
      </c>
      <c r="H142">
        <v>0.517058132610414</v>
      </c>
      <c r="I142">
        <v>105</v>
      </c>
      <c r="J142">
        <v>2232</v>
      </c>
      <c r="K142">
        <v>-4.3145958065725898</v>
      </c>
      <c r="L142">
        <v>0.97558138228379998</v>
      </c>
      <c r="M142">
        <v>-0.43542235906383298</v>
      </c>
      <c r="N142">
        <v>9.8454169515871798E-2</v>
      </c>
      <c r="O142">
        <f>ROUND(K142,2)</f>
        <v>-4.3099999999999996</v>
      </c>
      <c r="P142">
        <f>ROUND(K142-(1.96*L142),2)</f>
        <v>-6.23</v>
      </c>
      <c r="Q142">
        <f>ROUND(K142+(1.96*L142),2)</f>
        <v>-2.4</v>
      </c>
      <c r="R142">
        <f>ROUND(M142,2)</f>
        <v>-0.44</v>
      </c>
      <c r="S142">
        <f>ROUND(M142-(1.96*N142),2)</f>
        <v>-0.63</v>
      </c>
      <c r="T142">
        <f>ROUND(M142+(1.96*N142),2)</f>
        <v>-0.24</v>
      </c>
      <c r="V142" t="str">
        <f>CONCATENATE(O142," (",P142,", ",Q142,")")</f>
        <v>-4.31 (-6.23, -2.4)</v>
      </c>
      <c r="Y142" t="str">
        <f>CONCATENATE(R142," (",S142,", ",T142,")")</f>
        <v>-0.44 (-0.63, -0.24)</v>
      </c>
      <c r="AA142">
        <f>LEN(B142)</f>
        <v>3</v>
      </c>
    </row>
    <row r="143" spans="1:27">
      <c r="A143">
        <v>3819</v>
      </c>
      <c r="B143" t="s">
        <v>131</v>
      </c>
      <c r="C143" t="s">
        <v>132</v>
      </c>
      <c r="D143">
        <v>46.8</v>
      </c>
      <c r="E143">
        <v>198.9</v>
      </c>
      <c r="F143">
        <v>45.176757934553102</v>
      </c>
      <c r="G143">
        <v>192.00122122185101</v>
      </c>
      <c r="H143">
        <v>0.582276945717495</v>
      </c>
      <c r="I143" t="s">
        <v>42</v>
      </c>
      <c r="J143">
        <v>1590</v>
      </c>
      <c r="K143">
        <v>-3.4684659518096201</v>
      </c>
      <c r="L143">
        <v>1.24418150794337</v>
      </c>
      <c r="M143">
        <v>-0.43388545774524201</v>
      </c>
      <c r="N143">
        <v>0.155640064106878</v>
      </c>
      <c r="O143">
        <f>ROUND(K143,2)</f>
        <v>-3.47</v>
      </c>
      <c r="P143">
        <f>ROUND(K143-(1.96*L143),2)</f>
        <v>-5.91</v>
      </c>
      <c r="Q143">
        <f>ROUND(K143+(1.96*L143),2)</f>
        <v>-1.03</v>
      </c>
      <c r="R143">
        <f>ROUND(M143,2)</f>
        <v>-0.43</v>
      </c>
      <c r="S143">
        <f>ROUND(M143-(1.96*N143),2)</f>
        <v>-0.74</v>
      </c>
      <c r="T143">
        <f>ROUND(M143+(1.96*N143),2)</f>
        <v>-0.13</v>
      </c>
      <c r="V143" t="str">
        <f>CONCATENATE(O143," (",P143,", ",Q143,")")</f>
        <v>-3.47 (-5.91, -1.03)</v>
      </c>
      <c r="Y143" t="str">
        <f>CONCATENATE(R143," (",S143,", ",T143,")")</f>
        <v>-0.43 (-0.74, -0.13)</v>
      </c>
      <c r="AA143">
        <f>LEN(B143)</f>
        <v>3</v>
      </c>
    </row>
    <row r="144" spans="1:27">
      <c r="A144">
        <v>4045</v>
      </c>
      <c r="B144" t="s">
        <v>410</v>
      </c>
      <c r="C144" t="s">
        <v>411</v>
      </c>
      <c r="D144">
        <v>51</v>
      </c>
      <c r="E144">
        <v>216.75</v>
      </c>
      <c r="F144">
        <v>48.856360498663697</v>
      </c>
      <c r="G144">
        <v>207.63953211932099</v>
      </c>
      <c r="H144">
        <v>0.80623276458598203</v>
      </c>
      <c r="I144">
        <v>200</v>
      </c>
      <c r="J144">
        <v>2101</v>
      </c>
      <c r="K144">
        <v>-4.2032147085024896</v>
      </c>
      <c r="L144">
        <v>1.58084855801173</v>
      </c>
      <c r="M144">
        <v>-0.43362531559634099</v>
      </c>
      <c r="N144">
        <v>0.163088493550234</v>
      </c>
      <c r="O144">
        <f>ROUND(K144,2)</f>
        <v>-4.2</v>
      </c>
      <c r="P144">
        <f>ROUND(K144-(1.96*L144),2)</f>
        <v>-7.3</v>
      </c>
      <c r="Q144">
        <f>ROUND(K144+(1.96*L144),2)</f>
        <v>-1.1000000000000001</v>
      </c>
      <c r="R144">
        <f>ROUND(M144,2)</f>
        <v>-0.43</v>
      </c>
      <c r="S144">
        <f>ROUND(M144-(1.96*N144),2)</f>
        <v>-0.75</v>
      </c>
      <c r="T144">
        <f>ROUND(M144+(1.96*N144),2)</f>
        <v>-0.11</v>
      </c>
      <c r="V144" t="str">
        <f>CONCATENATE(O144," (",P144,", ",Q144,")")</f>
        <v>-4.2 (-7.3, -1.1)</v>
      </c>
      <c r="Y144" t="str">
        <f>CONCATENATE(R144," (",S144,", ",T144,")")</f>
        <v>-0.43 (-0.75, -0.11)</v>
      </c>
      <c r="AA144">
        <f>LEN(B144)</f>
        <v>3</v>
      </c>
    </row>
    <row r="145" spans="1:27">
      <c r="A145">
        <v>3754</v>
      </c>
      <c r="B145" t="s">
        <v>53</v>
      </c>
      <c r="C145" t="s">
        <v>54</v>
      </c>
      <c r="D145">
        <v>63</v>
      </c>
      <c r="E145">
        <v>267.75</v>
      </c>
      <c r="F145">
        <v>60.688481713491903</v>
      </c>
      <c r="G145">
        <v>257.92604728234102</v>
      </c>
      <c r="H145">
        <v>0.22949516982187401</v>
      </c>
      <c r="I145">
        <v>15</v>
      </c>
      <c r="J145">
        <v>2267</v>
      </c>
      <c r="K145">
        <v>-3.66907664525095</v>
      </c>
      <c r="L145">
        <v>0.36427804733630698</v>
      </c>
      <c r="M145">
        <v>-0.43334595137447801</v>
      </c>
      <c r="N145">
        <v>4.3024017280236602E-2</v>
      </c>
      <c r="O145">
        <f>ROUND(K145,2)</f>
        <v>-3.67</v>
      </c>
      <c r="P145">
        <f>ROUND(K145-(1.96*L145),2)</f>
        <v>-4.38</v>
      </c>
      <c r="Q145">
        <f>ROUND(K145+(1.96*L145),2)</f>
        <v>-2.96</v>
      </c>
      <c r="R145">
        <f>ROUND(M145,2)</f>
        <v>-0.43</v>
      </c>
      <c r="S145">
        <f>ROUND(M145-(1.96*N145),2)</f>
        <v>-0.52</v>
      </c>
      <c r="T145">
        <f>ROUND(M145+(1.96*N145),2)</f>
        <v>-0.35</v>
      </c>
      <c r="V145" t="str">
        <f>CONCATENATE(O145," (",P145,", ",Q145,")")</f>
        <v>-3.67 (-4.38, -2.96)</v>
      </c>
      <c r="Y145" t="str">
        <f>CONCATENATE(R145," (",S145,", ",T145,")")</f>
        <v>-0.43 (-0.52, -0.35)</v>
      </c>
      <c r="AA145">
        <f>LEN(B145)</f>
        <v>3</v>
      </c>
    </row>
    <row r="146" spans="1:27">
      <c r="A146">
        <v>4020</v>
      </c>
      <c r="B146" t="s">
        <v>372</v>
      </c>
      <c r="C146" t="s">
        <v>373</v>
      </c>
      <c r="D146">
        <v>72</v>
      </c>
      <c r="E146">
        <v>306</v>
      </c>
      <c r="F146">
        <v>69.282828793009102</v>
      </c>
      <c r="G146">
        <v>294.452022370289</v>
      </c>
      <c r="H146">
        <v>0.47594511275560297</v>
      </c>
      <c r="I146">
        <v>184</v>
      </c>
      <c r="J146">
        <v>2665</v>
      </c>
      <c r="K146">
        <v>-3.77384889859843</v>
      </c>
      <c r="L146">
        <v>0.661034878827226</v>
      </c>
      <c r="M146">
        <v>-0.433319986105485</v>
      </c>
      <c r="N146">
        <v>7.59011905895427E-2</v>
      </c>
      <c r="O146">
        <f>ROUND(K146,2)</f>
        <v>-3.77</v>
      </c>
      <c r="P146">
        <f>ROUND(K146-(1.96*L146),2)</f>
        <v>-5.07</v>
      </c>
      <c r="Q146">
        <f>ROUND(K146+(1.96*L146),2)</f>
        <v>-2.48</v>
      </c>
      <c r="R146">
        <f>ROUND(M146,2)</f>
        <v>-0.43</v>
      </c>
      <c r="S146">
        <f>ROUND(M146-(1.96*N146),2)</f>
        <v>-0.57999999999999996</v>
      </c>
      <c r="T146">
        <f>ROUND(M146+(1.96*N146),2)</f>
        <v>-0.28000000000000003</v>
      </c>
      <c r="V146" t="str">
        <f>CONCATENATE(O146," (",P146,", ",Q146,")")</f>
        <v>-3.77 (-5.07, -2.48)</v>
      </c>
      <c r="Y146" t="str">
        <f>CONCATENATE(R146," (",S146,", ",T146,")")</f>
        <v>-0.43 (-0.58, -0.28)</v>
      </c>
      <c r="AA146">
        <f>LEN(B146)</f>
        <v>3</v>
      </c>
    </row>
    <row r="147" spans="1:27">
      <c r="A147">
        <v>3974</v>
      </c>
      <c r="B147" t="s">
        <v>320</v>
      </c>
      <c r="C147" t="s">
        <v>321</v>
      </c>
      <c r="D147">
        <v>51</v>
      </c>
      <c r="E147">
        <v>216.75</v>
      </c>
      <c r="F147">
        <v>48.423726686382999</v>
      </c>
      <c r="G147">
        <v>205.80083841712801</v>
      </c>
      <c r="H147">
        <v>0.43174650310596902</v>
      </c>
      <c r="I147">
        <v>149</v>
      </c>
      <c r="J147">
        <v>2554</v>
      </c>
      <c r="K147">
        <v>-5.0515163012098796</v>
      </c>
      <c r="L147">
        <v>0.84656177079601702</v>
      </c>
      <c r="M147">
        <v>-0.42870640496759799</v>
      </c>
      <c r="N147">
        <v>7.1845052396255493E-2</v>
      </c>
      <c r="O147">
        <f>ROUND(K147,2)</f>
        <v>-5.05</v>
      </c>
      <c r="P147">
        <f>ROUND(K147-(1.96*L147),2)</f>
        <v>-6.71</v>
      </c>
      <c r="Q147">
        <f>ROUND(K147+(1.96*L147),2)</f>
        <v>-3.39</v>
      </c>
      <c r="R147">
        <f>ROUND(M147,2)</f>
        <v>-0.43</v>
      </c>
      <c r="S147">
        <f>ROUND(M147-(1.96*N147),2)</f>
        <v>-0.56999999999999995</v>
      </c>
      <c r="T147">
        <f>ROUND(M147+(1.96*N147),2)</f>
        <v>-0.28999999999999998</v>
      </c>
      <c r="V147" t="str">
        <f>CONCATENATE(O147," (",P147,", ",Q147,")")</f>
        <v>-5.05 (-6.71, -3.39)</v>
      </c>
      <c r="Y147" t="str">
        <f>CONCATENATE(R147," (",S147,", ",T147,")")</f>
        <v>-0.43 (-0.57, -0.29)</v>
      </c>
      <c r="AA147">
        <f>LEN(B147)</f>
        <v>3</v>
      </c>
    </row>
    <row r="148" spans="1:27">
      <c r="A148">
        <v>4049</v>
      </c>
      <c r="B148" t="s">
        <v>416</v>
      </c>
      <c r="C148" t="s">
        <v>417</v>
      </c>
      <c r="D148">
        <v>63</v>
      </c>
      <c r="E148">
        <v>267.75</v>
      </c>
      <c r="F148">
        <v>60.364488522332202</v>
      </c>
      <c r="G148">
        <v>256.54907621991202</v>
      </c>
      <c r="H148">
        <v>0.613649205937987</v>
      </c>
      <c r="I148">
        <v>202</v>
      </c>
      <c r="J148">
        <v>2620</v>
      </c>
      <c r="K148">
        <v>-4.1833515518536899</v>
      </c>
      <c r="L148">
        <v>0.97404635863172595</v>
      </c>
      <c r="M148">
        <v>-0.42751617481252802</v>
      </c>
      <c r="N148">
        <v>9.9542333024291899E-2</v>
      </c>
      <c r="O148">
        <f>ROUND(K148,2)</f>
        <v>-4.18</v>
      </c>
      <c r="P148">
        <f>ROUND(K148-(1.96*L148),2)</f>
        <v>-6.09</v>
      </c>
      <c r="Q148">
        <f>ROUND(K148+(1.96*L148),2)</f>
        <v>-2.27</v>
      </c>
      <c r="R148">
        <f>ROUND(M148,2)</f>
        <v>-0.43</v>
      </c>
      <c r="S148">
        <f>ROUND(M148-(1.96*N148),2)</f>
        <v>-0.62</v>
      </c>
      <c r="T148">
        <f>ROUND(M148+(1.96*N148),2)</f>
        <v>-0.23</v>
      </c>
      <c r="V148" t="str">
        <f>CONCATENATE(O148," (",P148,", ",Q148,")")</f>
        <v>-4.18 (-6.09, -2.27)</v>
      </c>
      <c r="Y148" t="str">
        <f>CONCATENATE(R148," (",S148,", ",T148,")")</f>
        <v>-0.43 (-0.62, -0.23)</v>
      </c>
      <c r="AA148">
        <f>LEN(B148)</f>
        <v>3</v>
      </c>
    </row>
    <row r="149" spans="1:27">
      <c r="A149">
        <v>3806</v>
      </c>
      <c r="B149" t="s">
        <v>113</v>
      </c>
      <c r="C149" t="s">
        <v>114</v>
      </c>
      <c r="D149">
        <v>73</v>
      </c>
      <c r="E149">
        <v>310.25</v>
      </c>
      <c r="F149">
        <v>69.886066047877605</v>
      </c>
      <c r="G149">
        <v>297.01578070348</v>
      </c>
      <c r="H149">
        <v>0.57695010525616097</v>
      </c>
      <c r="I149">
        <v>75</v>
      </c>
      <c r="J149">
        <v>3100</v>
      </c>
      <c r="K149">
        <v>-4.2656629481129</v>
      </c>
      <c r="L149">
        <v>0.79034260993994698</v>
      </c>
      <c r="M149">
        <v>-0.42691029988775098</v>
      </c>
      <c r="N149">
        <v>7.9097998301247904E-2</v>
      </c>
      <c r="O149">
        <f>ROUND(K149,2)</f>
        <v>-4.2699999999999996</v>
      </c>
      <c r="P149">
        <f>ROUND(K149-(1.96*L149),2)</f>
        <v>-5.81</v>
      </c>
      <c r="Q149">
        <f>ROUND(K149+(1.96*L149),2)</f>
        <v>-2.72</v>
      </c>
      <c r="R149">
        <f>ROUND(M149,2)</f>
        <v>-0.43</v>
      </c>
      <c r="S149">
        <f>ROUND(M149-(1.96*N149),2)</f>
        <v>-0.57999999999999996</v>
      </c>
      <c r="T149">
        <f>ROUND(M149+(1.96*N149),2)</f>
        <v>-0.27</v>
      </c>
      <c r="V149" t="str">
        <f>CONCATENATE(O149," (",P149,", ",Q149,")")</f>
        <v>-4.27 (-5.81, -2.72)</v>
      </c>
      <c r="Y149" t="str">
        <f>CONCATENATE(R149," (",S149,", ",T149,")")</f>
        <v>-0.43 (-0.58, -0.27)</v>
      </c>
      <c r="AA149">
        <f>LEN(B149)</f>
        <v>3</v>
      </c>
    </row>
    <row r="150" spans="1:27">
      <c r="A150">
        <v>3748</v>
      </c>
      <c r="B150" t="s">
        <v>43</v>
      </c>
      <c r="C150" t="s">
        <v>44</v>
      </c>
      <c r="D150">
        <v>74</v>
      </c>
      <c r="E150">
        <v>314.5</v>
      </c>
      <c r="F150">
        <v>70.652414820805802</v>
      </c>
      <c r="G150">
        <v>300.27276298842497</v>
      </c>
      <c r="H150">
        <v>0.65452880989776796</v>
      </c>
      <c r="I150">
        <v>19</v>
      </c>
      <c r="J150">
        <v>3342</v>
      </c>
      <c r="K150">
        <v>-4.5237637556678498</v>
      </c>
      <c r="L150">
        <v>0.88449839175374001</v>
      </c>
      <c r="M150">
        <v>-0.42571026366174203</v>
      </c>
      <c r="N150">
        <v>8.32360096369094E-2</v>
      </c>
      <c r="O150">
        <f>ROUND(K150,2)</f>
        <v>-4.5199999999999996</v>
      </c>
      <c r="P150">
        <f>ROUND(K150-(1.96*L150),2)</f>
        <v>-6.26</v>
      </c>
      <c r="Q150">
        <f>ROUND(K150+(1.96*L150),2)</f>
        <v>-2.79</v>
      </c>
      <c r="R150">
        <f>ROUND(M150,2)</f>
        <v>-0.43</v>
      </c>
      <c r="S150">
        <f>ROUND(M150-(1.96*N150),2)</f>
        <v>-0.59</v>
      </c>
      <c r="T150">
        <f>ROUND(M150+(1.96*N150),2)</f>
        <v>-0.26</v>
      </c>
      <c r="V150" t="str">
        <f>CONCATENATE(O150," (",P150,", ",Q150,")")</f>
        <v>-4.52 (-6.26, -2.79)</v>
      </c>
      <c r="Y150" t="str">
        <f>CONCATENATE(R150," (",S150,", ",T150,")")</f>
        <v>-0.43 (-0.59, -0.26)</v>
      </c>
      <c r="AA150">
        <f>LEN(B150)</f>
        <v>3</v>
      </c>
    </row>
    <row r="151" spans="1:27">
      <c r="A151">
        <v>3850</v>
      </c>
      <c r="B151" t="s">
        <v>169</v>
      </c>
      <c r="C151" t="s">
        <v>170</v>
      </c>
      <c r="D151">
        <v>59</v>
      </c>
      <c r="E151">
        <v>250.75</v>
      </c>
      <c r="F151">
        <v>56.7595288051156</v>
      </c>
      <c r="G151">
        <v>241.22799742174101</v>
      </c>
      <c r="H151">
        <v>0.345167534281273</v>
      </c>
      <c r="I151">
        <v>78</v>
      </c>
      <c r="J151">
        <v>2240</v>
      </c>
      <c r="K151">
        <v>-3.7974088048888199</v>
      </c>
      <c r="L151">
        <v>0.58502971912080204</v>
      </c>
      <c r="M151">
        <v>-0.42508940081512198</v>
      </c>
      <c r="N151">
        <v>6.5489375923902304E-2</v>
      </c>
      <c r="O151">
        <f>ROUND(K151,2)</f>
        <v>-3.8</v>
      </c>
      <c r="P151">
        <f>ROUND(K151-(1.96*L151),2)</f>
        <v>-4.9400000000000004</v>
      </c>
      <c r="Q151">
        <f>ROUND(K151+(1.96*L151),2)</f>
        <v>-2.65</v>
      </c>
      <c r="R151">
        <f>ROUND(M151,2)</f>
        <v>-0.43</v>
      </c>
      <c r="S151">
        <f>ROUND(M151-(1.96*N151),2)</f>
        <v>-0.55000000000000004</v>
      </c>
      <c r="T151">
        <f>ROUND(M151+(1.96*N151),2)</f>
        <v>-0.3</v>
      </c>
      <c r="V151" t="str">
        <f>CONCATENATE(O151," (",P151,", ",Q151,")")</f>
        <v>-3.8 (-4.94, -2.65)</v>
      </c>
      <c r="Y151" t="str">
        <f>CONCATENATE(R151," (",S151,", ",T151,")")</f>
        <v>-0.43 (-0.55, -0.3)</v>
      </c>
      <c r="AA151">
        <f>LEN(B151)</f>
        <v>3</v>
      </c>
    </row>
    <row r="152" spans="1:27">
      <c r="A152">
        <v>3788</v>
      </c>
      <c r="B152" t="s">
        <v>89</v>
      </c>
      <c r="C152" t="s">
        <v>90</v>
      </c>
      <c r="D152">
        <v>65</v>
      </c>
      <c r="E152">
        <v>276.25</v>
      </c>
      <c r="F152">
        <v>62.475310018947603</v>
      </c>
      <c r="G152">
        <v>265.52006758052698</v>
      </c>
      <c r="H152">
        <v>0.71257186014229101</v>
      </c>
      <c r="I152">
        <v>33</v>
      </c>
      <c r="J152">
        <v>2527</v>
      </c>
      <c r="K152">
        <v>-3.8841384323883799</v>
      </c>
      <c r="L152">
        <v>1.0962644002189099</v>
      </c>
      <c r="M152">
        <v>-0.42461149265820702</v>
      </c>
      <c r="N152">
        <v>0.119842912766313</v>
      </c>
      <c r="O152">
        <f>ROUND(K152,2)</f>
        <v>-3.88</v>
      </c>
      <c r="P152">
        <f>ROUND(K152-(1.96*L152),2)</f>
        <v>-6.03</v>
      </c>
      <c r="Q152">
        <f>ROUND(K152+(1.96*L152),2)</f>
        <v>-1.74</v>
      </c>
      <c r="R152">
        <f>ROUND(M152,2)</f>
        <v>-0.42</v>
      </c>
      <c r="S152">
        <f>ROUND(M152-(1.96*N152),2)</f>
        <v>-0.66</v>
      </c>
      <c r="T152">
        <f>ROUND(M152+(1.96*N152),2)</f>
        <v>-0.19</v>
      </c>
      <c r="V152" t="str">
        <f>CONCATENATE(O152," (",P152,", ",Q152,")")</f>
        <v>-3.88 (-6.03, -1.74)</v>
      </c>
      <c r="Y152" t="str">
        <f>CONCATENATE(R152," (",S152,", ",T152,")")</f>
        <v>-0.42 (-0.66, -0.19)</v>
      </c>
      <c r="AA152">
        <f>LEN(B152)</f>
        <v>3</v>
      </c>
    </row>
    <row r="153" spans="1:27">
      <c r="A153">
        <v>3816</v>
      </c>
      <c r="B153" t="s">
        <v>127</v>
      </c>
      <c r="C153" t="s">
        <v>128</v>
      </c>
      <c r="D153">
        <v>45</v>
      </c>
      <c r="E153">
        <v>191.25</v>
      </c>
      <c r="F153">
        <v>42.893675956758898</v>
      </c>
      <c r="G153">
        <v>182.298122816225</v>
      </c>
      <c r="H153">
        <v>0.26491229824533102</v>
      </c>
      <c r="I153">
        <v>61</v>
      </c>
      <c r="J153">
        <v>2112</v>
      </c>
      <c r="K153">
        <v>-4.6807200960912603</v>
      </c>
      <c r="L153">
        <v>0.58869399610073603</v>
      </c>
      <c r="M153">
        <v>-0.42385782120144699</v>
      </c>
      <c r="N153">
        <v>5.3308582743497E-2</v>
      </c>
      <c r="O153">
        <f>ROUND(K153,2)</f>
        <v>-4.68</v>
      </c>
      <c r="P153">
        <f>ROUND(K153-(1.96*L153),2)</f>
        <v>-5.83</v>
      </c>
      <c r="Q153">
        <f>ROUND(K153+(1.96*L153),2)</f>
        <v>-3.53</v>
      </c>
      <c r="R153">
        <f>ROUND(M153,2)</f>
        <v>-0.42</v>
      </c>
      <c r="S153">
        <f>ROUND(M153-(1.96*N153),2)</f>
        <v>-0.53</v>
      </c>
      <c r="T153">
        <f>ROUND(M153+(1.96*N153),2)</f>
        <v>-0.32</v>
      </c>
      <c r="V153" t="str">
        <f>CONCATENATE(O153," (",P153,", ",Q153,")")</f>
        <v>-4.68 (-5.83, -3.53)</v>
      </c>
      <c r="Y153" t="str">
        <f>CONCATENATE(R153," (",S153,", ",T153,")")</f>
        <v>-0.42 (-0.53, -0.32)</v>
      </c>
      <c r="AA153">
        <f>LEN(B153)</f>
        <v>3</v>
      </c>
    </row>
    <row r="154" spans="1:27">
      <c r="A154">
        <v>3810</v>
      </c>
      <c r="B154" t="s">
        <v>121</v>
      </c>
      <c r="C154" t="s">
        <v>122</v>
      </c>
      <c r="D154">
        <v>50</v>
      </c>
      <c r="E154">
        <v>212.5</v>
      </c>
      <c r="F154">
        <v>47.544138213123297</v>
      </c>
      <c r="G154">
        <v>202.062587405774</v>
      </c>
      <c r="H154">
        <v>0.34443557510028</v>
      </c>
      <c r="I154">
        <v>57</v>
      </c>
      <c r="J154">
        <v>2465</v>
      </c>
      <c r="K154">
        <v>-4.9117235737533997</v>
      </c>
      <c r="L154">
        <v>0.68887115020056</v>
      </c>
      <c r="M154">
        <v>-0.42342444601322499</v>
      </c>
      <c r="N154">
        <v>5.9385443982806901E-2</v>
      </c>
      <c r="O154">
        <f>ROUND(K154,2)</f>
        <v>-4.91</v>
      </c>
      <c r="P154">
        <f>ROUND(K154-(1.96*L154),2)</f>
        <v>-6.26</v>
      </c>
      <c r="Q154">
        <f>ROUND(K154+(1.96*L154),2)</f>
        <v>-3.56</v>
      </c>
      <c r="R154">
        <f>ROUND(M154,2)</f>
        <v>-0.42</v>
      </c>
      <c r="S154">
        <f>ROUND(M154-(1.96*N154),2)</f>
        <v>-0.54</v>
      </c>
      <c r="T154">
        <f>ROUND(M154+(1.96*N154),2)</f>
        <v>-0.31</v>
      </c>
      <c r="V154" t="str">
        <f>CONCATENATE(O154," (",P154,", ",Q154,")")</f>
        <v>-4.91 (-6.26, -3.56)</v>
      </c>
      <c r="Y154" t="str">
        <f>CONCATENATE(R154," (",S154,", ",T154,")")</f>
        <v>-0.42 (-0.54, -0.31)</v>
      </c>
      <c r="AA154">
        <f>LEN(B154)</f>
        <v>3</v>
      </c>
    </row>
    <row r="155" spans="1:27">
      <c r="A155">
        <v>4038</v>
      </c>
      <c r="B155" t="s">
        <v>400</v>
      </c>
      <c r="C155" t="s">
        <v>401</v>
      </c>
      <c r="D155">
        <v>53</v>
      </c>
      <c r="E155">
        <v>225.25</v>
      </c>
      <c r="F155">
        <v>50.954522482465698</v>
      </c>
      <c r="G155">
        <v>216.55672055047901</v>
      </c>
      <c r="H155">
        <v>0.92923735197452595</v>
      </c>
      <c r="I155">
        <v>190</v>
      </c>
      <c r="J155">
        <v>2054</v>
      </c>
      <c r="K155">
        <v>-3.8593915425175198</v>
      </c>
      <c r="L155">
        <v>1.7532780225934499</v>
      </c>
      <c r="M155">
        <v>-0.42323658468942199</v>
      </c>
      <c r="N155">
        <v>0.19227160398693899</v>
      </c>
      <c r="O155">
        <f>ROUND(K155,2)</f>
        <v>-3.86</v>
      </c>
      <c r="P155">
        <f>ROUND(K155-(1.96*L155),2)</f>
        <v>-7.3</v>
      </c>
      <c r="Q155">
        <f>ROUND(K155+(1.96*L155),2)</f>
        <v>-0.42</v>
      </c>
      <c r="R155">
        <f>ROUND(M155,2)</f>
        <v>-0.42</v>
      </c>
      <c r="S155">
        <f>ROUND(M155-(1.96*N155),2)</f>
        <v>-0.8</v>
      </c>
      <c r="T155">
        <f>ROUND(M155+(1.96*N155),2)</f>
        <v>-0.05</v>
      </c>
      <c r="V155" t="str">
        <f>CONCATENATE(O155," (",P155,", ",Q155,")")</f>
        <v>-3.86 (-7.3, -0.42)</v>
      </c>
      <c r="Y155" t="str">
        <f>CONCATENATE(R155," (",S155,", ",T155,")")</f>
        <v>-0.42 (-0.8, -0.05)</v>
      </c>
      <c r="AA155">
        <f>LEN(B155)</f>
        <v>3</v>
      </c>
    </row>
    <row r="156" spans="1:27">
      <c r="A156">
        <v>3958</v>
      </c>
      <c r="B156" t="s">
        <v>303</v>
      </c>
      <c r="C156" t="s">
        <v>304</v>
      </c>
      <c r="D156">
        <v>67</v>
      </c>
      <c r="E156">
        <v>284.75</v>
      </c>
      <c r="F156">
        <v>64.423001507400301</v>
      </c>
      <c r="G156">
        <v>273.79775640645101</v>
      </c>
      <c r="H156">
        <v>0.479095083529268</v>
      </c>
      <c r="I156">
        <v>133</v>
      </c>
      <c r="J156">
        <v>2598</v>
      </c>
      <c r="K156">
        <v>-3.8462664068651802</v>
      </c>
      <c r="L156">
        <v>0.71506728884965398</v>
      </c>
      <c r="M156">
        <v>-0.42156441853535698</v>
      </c>
      <c r="N156">
        <v>7.8373907043856397E-2</v>
      </c>
      <c r="O156">
        <f>ROUND(K156,2)</f>
        <v>-3.85</v>
      </c>
      <c r="P156">
        <f>ROUND(K156-(1.96*L156),2)</f>
        <v>-5.25</v>
      </c>
      <c r="Q156">
        <f>ROUND(K156+(1.96*L156),2)</f>
        <v>-2.44</v>
      </c>
      <c r="R156">
        <f>ROUND(M156,2)</f>
        <v>-0.42</v>
      </c>
      <c r="S156">
        <f>ROUND(M156-(1.96*N156),2)</f>
        <v>-0.57999999999999996</v>
      </c>
      <c r="T156">
        <f>ROUND(M156+(1.96*N156),2)</f>
        <v>-0.27</v>
      </c>
      <c r="V156" t="str">
        <f>CONCATENATE(O156," (",P156,", ",Q156,")")</f>
        <v>-3.85 (-5.25, -2.44)</v>
      </c>
      <c r="Y156" t="str">
        <f>CONCATENATE(R156," (",S156,", ",T156,")")</f>
        <v>-0.42 (-0.58, -0.27)</v>
      </c>
      <c r="AA156">
        <f>LEN(B156)</f>
        <v>3</v>
      </c>
    </row>
    <row r="157" spans="1:27">
      <c r="A157">
        <v>3866</v>
      </c>
      <c r="B157" t="s">
        <v>184</v>
      </c>
      <c r="C157" t="s">
        <v>185</v>
      </c>
      <c r="D157">
        <v>61</v>
      </c>
      <c r="E157">
        <v>259.25</v>
      </c>
      <c r="F157">
        <v>58.3427548958987</v>
      </c>
      <c r="G157">
        <v>247.95670830756899</v>
      </c>
      <c r="H157">
        <v>0.62546516497125704</v>
      </c>
      <c r="I157">
        <v>85</v>
      </c>
      <c r="J157">
        <v>2682</v>
      </c>
      <c r="K157">
        <v>-4.3561395149202298</v>
      </c>
      <c r="L157">
        <v>1.02535272946108</v>
      </c>
      <c r="M157">
        <v>-0.42107724431136001</v>
      </c>
      <c r="N157">
        <v>9.9113607424602596E-2</v>
      </c>
      <c r="O157">
        <f>ROUND(K157,2)</f>
        <v>-4.3600000000000003</v>
      </c>
      <c r="P157">
        <f>ROUND(K157-(1.96*L157),2)</f>
        <v>-6.37</v>
      </c>
      <c r="Q157">
        <f>ROUND(K157+(1.96*L157),2)</f>
        <v>-2.35</v>
      </c>
      <c r="R157">
        <f>ROUND(M157,2)</f>
        <v>-0.42</v>
      </c>
      <c r="S157">
        <f>ROUND(M157-(1.96*N157),2)</f>
        <v>-0.62</v>
      </c>
      <c r="T157">
        <f>ROUND(M157+(1.96*N157),2)</f>
        <v>-0.23</v>
      </c>
      <c r="V157" t="str">
        <f>CONCATENATE(O157," (",P157,", ",Q157,")")</f>
        <v>-4.36 (-6.37, -2.35)</v>
      </c>
      <c r="Y157" t="str">
        <f>CONCATENATE(R157," (",S157,", ",T157,")")</f>
        <v>-0.42 (-0.62, -0.23)</v>
      </c>
      <c r="AA157">
        <f>LEN(B157)</f>
        <v>3</v>
      </c>
    </row>
    <row r="158" spans="1:27">
      <c r="A158">
        <v>4040</v>
      </c>
      <c r="B158" t="s">
        <v>402</v>
      </c>
      <c r="C158" t="s">
        <v>403</v>
      </c>
      <c r="D158">
        <v>64</v>
      </c>
      <c r="E158">
        <v>272</v>
      </c>
      <c r="F158">
        <v>61.365072299080801</v>
      </c>
      <c r="G158">
        <v>260.801557271094</v>
      </c>
      <c r="H158">
        <v>0.554376012286936</v>
      </c>
      <c r="I158">
        <v>192</v>
      </c>
      <c r="J158">
        <v>2683</v>
      </c>
      <c r="K158">
        <v>-4.1170745326861802</v>
      </c>
      <c r="L158">
        <v>0.86621251919833797</v>
      </c>
      <c r="M158">
        <v>-0.41738511848328103</v>
      </c>
      <c r="N158">
        <v>8.7815805151676404E-2</v>
      </c>
      <c r="O158">
        <f>ROUND(K158,2)</f>
        <v>-4.12</v>
      </c>
      <c r="P158">
        <f>ROUND(K158-(1.96*L158),2)</f>
        <v>-5.81</v>
      </c>
      <c r="Q158">
        <f>ROUND(K158+(1.96*L158),2)</f>
        <v>-2.42</v>
      </c>
      <c r="R158">
        <f>ROUND(M158,2)</f>
        <v>-0.42</v>
      </c>
      <c r="S158">
        <f>ROUND(M158-(1.96*N158),2)</f>
        <v>-0.59</v>
      </c>
      <c r="T158">
        <f>ROUND(M158+(1.96*N158),2)</f>
        <v>-0.25</v>
      </c>
      <c r="V158" t="str">
        <f>CONCATENATE(O158," (",P158,", ",Q158,")")</f>
        <v>-4.12 (-5.81, -2.42)</v>
      </c>
      <c r="Y158" t="str">
        <f>CONCATENATE(R158," (",S158,", ",T158,")")</f>
        <v>-0.42 (-0.59, -0.25)</v>
      </c>
      <c r="AA158">
        <f>LEN(B158)</f>
        <v>3</v>
      </c>
    </row>
    <row r="159" spans="1:27">
      <c r="A159">
        <v>3873</v>
      </c>
      <c r="B159" t="s">
        <v>190</v>
      </c>
      <c r="C159" t="s">
        <v>191</v>
      </c>
      <c r="D159">
        <v>76</v>
      </c>
      <c r="E159">
        <v>323</v>
      </c>
      <c r="F159">
        <v>72.879242650581105</v>
      </c>
      <c r="G159">
        <v>309.73678126496998</v>
      </c>
      <c r="H159">
        <v>0.68330836176822896</v>
      </c>
      <c r="I159">
        <v>91</v>
      </c>
      <c r="J159">
        <v>3190</v>
      </c>
      <c r="K159">
        <v>-4.1062596702880096</v>
      </c>
      <c r="L159">
        <v>0.89908994969503797</v>
      </c>
      <c r="M159">
        <v>-0.41577488197587098</v>
      </c>
      <c r="N159">
        <v>9.1036380486362797E-2</v>
      </c>
      <c r="O159">
        <f>ROUND(K159,2)</f>
        <v>-4.1100000000000003</v>
      </c>
      <c r="P159">
        <f>ROUND(K159-(1.96*L159),2)</f>
        <v>-5.87</v>
      </c>
      <c r="Q159">
        <f>ROUND(K159+(1.96*L159),2)</f>
        <v>-2.34</v>
      </c>
      <c r="R159">
        <f>ROUND(M159,2)</f>
        <v>-0.42</v>
      </c>
      <c r="S159">
        <f>ROUND(M159-(1.96*N159),2)</f>
        <v>-0.59</v>
      </c>
      <c r="T159">
        <f>ROUND(M159+(1.96*N159),2)</f>
        <v>-0.24</v>
      </c>
      <c r="V159" t="str">
        <f>CONCATENATE(O159," (",P159,", ",Q159,")")</f>
        <v>-4.11 (-5.87, -2.34)</v>
      </c>
      <c r="Y159" t="str">
        <f>CONCATENATE(R159," (",S159,", ",T159,")")</f>
        <v>-0.42 (-0.59, -0.24)</v>
      </c>
      <c r="AA159">
        <f>LEN(B159)</f>
        <v>3</v>
      </c>
    </row>
    <row r="160" spans="1:27">
      <c r="A160">
        <v>3763</v>
      </c>
      <c r="B160" t="s">
        <v>69</v>
      </c>
      <c r="C160" t="s">
        <v>70</v>
      </c>
      <c r="D160">
        <v>68</v>
      </c>
      <c r="E160">
        <v>289</v>
      </c>
      <c r="F160">
        <v>65.400857992700494</v>
      </c>
      <c r="G160">
        <v>277.95364646897701</v>
      </c>
      <c r="H160">
        <v>0.39807576057623301</v>
      </c>
      <c r="I160">
        <v>27</v>
      </c>
      <c r="J160">
        <v>2657</v>
      </c>
      <c r="K160">
        <v>-3.82226765779343</v>
      </c>
      <c r="L160">
        <v>0.58540553025916597</v>
      </c>
      <c r="M160">
        <v>-0.41574533425002003</v>
      </c>
      <c r="N160">
        <v>6.3674143110613105E-2</v>
      </c>
      <c r="O160">
        <f>ROUND(K160,2)</f>
        <v>-3.82</v>
      </c>
      <c r="P160">
        <f>ROUND(K160-(1.96*L160),2)</f>
        <v>-4.97</v>
      </c>
      <c r="Q160">
        <f>ROUND(K160+(1.96*L160),2)</f>
        <v>-2.67</v>
      </c>
      <c r="R160">
        <f>ROUND(M160,2)</f>
        <v>-0.42</v>
      </c>
      <c r="S160">
        <f>ROUND(M160-(1.96*N160),2)</f>
        <v>-0.54</v>
      </c>
      <c r="T160">
        <f>ROUND(M160+(1.96*N160),2)</f>
        <v>-0.28999999999999998</v>
      </c>
      <c r="V160" t="str">
        <f>CONCATENATE(O160," (",P160,", ",Q160,")")</f>
        <v>-3.82 (-4.97, -2.67)</v>
      </c>
      <c r="Y160" t="str">
        <f>CONCATENATE(R160," (",S160,", ",T160,")")</f>
        <v>-0.42 (-0.54, -0.29)</v>
      </c>
      <c r="AA160">
        <f>LEN(B160)</f>
        <v>3</v>
      </c>
    </row>
    <row r="161" spans="1:27">
      <c r="A161">
        <v>3847</v>
      </c>
      <c r="B161" t="s">
        <v>165</v>
      </c>
      <c r="C161" t="s">
        <v>166</v>
      </c>
      <c r="D161">
        <v>41</v>
      </c>
      <c r="E161">
        <v>174.25</v>
      </c>
      <c r="F161">
        <v>38.811500196056997</v>
      </c>
      <c r="G161">
        <v>164.948875833242</v>
      </c>
      <c r="H161">
        <v>0.36152050816668202</v>
      </c>
      <c r="I161">
        <v>81</v>
      </c>
      <c r="J161">
        <v>2241</v>
      </c>
      <c r="K161">
        <v>-5.3378043998609002</v>
      </c>
      <c r="L161">
        <v>0.88175733699190795</v>
      </c>
      <c r="M161">
        <v>-0.41504347018106202</v>
      </c>
      <c r="N161">
        <v>6.8561452909790196E-2</v>
      </c>
      <c r="O161">
        <f>ROUND(K161,2)</f>
        <v>-5.34</v>
      </c>
      <c r="P161">
        <f>ROUND(K161-(1.96*L161),2)</f>
        <v>-7.07</v>
      </c>
      <c r="Q161">
        <f>ROUND(K161+(1.96*L161),2)</f>
        <v>-3.61</v>
      </c>
      <c r="R161">
        <f>ROUND(M161,2)</f>
        <v>-0.42</v>
      </c>
      <c r="S161">
        <f>ROUND(M161-(1.96*N161),2)</f>
        <v>-0.55000000000000004</v>
      </c>
      <c r="T161">
        <f>ROUND(M161+(1.96*N161),2)</f>
        <v>-0.28000000000000003</v>
      </c>
      <c r="V161" t="str">
        <f>CONCATENATE(O161," (",P161,", ",Q161,")")</f>
        <v>-5.34 (-7.07, -3.61)</v>
      </c>
      <c r="Y161" t="str">
        <f>CONCATENATE(R161," (",S161,", ",T161,")")</f>
        <v>-0.42 (-0.55, -0.28)</v>
      </c>
      <c r="AA161">
        <f>LEN(B161)</f>
        <v>3</v>
      </c>
    </row>
    <row r="162" spans="1:27">
      <c r="A162">
        <v>3999</v>
      </c>
      <c r="B162" t="s">
        <v>350</v>
      </c>
      <c r="C162" t="s">
        <v>351</v>
      </c>
      <c r="D162">
        <v>50</v>
      </c>
      <c r="E162">
        <v>212.5</v>
      </c>
      <c r="F162">
        <v>47.758367679861102</v>
      </c>
      <c r="G162">
        <v>202.97306263940999</v>
      </c>
      <c r="H162">
        <v>0.41848458010702599</v>
      </c>
      <c r="I162">
        <v>167</v>
      </c>
      <c r="J162">
        <v>2297</v>
      </c>
      <c r="K162">
        <v>-4.4832646402777598</v>
      </c>
      <c r="L162">
        <v>0.83696916021405199</v>
      </c>
      <c r="M162">
        <v>-0.41475565348673299</v>
      </c>
      <c r="N162">
        <v>7.7429667629728305E-2</v>
      </c>
      <c r="O162">
        <f>ROUND(K162,2)</f>
        <v>-4.4800000000000004</v>
      </c>
      <c r="P162">
        <f>ROUND(K162-(1.96*L162),2)</f>
        <v>-6.12</v>
      </c>
      <c r="Q162">
        <f>ROUND(K162+(1.96*L162),2)</f>
        <v>-2.84</v>
      </c>
      <c r="R162">
        <f>ROUND(M162,2)</f>
        <v>-0.41</v>
      </c>
      <c r="S162">
        <f>ROUND(M162-(1.96*N162),2)</f>
        <v>-0.56999999999999995</v>
      </c>
      <c r="T162">
        <f>ROUND(M162+(1.96*N162),2)</f>
        <v>-0.26</v>
      </c>
      <c r="V162" t="str">
        <f>CONCATENATE(O162," (",P162,", ",Q162,")")</f>
        <v>-4.48 (-6.12, -2.84)</v>
      </c>
      <c r="Y162" t="str">
        <f>CONCATENATE(R162," (",S162,", ",T162,")")</f>
        <v>-0.41 (-0.57, -0.26)</v>
      </c>
      <c r="AA162">
        <f>LEN(B162)</f>
        <v>3</v>
      </c>
    </row>
    <row r="163" spans="1:27">
      <c r="A163">
        <v>3777</v>
      </c>
      <c r="B163" t="s">
        <v>82</v>
      </c>
      <c r="C163" t="s">
        <v>83</v>
      </c>
      <c r="D163">
        <v>70</v>
      </c>
      <c r="E163">
        <v>297.5</v>
      </c>
      <c r="F163">
        <v>67.275841258885507</v>
      </c>
      <c r="G163">
        <v>285.92232535026301</v>
      </c>
      <c r="H163">
        <v>0.68234626799423304</v>
      </c>
      <c r="I163">
        <v>40</v>
      </c>
      <c r="J163">
        <v>2796</v>
      </c>
      <c r="K163">
        <v>-3.8916553444492998</v>
      </c>
      <c r="L163">
        <v>0.974780382848904</v>
      </c>
      <c r="M163">
        <v>-0.41407992309501601</v>
      </c>
      <c r="N163">
        <v>0.10371858508496</v>
      </c>
      <c r="O163">
        <f>ROUND(K163,2)</f>
        <v>-3.89</v>
      </c>
      <c r="P163">
        <f>ROUND(K163-(1.96*L163),2)</f>
        <v>-5.8</v>
      </c>
      <c r="Q163">
        <f>ROUND(K163+(1.96*L163),2)</f>
        <v>-1.98</v>
      </c>
      <c r="R163">
        <f>ROUND(M163,2)</f>
        <v>-0.41</v>
      </c>
      <c r="S163">
        <f>ROUND(M163-(1.96*N163),2)</f>
        <v>-0.62</v>
      </c>
      <c r="T163">
        <f>ROUND(M163+(1.96*N163),2)</f>
        <v>-0.21</v>
      </c>
      <c r="V163" t="str">
        <f>CONCATENATE(O163," (",P163,", ",Q163,")")</f>
        <v>-3.89 (-5.8, -1.98)</v>
      </c>
      <c r="Y163" t="str">
        <f>CONCATENATE(R163," (",S163,", ",T163,")")</f>
        <v>-0.41 (-0.62, -0.21)</v>
      </c>
      <c r="AA163">
        <f>LEN(B163)</f>
        <v>3</v>
      </c>
    </row>
    <row r="164" spans="1:27">
      <c r="A164">
        <v>3795</v>
      </c>
      <c r="B164" t="s">
        <v>101</v>
      </c>
      <c r="C164" t="s">
        <v>102</v>
      </c>
      <c r="D164">
        <v>53</v>
      </c>
      <c r="E164">
        <v>225.25</v>
      </c>
      <c r="F164">
        <v>50.489349925840898</v>
      </c>
      <c r="G164">
        <v>214.57973718482401</v>
      </c>
      <c r="H164">
        <v>0.41793415561804098</v>
      </c>
      <c r="I164">
        <v>48</v>
      </c>
      <c r="J164">
        <v>2585</v>
      </c>
      <c r="K164">
        <v>-4.7370756116208899</v>
      </c>
      <c r="L164">
        <v>0.78855501060007704</v>
      </c>
      <c r="M164">
        <v>-0.41277612437818401</v>
      </c>
      <c r="N164">
        <v>6.8712578776660496E-2</v>
      </c>
      <c r="O164">
        <f>ROUND(K164,2)</f>
        <v>-4.74</v>
      </c>
      <c r="P164">
        <f>ROUND(K164-(1.96*L164),2)</f>
        <v>-6.28</v>
      </c>
      <c r="Q164">
        <f>ROUND(K164+(1.96*L164),2)</f>
        <v>-3.19</v>
      </c>
      <c r="R164">
        <f>ROUND(M164,2)</f>
        <v>-0.41</v>
      </c>
      <c r="S164">
        <f>ROUND(M164-(1.96*N164),2)</f>
        <v>-0.55000000000000004</v>
      </c>
      <c r="T164">
        <f>ROUND(M164+(1.96*N164),2)</f>
        <v>-0.28000000000000003</v>
      </c>
      <c r="V164" t="str">
        <f>CONCATENATE(O164," (",P164,", ",Q164,")")</f>
        <v>-4.74 (-6.28, -3.19)</v>
      </c>
      <c r="Y164" t="str">
        <f>CONCATENATE(R164," (",S164,", ",T164,")")</f>
        <v>-0.41 (-0.55, -0.28)</v>
      </c>
      <c r="AA164">
        <f>LEN(B164)</f>
        <v>3</v>
      </c>
    </row>
    <row r="165" spans="1:27">
      <c r="A165">
        <v>3896</v>
      </c>
      <c r="B165" t="s">
        <v>228</v>
      </c>
      <c r="C165" t="s">
        <v>229</v>
      </c>
      <c r="D165">
        <v>35</v>
      </c>
      <c r="E165">
        <v>148.75</v>
      </c>
      <c r="F165">
        <v>32.838858232271498</v>
      </c>
      <c r="G165">
        <v>139.56514748715401</v>
      </c>
      <c r="H165">
        <v>0.34389504858724002</v>
      </c>
      <c r="I165">
        <v>108</v>
      </c>
      <c r="J165">
        <v>2229</v>
      </c>
      <c r="K165">
        <v>-6.1746907649385196</v>
      </c>
      <c r="L165">
        <v>0.98255728167782797</v>
      </c>
      <c r="M165">
        <v>-0.41206157527348702</v>
      </c>
      <c r="N165">
        <v>6.5569939726144902E-2</v>
      </c>
      <c r="O165">
        <f>ROUND(K165,2)</f>
        <v>-6.17</v>
      </c>
      <c r="P165">
        <f>ROUND(K165-(1.96*L165),2)</f>
        <v>-8.1</v>
      </c>
      <c r="Q165">
        <f>ROUND(K165+(1.96*L165),2)</f>
        <v>-4.25</v>
      </c>
      <c r="R165">
        <f>ROUND(M165,2)</f>
        <v>-0.41</v>
      </c>
      <c r="S165">
        <f>ROUND(M165-(1.96*N165),2)</f>
        <v>-0.54</v>
      </c>
      <c r="T165">
        <f>ROUND(M165+(1.96*N165),2)</f>
        <v>-0.28000000000000003</v>
      </c>
      <c r="V165" t="str">
        <f>CONCATENATE(O165," (",P165,", ",Q165,")")</f>
        <v>-6.17 (-8.1, -4.25)</v>
      </c>
      <c r="Y165" t="str">
        <f>CONCATENATE(R165," (",S165,", ",T165,")")</f>
        <v>-0.41 (-0.54, -0.28)</v>
      </c>
      <c r="AA165">
        <f>LEN(B165)</f>
        <v>3</v>
      </c>
    </row>
    <row r="166" spans="1:27">
      <c r="A166">
        <v>3761</v>
      </c>
      <c r="B166" t="s">
        <v>65</v>
      </c>
      <c r="C166" t="s">
        <v>66</v>
      </c>
      <c r="D166">
        <v>77</v>
      </c>
      <c r="E166">
        <v>327.25</v>
      </c>
      <c r="F166">
        <v>74.108034031347003</v>
      </c>
      <c r="G166">
        <v>314.95914463322498</v>
      </c>
      <c r="H166">
        <v>0.60931121844774905</v>
      </c>
      <c r="I166">
        <v>26</v>
      </c>
      <c r="J166">
        <v>2985</v>
      </c>
      <c r="K166">
        <v>-3.7557999592896101</v>
      </c>
      <c r="L166">
        <v>0.79131327071136204</v>
      </c>
      <c r="M166">
        <v>-0.41175394863568598</v>
      </c>
      <c r="N166">
        <v>8.6752853547836906E-2</v>
      </c>
      <c r="O166">
        <f>ROUND(K166,2)</f>
        <v>-3.76</v>
      </c>
      <c r="P166">
        <f>ROUND(K166-(1.96*L166),2)</f>
        <v>-5.31</v>
      </c>
      <c r="Q166">
        <f>ROUND(K166+(1.96*L166),2)</f>
        <v>-2.2000000000000002</v>
      </c>
      <c r="R166">
        <f>ROUND(M166,2)</f>
        <v>-0.41</v>
      </c>
      <c r="S166">
        <f>ROUND(M166-(1.96*N166),2)</f>
        <v>-0.57999999999999996</v>
      </c>
      <c r="T166">
        <f>ROUND(M166+(1.96*N166),2)</f>
        <v>-0.24</v>
      </c>
      <c r="V166" t="str">
        <f>CONCATENATE(O166," (",P166,", ",Q166,")")</f>
        <v>-3.76 (-5.31, -2.2)</v>
      </c>
      <c r="Y166" t="str">
        <f>CONCATENATE(R166," (",S166,", ",T166,")")</f>
        <v>-0.41 (-0.58, -0.24)</v>
      </c>
      <c r="AA166">
        <f>LEN(B166)</f>
        <v>3</v>
      </c>
    </row>
    <row r="167" spans="1:27">
      <c r="A167">
        <v>3994</v>
      </c>
      <c r="B167" t="s">
        <v>346</v>
      </c>
      <c r="C167" t="s">
        <v>347</v>
      </c>
      <c r="D167">
        <v>54</v>
      </c>
      <c r="E167">
        <v>229.5</v>
      </c>
      <c r="F167">
        <v>51.712509945862202</v>
      </c>
      <c r="G167">
        <v>219.77816726991401</v>
      </c>
      <c r="H167">
        <v>0.47395386837964598</v>
      </c>
      <c r="I167">
        <v>164</v>
      </c>
      <c r="J167">
        <v>2363</v>
      </c>
      <c r="K167">
        <v>-4.2360926928478504</v>
      </c>
      <c r="L167">
        <v>0.87769234885119596</v>
      </c>
      <c r="M167">
        <v>-0.41141907448522402</v>
      </c>
      <c r="N167">
        <v>8.5243501507130504E-2</v>
      </c>
      <c r="O167">
        <f>ROUND(K167,2)</f>
        <v>-4.24</v>
      </c>
      <c r="P167">
        <f>ROUND(K167-(1.96*L167),2)</f>
        <v>-5.96</v>
      </c>
      <c r="Q167">
        <f>ROUND(K167+(1.96*L167),2)</f>
        <v>-2.52</v>
      </c>
      <c r="R167">
        <f>ROUND(M167,2)</f>
        <v>-0.41</v>
      </c>
      <c r="S167">
        <f>ROUND(M167-(1.96*N167),2)</f>
        <v>-0.57999999999999996</v>
      </c>
      <c r="T167">
        <f>ROUND(M167+(1.96*N167),2)</f>
        <v>-0.24</v>
      </c>
      <c r="V167" t="str">
        <f>CONCATENATE(O167," (",P167,", ",Q167,")")</f>
        <v>-4.24 (-5.96, -2.52)</v>
      </c>
      <c r="Y167" t="str">
        <f>CONCATENATE(R167," (",S167,", ",T167,")")</f>
        <v>-0.41 (-0.58, -0.24)</v>
      </c>
      <c r="AA167">
        <f>LEN(B167)</f>
        <v>3</v>
      </c>
    </row>
    <row r="168" spans="1:27">
      <c r="A168">
        <v>3950</v>
      </c>
      <c r="B168" t="s">
        <v>291</v>
      </c>
      <c r="C168" t="s">
        <v>292</v>
      </c>
      <c r="D168">
        <v>53</v>
      </c>
      <c r="E168">
        <v>225.25</v>
      </c>
      <c r="F168">
        <v>51.096109814262299</v>
      </c>
      <c r="G168">
        <v>217.15846671061499</v>
      </c>
      <c r="H168">
        <v>0.62416073420555995</v>
      </c>
      <c r="I168">
        <v>130</v>
      </c>
      <c r="J168">
        <v>1969</v>
      </c>
      <c r="K168">
        <v>-3.59224563346742</v>
      </c>
      <c r="L168">
        <v>1.1776617626520001</v>
      </c>
      <c r="M168">
        <v>-0.410946332624955</v>
      </c>
      <c r="N168">
        <v>0.134722352482155</v>
      </c>
      <c r="O168">
        <f>ROUND(K168,2)</f>
        <v>-3.59</v>
      </c>
      <c r="P168">
        <f>ROUND(K168-(1.96*L168),2)</f>
        <v>-5.9</v>
      </c>
      <c r="Q168">
        <f>ROUND(K168+(1.96*L168),2)</f>
        <v>-1.28</v>
      </c>
      <c r="R168">
        <f>ROUND(M168,2)</f>
        <v>-0.41</v>
      </c>
      <c r="S168">
        <f>ROUND(M168-(1.96*N168),2)</f>
        <v>-0.68</v>
      </c>
      <c r="T168">
        <f>ROUND(M168+(1.96*N168),2)</f>
        <v>-0.15</v>
      </c>
      <c r="V168" t="str">
        <f>CONCATENATE(O168," (",P168,", ",Q168,")")</f>
        <v>-3.59 (-5.9, -1.28)</v>
      </c>
      <c r="Y168" t="str">
        <f>CONCATENATE(R168," (",S168,", ",T168,")")</f>
        <v>-0.41 (-0.68, -0.15)</v>
      </c>
      <c r="AA168">
        <f>LEN(B168)</f>
        <v>3</v>
      </c>
    </row>
    <row r="169" spans="1:27">
      <c r="A169">
        <v>3725</v>
      </c>
      <c r="B169" t="s">
        <v>17</v>
      </c>
      <c r="C169" t="s">
        <v>18</v>
      </c>
      <c r="D169">
        <v>51</v>
      </c>
      <c r="E169">
        <v>216.75</v>
      </c>
      <c r="F169">
        <v>48.7246969458417</v>
      </c>
      <c r="G169">
        <v>207.07996201982701</v>
      </c>
      <c r="H169">
        <v>0.61941459556752498</v>
      </c>
      <c r="I169">
        <v>6</v>
      </c>
      <c r="J169">
        <v>2365</v>
      </c>
      <c r="K169">
        <v>-4.4613785375652197</v>
      </c>
      <c r="L169">
        <v>1.21453842268142</v>
      </c>
      <c r="M169">
        <v>-0.40888109852738502</v>
      </c>
      <c r="N169">
        <v>0.11131129095822299</v>
      </c>
      <c r="O169">
        <f>ROUND(K169,2)</f>
        <v>-4.46</v>
      </c>
      <c r="P169">
        <f>ROUND(K169-(1.96*L169),2)</f>
        <v>-6.84</v>
      </c>
      <c r="Q169">
        <f>ROUND(K169+(1.96*L169),2)</f>
        <v>-2.08</v>
      </c>
      <c r="R169">
        <f>ROUND(M169,2)</f>
        <v>-0.41</v>
      </c>
      <c r="S169">
        <f>ROUND(M169-(1.96*N169),2)</f>
        <v>-0.63</v>
      </c>
      <c r="T169">
        <f>ROUND(M169+(1.96*N169),2)</f>
        <v>-0.19</v>
      </c>
      <c r="V169" t="str">
        <f>CONCATENATE(O169," (",P169,", ",Q169,")")</f>
        <v>-4.46 (-6.84, -2.08)</v>
      </c>
      <c r="Y169" t="str">
        <f>CONCATENATE(R169," (",S169,", ",T169,")")</f>
        <v>-0.41 (-0.63, -0.19)</v>
      </c>
      <c r="AA169">
        <f>LEN(B169)</f>
        <v>3</v>
      </c>
    </row>
    <row r="170" spans="1:27">
      <c r="A170">
        <v>4035</v>
      </c>
      <c r="B170" t="s">
        <v>394</v>
      </c>
      <c r="C170" t="s">
        <v>395</v>
      </c>
      <c r="D170">
        <v>49</v>
      </c>
      <c r="E170">
        <v>208.25</v>
      </c>
      <c r="F170">
        <v>46.4522424895653</v>
      </c>
      <c r="G170">
        <v>197.42203058065201</v>
      </c>
      <c r="H170">
        <v>0.36815193061234702</v>
      </c>
      <c r="I170">
        <v>188</v>
      </c>
      <c r="J170">
        <v>2651</v>
      </c>
      <c r="K170">
        <v>-5.19950512333613</v>
      </c>
      <c r="L170">
        <v>0.75133047063744296</v>
      </c>
      <c r="M170">
        <v>-0.40844848809307899</v>
      </c>
      <c r="N170">
        <v>5.9020962093642999E-2</v>
      </c>
      <c r="O170">
        <f>ROUND(K170,2)</f>
        <v>-5.2</v>
      </c>
      <c r="P170">
        <f>ROUND(K170-(1.96*L170),2)</f>
        <v>-6.67</v>
      </c>
      <c r="Q170">
        <f>ROUND(K170+(1.96*L170),2)</f>
        <v>-3.73</v>
      </c>
      <c r="R170">
        <f>ROUND(M170,2)</f>
        <v>-0.41</v>
      </c>
      <c r="S170">
        <f>ROUND(M170-(1.96*N170),2)</f>
        <v>-0.52</v>
      </c>
      <c r="T170">
        <f>ROUND(M170+(1.96*N170),2)</f>
        <v>-0.28999999999999998</v>
      </c>
      <c r="V170" t="str">
        <f>CONCATENATE(O170," (",P170,", ",Q170,")")</f>
        <v>-5.2 (-6.67, -3.73)</v>
      </c>
      <c r="Y170" t="str">
        <f>CONCATENATE(R170," (",S170,", ",T170,")")</f>
        <v>-0.41 (-0.52, -0.29)</v>
      </c>
      <c r="AA170">
        <f>LEN(B170)</f>
        <v>3</v>
      </c>
    </row>
    <row r="171" spans="1:27">
      <c r="A171">
        <v>3882</v>
      </c>
      <c r="B171" t="s">
        <v>206</v>
      </c>
      <c r="C171" t="s">
        <v>207</v>
      </c>
      <c r="D171">
        <v>73</v>
      </c>
      <c r="E171">
        <v>310.25</v>
      </c>
      <c r="F171">
        <v>70.595187094127297</v>
      </c>
      <c r="G171">
        <v>300.02954515004097</v>
      </c>
      <c r="H171">
        <v>0.36505034851317902</v>
      </c>
      <c r="I171">
        <v>95</v>
      </c>
      <c r="J171">
        <v>2506</v>
      </c>
      <c r="K171">
        <v>-3.29426425462011</v>
      </c>
      <c r="L171">
        <v>0.50006897056599897</v>
      </c>
      <c r="M171">
        <v>-0.40783937948758497</v>
      </c>
      <c r="N171">
        <v>6.1909975306504897E-2</v>
      </c>
      <c r="O171">
        <f>ROUND(K171,2)</f>
        <v>-3.29</v>
      </c>
      <c r="P171">
        <f>ROUND(K171-(1.96*L171),2)</f>
        <v>-4.2699999999999996</v>
      </c>
      <c r="Q171">
        <f>ROUND(K171+(1.96*L171),2)</f>
        <v>-2.31</v>
      </c>
      <c r="R171">
        <f>ROUND(M171,2)</f>
        <v>-0.41</v>
      </c>
      <c r="S171">
        <f>ROUND(M171-(1.96*N171),2)</f>
        <v>-0.53</v>
      </c>
      <c r="T171">
        <f>ROUND(M171+(1.96*N171),2)</f>
        <v>-0.28999999999999998</v>
      </c>
      <c r="V171" t="str">
        <f>CONCATENATE(O171," (",P171,", ",Q171,")")</f>
        <v>-3.29 (-4.27, -2.31)</v>
      </c>
      <c r="Y171" t="str">
        <f>CONCATENATE(R171," (",S171,", ",T171,")")</f>
        <v>-0.41 (-0.53, -0.29)</v>
      </c>
      <c r="AA171">
        <f>LEN(B171)</f>
        <v>3</v>
      </c>
    </row>
    <row r="172" spans="1:27">
      <c r="A172">
        <v>3834</v>
      </c>
      <c r="B172" t="s">
        <v>147</v>
      </c>
      <c r="C172" t="s">
        <v>148</v>
      </c>
      <c r="D172">
        <v>66</v>
      </c>
      <c r="E172">
        <v>280.5</v>
      </c>
      <c r="F172">
        <v>63.300404956444403</v>
      </c>
      <c r="G172">
        <v>269.02672106488899</v>
      </c>
      <c r="H172">
        <v>0.697570272738404</v>
      </c>
      <c r="I172">
        <v>68</v>
      </c>
      <c r="J172">
        <v>2814</v>
      </c>
      <c r="K172">
        <v>-4.0902955205387599</v>
      </c>
      <c r="L172">
        <v>1.05692465566425</v>
      </c>
      <c r="M172">
        <v>-0.40772135519229502</v>
      </c>
      <c r="N172">
        <v>0.105354429962268</v>
      </c>
      <c r="O172">
        <f>ROUND(K172,2)</f>
        <v>-4.09</v>
      </c>
      <c r="P172">
        <f>ROUND(K172-(1.96*L172),2)</f>
        <v>-6.16</v>
      </c>
      <c r="Q172">
        <f>ROUND(K172+(1.96*L172),2)</f>
        <v>-2.02</v>
      </c>
      <c r="R172">
        <f>ROUND(M172,2)</f>
        <v>-0.41</v>
      </c>
      <c r="S172">
        <f>ROUND(M172-(1.96*N172),2)</f>
        <v>-0.61</v>
      </c>
      <c r="T172">
        <f>ROUND(M172+(1.96*N172),2)</f>
        <v>-0.2</v>
      </c>
      <c r="V172" t="str">
        <f>CONCATENATE(O172," (",P172,", ",Q172,")")</f>
        <v>-4.09 (-6.16, -2.02)</v>
      </c>
      <c r="Y172" t="str">
        <f>CONCATENATE(R172," (",S172,", ",T172,")")</f>
        <v>-0.41 (-0.61, -0.2)</v>
      </c>
      <c r="AA172">
        <f>LEN(B172)</f>
        <v>3</v>
      </c>
    </row>
    <row r="173" spans="1:27">
      <c r="A173">
        <v>3963</v>
      </c>
      <c r="B173" t="s">
        <v>309</v>
      </c>
      <c r="C173" t="s">
        <v>310</v>
      </c>
      <c r="D173">
        <v>85</v>
      </c>
      <c r="E173">
        <v>361.25</v>
      </c>
      <c r="F173">
        <v>82.231951586362001</v>
      </c>
      <c r="G173">
        <v>349.48579424203803</v>
      </c>
      <c r="H173">
        <v>0.51323188000196296</v>
      </c>
      <c r="I173">
        <v>135</v>
      </c>
      <c r="J173">
        <v>2894</v>
      </c>
      <c r="K173">
        <v>-3.2565275454565201</v>
      </c>
      <c r="L173">
        <v>0.60380221176701598</v>
      </c>
      <c r="M173">
        <v>-0.40650330884456398</v>
      </c>
      <c r="N173">
        <v>7.5370956807475603E-2</v>
      </c>
      <c r="O173">
        <f>ROUND(K173,2)</f>
        <v>-3.26</v>
      </c>
      <c r="P173">
        <f>ROUND(K173-(1.96*L173),2)</f>
        <v>-4.4400000000000004</v>
      </c>
      <c r="Q173">
        <f>ROUND(K173+(1.96*L173),2)</f>
        <v>-2.0699999999999998</v>
      </c>
      <c r="R173">
        <f>ROUND(M173,2)</f>
        <v>-0.41</v>
      </c>
      <c r="S173">
        <f>ROUND(M173-(1.96*N173),2)</f>
        <v>-0.55000000000000004</v>
      </c>
      <c r="T173">
        <f>ROUND(M173+(1.96*N173),2)</f>
        <v>-0.26</v>
      </c>
      <c r="V173" t="str">
        <f>CONCATENATE(O173," (",P173,", ",Q173,")")</f>
        <v>-3.26 (-4.44, -2.07)</v>
      </c>
      <c r="Y173" t="str">
        <f>CONCATENATE(R173," (",S173,", ",T173,")")</f>
        <v>-0.41 (-0.55, -0.26)</v>
      </c>
      <c r="AA173">
        <f>LEN(B173)</f>
        <v>3</v>
      </c>
    </row>
    <row r="174" spans="1:27">
      <c r="A174">
        <v>4016</v>
      </c>
      <c r="B174" t="s">
        <v>365</v>
      </c>
      <c r="C174" t="s">
        <v>366</v>
      </c>
      <c r="D174">
        <v>53</v>
      </c>
      <c r="E174">
        <v>225.25</v>
      </c>
      <c r="F174">
        <v>50.498779109071499</v>
      </c>
      <c r="G174">
        <v>214.61981121355399</v>
      </c>
      <c r="H174">
        <v>0.39683826280301998</v>
      </c>
      <c r="I174">
        <v>182</v>
      </c>
      <c r="J174">
        <v>2620</v>
      </c>
      <c r="K174">
        <v>-4.7192846998650797</v>
      </c>
      <c r="L174">
        <v>0.74875143925098198</v>
      </c>
      <c r="M174">
        <v>-0.40573239642924003</v>
      </c>
      <c r="N174">
        <v>6.43726189661388E-2</v>
      </c>
      <c r="O174">
        <f>ROUND(K174,2)</f>
        <v>-4.72</v>
      </c>
      <c r="P174">
        <f>ROUND(K174-(1.96*L174),2)</f>
        <v>-6.19</v>
      </c>
      <c r="Q174">
        <f>ROUND(K174+(1.96*L174),2)</f>
        <v>-3.25</v>
      </c>
      <c r="R174">
        <f>ROUND(M174,2)</f>
        <v>-0.41</v>
      </c>
      <c r="S174">
        <f>ROUND(M174-(1.96*N174),2)</f>
        <v>-0.53</v>
      </c>
      <c r="T174">
        <f>ROUND(M174+(1.96*N174),2)</f>
        <v>-0.28000000000000003</v>
      </c>
      <c r="V174" t="str">
        <f>CONCATENATE(O174," (",P174,", ",Q174,")")</f>
        <v>-4.72 (-6.19, -3.25)</v>
      </c>
      <c r="Y174" t="str">
        <f>CONCATENATE(R174," (",S174,", ",T174,")")</f>
        <v>-0.41 (-0.53, -0.28)</v>
      </c>
      <c r="AA174">
        <f>LEN(B174)</f>
        <v>3</v>
      </c>
    </row>
    <row r="175" spans="1:27">
      <c r="A175">
        <v>3793</v>
      </c>
      <c r="B175" t="s">
        <v>97</v>
      </c>
      <c r="C175" t="s">
        <v>98</v>
      </c>
      <c r="D175">
        <v>46.9</v>
      </c>
      <c r="E175">
        <v>199.32499999999999</v>
      </c>
      <c r="F175">
        <v>44.604257196275199</v>
      </c>
      <c r="G175">
        <v>189.56809308416999</v>
      </c>
      <c r="H175">
        <v>0.44170674269277199</v>
      </c>
      <c r="I175" t="s">
        <v>42</v>
      </c>
      <c r="J175">
        <v>2409</v>
      </c>
      <c r="K175">
        <v>-4.8949739951488196</v>
      </c>
      <c r="L175">
        <v>0.94180542151977098</v>
      </c>
      <c r="M175">
        <v>-0.40501896703322599</v>
      </c>
      <c r="N175">
        <v>7.7926677311925402E-2</v>
      </c>
      <c r="O175">
        <f>ROUND(K175,2)</f>
        <v>-4.8899999999999997</v>
      </c>
      <c r="P175">
        <f>ROUND(K175-(1.96*L175),2)</f>
        <v>-6.74</v>
      </c>
      <c r="Q175">
        <f>ROUND(K175+(1.96*L175),2)</f>
        <v>-3.05</v>
      </c>
      <c r="R175">
        <f>ROUND(M175,2)</f>
        <v>-0.41</v>
      </c>
      <c r="S175">
        <f>ROUND(M175-(1.96*N175),2)</f>
        <v>-0.56000000000000005</v>
      </c>
      <c r="T175">
        <f>ROUND(M175+(1.96*N175),2)</f>
        <v>-0.25</v>
      </c>
      <c r="V175" t="str">
        <f>CONCATENATE(O175," (",P175,", ",Q175,")")</f>
        <v>-4.89 (-6.74, -3.05)</v>
      </c>
      <c r="Y175" t="str">
        <f>CONCATENATE(R175," (",S175,", ",T175,")")</f>
        <v>-0.41 (-0.56, -0.25)</v>
      </c>
      <c r="AA175">
        <f>LEN(B175)</f>
        <v>3</v>
      </c>
    </row>
    <row r="176" spans="1:27">
      <c r="A176">
        <v>3841</v>
      </c>
      <c r="B176" t="s">
        <v>155</v>
      </c>
      <c r="C176" t="s">
        <v>156</v>
      </c>
      <c r="D176">
        <v>76</v>
      </c>
      <c r="E176">
        <v>323</v>
      </c>
      <c r="F176">
        <v>73.163087148825298</v>
      </c>
      <c r="G176">
        <v>310.94312038250803</v>
      </c>
      <c r="H176">
        <v>0.62827597954264802</v>
      </c>
      <c r="I176">
        <v>199</v>
      </c>
      <c r="J176">
        <v>2982</v>
      </c>
      <c r="K176">
        <v>-3.7327800673351401</v>
      </c>
      <c r="L176">
        <v>0.82667892045085201</v>
      </c>
      <c r="M176">
        <v>-0.40432191876232398</v>
      </c>
      <c r="N176">
        <v>8.95430218999414E-2</v>
      </c>
      <c r="O176">
        <f>ROUND(K176,2)</f>
        <v>-3.73</v>
      </c>
      <c r="P176">
        <f>ROUND(K176-(1.96*L176),2)</f>
        <v>-5.35</v>
      </c>
      <c r="Q176">
        <f>ROUND(K176+(1.96*L176),2)</f>
        <v>-2.11</v>
      </c>
      <c r="R176">
        <f>ROUND(M176,2)</f>
        <v>-0.4</v>
      </c>
      <c r="S176">
        <f>ROUND(M176-(1.96*N176),2)</f>
        <v>-0.57999999999999996</v>
      </c>
      <c r="T176">
        <f>ROUND(M176+(1.96*N176),2)</f>
        <v>-0.23</v>
      </c>
      <c r="V176" t="str">
        <f>CONCATENATE(O176," (",P176,", ",Q176,")")</f>
        <v>-3.73 (-5.35, -2.11)</v>
      </c>
      <c r="Y176" t="str">
        <f>CONCATENATE(R176," (",S176,", ",T176,")")</f>
        <v>-0.4 (-0.58, -0.23)</v>
      </c>
      <c r="AA176">
        <f>LEN(B176)</f>
        <v>3</v>
      </c>
    </row>
    <row r="177" spans="1:27">
      <c r="A177">
        <v>3769</v>
      </c>
      <c r="B177" t="s">
        <v>76</v>
      </c>
      <c r="C177" t="s">
        <v>77</v>
      </c>
      <c r="D177">
        <v>84</v>
      </c>
      <c r="E177">
        <v>357</v>
      </c>
      <c r="F177">
        <v>81.066105378326398</v>
      </c>
      <c r="G177">
        <v>344.53094785788699</v>
      </c>
      <c r="H177">
        <v>0.56334453785441296</v>
      </c>
      <c r="I177">
        <v>34</v>
      </c>
      <c r="J177">
        <v>3085</v>
      </c>
      <c r="K177">
        <v>-3.4927316924685501</v>
      </c>
      <c r="L177">
        <v>0.67064825935049199</v>
      </c>
      <c r="M177">
        <v>-0.40418321368274601</v>
      </c>
      <c r="N177">
        <v>7.7608242654173598E-2</v>
      </c>
      <c r="O177">
        <f>ROUND(K177,2)</f>
        <v>-3.49</v>
      </c>
      <c r="P177">
        <f>ROUND(K177-(1.96*L177),2)</f>
        <v>-4.8099999999999996</v>
      </c>
      <c r="Q177">
        <f>ROUND(K177+(1.96*L177),2)</f>
        <v>-2.1800000000000002</v>
      </c>
      <c r="R177">
        <f>ROUND(M177,2)</f>
        <v>-0.4</v>
      </c>
      <c r="S177">
        <f>ROUND(M177-(1.96*N177),2)</f>
        <v>-0.56000000000000005</v>
      </c>
      <c r="T177">
        <f>ROUND(M177+(1.96*N177),2)</f>
        <v>-0.25</v>
      </c>
      <c r="V177" t="str">
        <f>CONCATENATE(O177," (",P177,", ",Q177,")")</f>
        <v>-3.49 (-4.81, -2.18)</v>
      </c>
      <c r="Y177" t="str">
        <f>CONCATENATE(R177," (",S177,", ",T177,")")</f>
        <v>-0.4 (-0.56, -0.25)</v>
      </c>
      <c r="AA177">
        <f>LEN(B177)</f>
        <v>3</v>
      </c>
    </row>
    <row r="178" spans="1:27">
      <c r="A178">
        <v>3749</v>
      </c>
      <c r="B178" t="s">
        <v>45</v>
      </c>
      <c r="C178" t="s">
        <v>46</v>
      </c>
      <c r="D178">
        <v>55</v>
      </c>
      <c r="E178">
        <v>233.75</v>
      </c>
      <c r="F178">
        <v>52.599869452350902</v>
      </c>
      <c r="G178">
        <v>223.549445172491</v>
      </c>
      <c r="H178">
        <v>0.61765539314524198</v>
      </c>
      <c r="I178">
        <v>21</v>
      </c>
      <c r="J178">
        <v>2530</v>
      </c>
      <c r="K178">
        <v>-4.3638737229983304</v>
      </c>
      <c r="L178">
        <v>1.12300980571862</v>
      </c>
      <c r="M178">
        <v>-0.40318398527701999</v>
      </c>
      <c r="N178">
        <v>0.103756340745742</v>
      </c>
      <c r="O178">
        <f>ROUND(K178,2)</f>
        <v>-4.3600000000000003</v>
      </c>
      <c r="P178">
        <f>ROUND(K178-(1.96*L178),2)</f>
        <v>-6.56</v>
      </c>
      <c r="Q178">
        <f>ROUND(K178+(1.96*L178),2)</f>
        <v>-2.16</v>
      </c>
      <c r="R178">
        <f>ROUND(M178,2)</f>
        <v>-0.4</v>
      </c>
      <c r="S178">
        <f>ROUND(M178-(1.96*N178),2)</f>
        <v>-0.61</v>
      </c>
      <c r="T178">
        <f>ROUND(M178+(1.96*N178),2)</f>
        <v>-0.2</v>
      </c>
      <c r="V178" t="str">
        <f>CONCATENATE(O178," (",P178,", ",Q178,")")</f>
        <v>-4.36 (-6.56, -2.16)</v>
      </c>
      <c r="Y178" t="str">
        <f>CONCATENATE(R178," (",S178,", ",T178,")")</f>
        <v>-0.4 (-0.61, -0.2)</v>
      </c>
      <c r="AA178">
        <f>LEN(B178)</f>
        <v>3</v>
      </c>
    </row>
    <row r="179" spans="1:27">
      <c r="A179">
        <v>3782</v>
      </c>
      <c r="B179" t="s">
        <v>87</v>
      </c>
      <c r="C179" t="s">
        <v>88</v>
      </c>
      <c r="D179">
        <v>51</v>
      </c>
      <c r="E179">
        <v>216.75</v>
      </c>
      <c r="F179">
        <v>48.452397714990397</v>
      </c>
      <c r="G179">
        <v>205.92269028870899</v>
      </c>
      <c r="H179">
        <v>0.41980606708741502</v>
      </c>
      <c r="I179" t="s">
        <v>42</v>
      </c>
      <c r="J179">
        <v>2691</v>
      </c>
      <c r="K179">
        <v>-4.9952985980580298</v>
      </c>
      <c r="L179">
        <v>0.82314915115179499</v>
      </c>
      <c r="M179">
        <v>-0.40235264627613598</v>
      </c>
      <c r="N179">
        <v>6.6301589933909902E-2</v>
      </c>
      <c r="O179">
        <f>ROUND(K179,2)</f>
        <v>-5</v>
      </c>
      <c r="P179">
        <f>ROUND(K179-(1.96*L179),2)</f>
        <v>-6.61</v>
      </c>
      <c r="Q179">
        <f>ROUND(K179+(1.96*L179),2)</f>
        <v>-3.38</v>
      </c>
      <c r="R179">
        <f>ROUND(M179,2)</f>
        <v>-0.4</v>
      </c>
      <c r="S179">
        <f>ROUND(M179-(1.96*N179),2)</f>
        <v>-0.53</v>
      </c>
      <c r="T179">
        <f>ROUND(M179+(1.96*N179),2)</f>
        <v>-0.27</v>
      </c>
      <c r="V179" t="str">
        <f>CONCATENATE(O179," (",P179,", ",Q179,")")</f>
        <v>-5 (-6.61, -3.38)</v>
      </c>
      <c r="Y179" t="str">
        <f>CONCATENATE(R179," (",S179,", ",T179,")")</f>
        <v>-0.4 (-0.53, -0.27)</v>
      </c>
      <c r="AA179">
        <f>LEN(B179)</f>
        <v>3</v>
      </c>
    </row>
    <row r="180" spans="1:27">
      <c r="A180">
        <v>3956</v>
      </c>
      <c r="B180" t="s">
        <v>301</v>
      </c>
      <c r="C180" t="s">
        <v>302</v>
      </c>
      <c r="D180">
        <v>53</v>
      </c>
      <c r="E180">
        <v>225.25</v>
      </c>
      <c r="F180">
        <v>50.751426235340098</v>
      </c>
      <c r="G180">
        <v>215.69356150019499</v>
      </c>
      <c r="H180">
        <v>1.09757448738189</v>
      </c>
      <c r="I180">
        <v>136</v>
      </c>
      <c r="J180">
        <v>2389</v>
      </c>
      <c r="K180">
        <v>-4.2425920087922497</v>
      </c>
      <c r="L180">
        <v>2.0708952592111198</v>
      </c>
      <c r="M180">
        <v>-0.40001835495205301</v>
      </c>
      <c r="N180">
        <v>0.19525707707714701</v>
      </c>
      <c r="O180">
        <f>ROUND(K180,2)</f>
        <v>-4.24</v>
      </c>
      <c r="P180">
        <f>ROUND(K180-(1.96*L180),2)</f>
        <v>-8.3000000000000007</v>
      </c>
      <c r="Q180">
        <f>ROUND(K180+(1.96*L180),2)</f>
        <v>-0.18</v>
      </c>
      <c r="R180">
        <f>ROUND(M180,2)</f>
        <v>-0.4</v>
      </c>
      <c r="S180">
        <f>ROUND(M180-(1.96*N180),2)</f>
        <v>-0.78</v>
      </c>
      <c r="T180">
        <f>ROUND(M180+(1.96*N180),2)</f>
        <v>-0.02</v>
      </c>
      <c r="V180" t="str">
        <f>CONCATENATE(O180," (",P180,", ",Q180,")")</f>
        <v>-4.24 (-8.3, -0.18)</v>
      </c>
      <c r="Y180" t="str">
        <f>CONCATENATE(R180," (",S180,", ",T180,")")</f>
        <v>-0.4 (-0.78, -0.02)</v>
      </c>
      <c r="AA180">
        <f>LEN(B180)</f>
        <v>3</v>
      </c>
    </row>
    <row r="181" spans="1:27">
      <c r="A181">
        <v>3802</v>
      </c>
      <c r="B181" t="s">
        <v>107</v>
      </c>
      <c r="C181" t="s">
        <v>108</v>
      </c>
      <c r="D181">
        <v>58</v>
      </c>
      <c r="E181">
        <v>246.5</v>
      </c>
      <c r="F181">
        <v>55.8426120644016</v>
      </c>
      <c r="G181">
        <v>237.33110127370699</v>
      </c>
      <c r="H181">
        <v>0.43856445940643901</v>
      </c>
      <c r="I181">
        <v>51</v>
      </c>
      <c r="J181">
        <v>2295</v>
      </c>
      <c r="K181">
        <v>-3.7196343717213001</v>
      </c>
      <c r="L181">
        <v>0.75614561966627403</v>
      </c>
      <c r="M181">
        <v>-0.39951628437006598</v>
      </c>
      <c r="N181">
        <v>8.1215640630822095E-2</v>
      </c>
      <c r="O181">
        <f>ROUND(K181,2)</f>
        <v>-3.72</v>
      </c>
      <c r="P181">
        <f>ROUND(K181-(1.96*L181),2)</f>
        <v>-5.2</v>
      </c>
      <c r="Q181">
        <f>ROUND(K181+(1.96*L181),2)</f>
        <v>-2.2400000000000002</v>
      </c>
      <c r="R181">
        <f>ROUND(M181,2)</f>
        <v>-0.4</v>
      </c>
      <c r="S181">
        <f>ROUND(M181-(1.96*N181),2)</f>
        <v>-0.56000000000000005</v>
      </c>
      <c r="T181">
        <f>ROUND(M181+(1.96*N181),2)</f>
        <v>-0.24</v>
      </c>
      <c r="V181" t="str">
        <f>CONCATENATE(O181," (",P181,", ",Q181,")")</f>
        <v>-3.72 (-5.2, -2.24)</v>
      </c>
      <c r="Y181" t="str">
        <f>CONCATENATE(R181," (",S181,", ",T181,")")</f>
        <v>-0.4 (-0.56, -0.24)</v>
      </c>
      <c r="AA181">
        <f>LEN(B181)</f>
        <v>3</v>
      </c>
    </row>
    <row r="182" spans="1:27">
      <c r="A182">
        <v>3775</v>
      </c>
      <c r="B182" t="s">
        <v>80</v>
      </c>
      <c r="C182" t="s">
        <v>81</v>
      </c>
      <c r="D182">
        <v>64</v>
      </c>
      <c r="E182">
        <v>272</v>
      </c>
      <c r="F182">
        <v>61.178462105698898</v>
      </c>
      <c r="G182">
        <v>260.00846394922098</v>
      </c>
      <c r="H182">
        <v>0.54615149441441602</v>
      </c>
      <c r="I182">
        <v>185</v>
      </c>
      <c r="J182">
        <v>3002</v>
      </c>
      <c r="K182">
        <v>-4.4086529598453899</v>
      </c>
      <c r="L182">
        <v>0.85336171002252403</v>
      </c>
      <c r="M182">
        <v>-0.39945156731444098</v>
      </c>
      <c r="N182">
        <v>7.7319915098643097E-2</v>
      </c>
      <c r="O182">
        <f>ROUND(K182,2)</f>
        <v>-4.41</v>
      </c>
      <c r="P182">
        <f>ROUND(K182-(1.96*L182),2)</f>
        <v>-6.08</v>
      </c>
      <c r="Q182">
        <f>ROUND(K182+(1.96*L182),2)</f>
        <v>-2.74</v>
      </c>
      <c r="R182">
        <f>ROUND(M182,2)</f>
        <v>-0.4</v>
      </c>
      <c r="S182">
        <f>ROUND(M182-(1.96*N182),2)</f>
        <v>-0.55000000000000004</v>
      </c>
      <c r="T182">
        <f>ROUND(M182+(1.96*N182),2)</f>
        <v>-0.25</v>
      </c>
      <c r="V182" t="str">
        <f>CONCATENATE(O182," (",P182,", ",Q182,")")</f>
        <v>-4.41 (-6.08, -2.74)</v>
      </c>
      <c r="Y182" t="str">
        <f>CONCATENATE(R182," (",S182,", ",T182,")")</f>
        <v>-0.4 (-0.55, -0.25)</v>
      </c>
      <c r="AA182">
        <f>LEN(B182)</f>
        <v>3</v>
      </c>
    </row>
    <row r="183" spans="1:27">
      <c r="A183">
        <v>3898</v>
      </c>
      <c r="B183" t="s">
        <v>232</v>
      </c>
      <c r="C183" t="s">
        <v>233</v>
      </c>
      <c r="D183">
        <v>72</v>
      </c>
      <c r="E183">
        <v>306</v>
      </c>
      <c r="F183">
        <v>69.729447161397104</v>
      </c>
      <c r="G183">
        <v>296.35015043593802</v>
      </c>
      <c r="H183">
        <v>0.50103502041787396</v>
      </c>
      <c r="I183">
        <v>159</v>
      </c>
      <c r="J183">
        <v>2432</v>
      </c>
      <c r="K183">
        <v>-3.1535456091707501</v>
      </c>
      <c r="L183">
        <v>0.695881972802603</v>
      </c>
      <c r="M183">
        <v>-0.396786577469674</v>
      </c>
      <c r="N183">
        <v>8.7557517959538103E-2</v>
      </c>
      <c r="O183">
        <f>ROUND(K183,2)</f>
        <v>-3.15</v>
      </c>
      <c r="P183">
        <f>ROUND(K183-(1.96*L183),2)</f>
        <v>-4.5199999999999996</v>
      </c>
      <c r="Q183">
        <f>ROUND(K183+(1.96*L183),2)</f>
        <v>-1.79</v>
      </c>
      <c r="R183">
        <f>ROUND(M183,2)</f>
        <v>-0.4</v>
      </c>
      <c r="S183">
        <f>ROUND(M183-(1.96*N183),2)</f>
        <v>-0.56999999999999995</v>
      </c>
      <c r="T183">
        <f>ROUND(M183+(1.96*N183),2)</f>
        <v>-0.23</v>
      </c>
      <c r="V183" t="str">
        <f>CONCATENATE(O183," (",P183,", ",Q183,")")</f>
        <v>-3.15 (-4.52, -1.79)</v>
      </c>
      <c r="Y183" t="str">
        <f>CONCATENATE(R183," (",S183,", ",T183,")")</f>
        <v>-0.4 (-0.57, -0.23)</v>
      </c>
      <c r="AA183">
        <f>LEN(B183)</f>
        <v>3</v>
      </c>
    </row>
    <row r="184" spans="1:27">
      <c r="A184">
        <v>3740</v>
      </c>
      <c r="B184" t="s">
        <v>29</v>
      </c>
      <c r="C184" t="s">
        <v>30</v>
      </c>
      <c r="D184">
        <v>69</v>
      </c>
      <c r="E184">
        <v>293.25</v>
      </c>
      <c r="F184">
        <v>67.038914855105702</v>
      </c>
      <c r="G184">
        <v>284.91538813419902</v>
      </c>
      <c r="H184">
        <v>0.34707975764009003</v>
      </c>
      <c r="I184">
        <v>7</v>
      </c>
      <c r="J184">
        <v>2103</v>
      </c>
      <c r="K184">
        <v>-2.84215238390476</v>
      </c>
      <c r="L184">
        <v>0.503014141507376</v>
      </c>
      <c r="M184">
        <v>-0.39632010774135501</v>
      </c>
      <c r="N184">
        <v>7.0142128862119901E-2</v>
      </c>
      <c r="O184">
        <f>ROUND(K184,2)</f>
        <v>-2.84</v>
      </c>
      <c r="P184">
        <f>ROUND(K184-(1.96*L184),2)</f>
        <v>-3.83</v>
      </c>
      <c r="Q184">
        <f>ROUND(K184+(1.96*L184),2)</f>
        <v>-1.86</v>
      </c>
      <c r="R184">
        <f>ROUND(M184,2)</f>
        <v>-0.4</v>
      </c>
      <c r="S184">
        <f>ROUND(M184-(1.96*N184),2)</f>
        <v>-0.53</v>
      </c>
      <c r="T184">
        <f>ROUND(M184+(1.96*N184),2)</f>
        <v>-0.26</v>
      </c>
      <c r="V184" t="str">
        <f>CONCATENATE(O184," (",P184,", ",Q184,")")</f>
        <v>-2.84 (-3.83, -1.86)</v>
      </c>
      <c r="Y184" t="str">
        <f>CONCATENATE(R184," (",S184,", ",T184,")")</f>
        <v>-0.4 (-0.53, -0.26)</v>
      </c>
      <c r="AA184">
        <f>LEN(B184)</f>
        <v>3</v>
      </c>
    </row>
    <row r="185" spans="1:27">
      <c r="A185">
        <v>4044</v>
      </c>
      <c r="B185" t="s">
        <v>408</v>
      </c>
      <c r="C185" t="s">
        <v>409</v>
      </c>
      <c r="D185">
        <v>76</v>
      </c>
      <c r="E185">
        <v>323</v>
      </c>
      <c r="F185">
        <v>73.418989942114607</v>
      </c>
      <c r="G185">
        <v>312.03070725398698</v>
      </c>
      <c r="H185">
        <v>0.38425407269768003</v>
      </c>
      <c r="I185">
        <v>45</v>
      </c>
      <c r="J185">
        <v>2775</v>
      </c>
      <c r="K185">
        <v>-3.3960658656386999</v>
      </c>
      <c r="L185">
        <v>0.50559746407589401</v>
      </c>
      <c r="M185">
        <v>-0.395289828685153</v>
      </c>
      <c r="N185">
        <v>5.8849722845590598E-2</v>
      </c>
      <c r="O185">
        <f>ROUND(K185,2)</f>
        <v>-3.4</v>
      </c>
      <c r="P185">
        <f>ROUND(K185-(1.96*L185),2)</f>
        <v>-4.3899999999999997</v>
      </c>
      <c r="Q185">
        <f>ROUND(K185+(1.96*L185),2)</f>
        <v>-2.41</v>
      </c>
      <c r="R185">
        <f>ROUND(M185,2)</f>
        <v>-0.4</v>
      </c>
      <c r="S185">
        <f>ROUND(M185-(1.96*N185),2)</f>
        <v>-0.51</v>
      </c>
      <c r="T185">
        <f>ROUND(M185+(1.96*N185),2)</f>
        <v>-0.28000000000000003</v>
      </c>
      <c r="V185" t="str">
        <f>CONCATENATE(O185," (",P185,", ",Q185,")")</f>
        <v>-3.4 (-4.39, -2.41)</v>
      </c>
      <c r="Y185" t="str">
        <f>CONCATENATE(R185," (",S185,", ",T185,")")</f>
        <v>-0.4 (-0.51, -0.28)</v>
      </c>
      <c r="AA185">
        <f>LEN(B185)</f>
        <v>3</v>
      </c>
    </row>
    <row r="186" spans="1:27">
      <c r="A186">
        <v>3844</v>
      </c>
      <c r="B186" t="s">
        <v>159</v>
      </c>
      <c r="C186" t="s">
        <v>160</v>
      </c>
      <c r="D186">
        <v>61</v>
      </c>
      <c r="E186">
        <v>259.25</v>
      </c>
      <c r="F186">
        <v>58.247100640856203</v>
      </c>
      <c r="G186">
        <v>247.550177723639</v>
      </c>
      <c r="H186">
        <v>0.44288913578856898</v>
      </c>
      <c r="I186">
        <v>76</v>
      </c>
      <c r="J186">
        <v>2966</v>
      </c>
      <c r="K186">
        <v>-4.5129497690881903</v>
      </c>
      <c r="L186">
        <v>0.72604776358781897</v>
      </c>
      <c r="M186">
        <v>-0.394464675534766</v>
      </c>
      <c r="N186">
        <v>6.3461862006116698E-2</v>
      </c>
      <c r="O186">
        <f>ROUND(K186,2)</f>
        <v>-4.51</v>
      </c>
      <c r="P186">
        <f>ROUND(K186-(1.96*L186),2)</f>
        <v>-5.94</v>
      </c>
      <c r="Q186">
        <f>ROUND(K186+(1.96*L186),2)</f>
        <v>-3.09</v>
      </c>
      <c r="R186">
        <f>ROUND(M186,2)</f>
        <v>-0.39</v>
      </c>
      <c r="S186">
        <f>ROUND(M186-(1.96*N186),2)</f>
        <v>-0.52</v>
      </c>
      <c r="T186">
        <f>ROUND(M186+(1.96*N186),2)</f>
        <v>-0.27</v>
      </c>
      <c r="V186" t="str">
        <f>CONCATENATE(O186," (",P186,", ",Q186,")")</f>
        <v>-4.51 (-5.94, -3.09)</v>
      </c>
      <c r="Y186" t="str">
        <f>CONCATENATE(R186," (",S186,", ",T186,")")</f>
        <v>-0.39 (-0.52, -0.27)</v>
      </c>
      <c r="AA186">
        <f>LEN(B186)</f>
        <v>3</v>
      </c>
    </row>
    <row r="187" spans="1:27">
      <c r="A187">
        <v>3876</v>
      </c>
      <c r="B187" t="s">
        <v>196</v>
      </c>
      <c r="C187" t="s">
        <v>197</v>
      </c>
      <c r="D187">
        <v>93</v>
      </c>
      <c r="E187">
        <v>395.25</v>
      </c>
      <c r="F187">
        <v>90.504696327625695</v>
      </c>
      <c r="G187">
        <v>384.64495939240902</v>
      </c>
      <c r="H187">
        <v>0.54450372555072801</v>
      </c>
      <c r="I187">
        <v>86</v>
      </c>
      <c r="J187">
        <v>2694</v>
      </c>
      <c r="K187">
        <v>-2.68312222835951</v>
      </c>
      <c r="L187">
        <v>0.58548787693626703</v>
      </c>
      <c r="M187">
        <v>-0.39365406858169999</v>
      </c>
      <c r="N187">
        <v>8.5899808225337604E-2</v>
      </c>
      <c r="O187">
        <f>ROUND(K187,2)</f>
        <v>-2.68</v>
      </c>
      <c r="P187">
        <f>ROUND(K187-(1.96*L187),2)</f>
        <v>-3.83</v>
      </c>
      <c r="Q187">
        <f>ROUND(K187+(1.96*L187),2)</f>
        <v>-1.54</v>
      </c>
      <c r="R187">
        <f>ROUND(M187,2)</f>
        <v>-0.39</v>
      </c>
      <c r="S187">
        <f>ROUND(M187-(1.96*N187),2)</f>
        <v>-0.56000000000000005</v>
      </c>
      <c r="T187">
        <f>ROUND(M187+(1.96*N187),2)</f>
        <v>-0.23</v>
      </c>
      <c r="V187" t="str">
        <f>CONCATENATE(O187," (",P187,", ",Q187,")")</f>
        <v>-2.68 (-3.83, -1.54)</v>
      </c>
      <c r="Y187" t="str">
        <f>CONCATENATE(R187," (",S187,", ",T187,")")</f>
        <v>-0.39 (-0.56, -0.23)</v>
      </c>
      <c r="AA187">
        <f>LEN(B187)</f>
        <v>3</v>
      </c>
    </row>
    <row r="188" spans="1:27">
      <c r="A188">
        <v>4057</v>
      </c>
      <c r="B188" t="s">
        <v>424</v>
      </c>
      <c r="C188" t="s">
        <v>425</v>
      </c>
      <c r="D188">
        <v>68</v>
      </c>
      <c r="E188">
        <v>289</v>
      </c>
      <c r="F188">
        <v>65.584573338485399</v>
      </c>
      <c r="G188">
        <v>278.73443668856299</v>
      </c>
      <c r="H188">
        <v>0.64463771344635701</v>
      </c>
      <c r="I188">
        <v>205</v>
      </c>
      <c r="J188">
        <v>2626</v>
      </c>
      <c r="K188">
        <v>-3.5520980316391202</v>
      </c>
      <c r="L188">
        <v>0.94799663742111295</v>
      </c>
      <c r="M188">
        <v>-0.39092015656652901</v>
      </c>
      <c r="N188">
        <v>0.104330170683436</v>
      </c>
      <c r="O188">
        <f>ROUND(K188,2)</f>
        <v>-3.55</v>
      </c>
      <c r="P188">
        <f>ROUND(K188-(1.96*L188),2)</f>
        <v>-5.41</v>
      </c>
      <c r="Q188">
        <f>ROUND(K188+(1.96*L188),2)</f>
        <v>-1.69</v>
      </c>
      <c r="R188">
        <f>ROUND(M188,2)</f>
        <v>-0.39</v>
      </c>
      <c r="S188">
        <f>ROUND(M188-(1.96*N188),2)</f>
        <v>-0.6</v>
      </c>
      <c r="T188">
        <f>ROUND(M188+(1.96*N188),2)</f>
        <v>-0.19</v>
      </c>
      <c r="V188" t="str">
        <f>CONCATENATE(O188," (",P188,", ",Q188,")")</f>
        <v>-3.55 (-5.41, -1.69)</v>
      </c>
      <c r="Y188" t="str">
        <f>CONCATENATE(R188," (",S188,", ",T188,")")</f>
        <v>-0.39 (-0.6, -0.19)</v>
      </c>
      <c r="AA188">
        <f>LEN(B188)</f>
        <v>3</v>
      </c>
    </row>
    <row r="189" spans="1:27">
      <c r="A189">
        <v>3742</v>
      </c>
      <c r="B189" t="s">
        <v>33</v>
      </c>
      <c r="C189" t="s">
        <v>34</v>
      </c>
      <c r="D189">
        <v>79</v>
      </c>
      <c r="E189">
        <v>335.75</v>
      </c>
      <c r="F189">
        <v>75.861428940363894</v>
      </c>
      <c r="G189">
        <v>322.41107299654698</v>
      </c>
      <c r="H189">
        <v>0.55181191332959501</v>
      </c>
      <c r="I189">
        <v>13</v>
      </c>
      <c r="J189">
        <v>3435</v>
      </c>
      <c r="K189">
        <v>-3.9728747590330298</v>
      </c>
      <c r="L189">
        <v>0.69849609282227199</v>
      </c>
      <c r="M189">
        <v>-0.38832393023153899</v>
      </c>
      <c r="N189">
        <v>6.8273671954898904E-2</v>
      </c>
      <c r="O189">
        <f>ROUND(K189,2)</f>
        <v>-3.97</v>
      </c>
      <c r="P189">
        <f>ROUND(K189-(1.96*L189),2)</f>
        <v>-5.34</v>
      </c>
      <c r="Q189">
        <f>ROUND(K189+(1.96*L189),2)</f>
        <v>-2.6</v>
      </c>
      <c r="R189">
        <f>ROUND(M189,2)</f>
        <v>-0.39</v>
      </c>
      <c r="S189">
        <f>ROUND(M189-(1.96*N189),2)</f>
        <v>-0.52</v>
      </c>
      <c r="T189">
        <f>ROUND(M189+(1.96*N189),2)</f>
        <v>-0.25</v>
      </c>
      <c r="V189" t="str">
        <f>CONCATENATE(O189," (",P189,", ",Q189,")")</f>
        <v>-3.97 (-5.34, -2.6)</v>
      </c>
      <c r="Y189" t="str">
        <f>CONCATENATE(R189," (",S189,", ",T189,")")</f>
        <v>-0.39 (-0.52, -0.25)</v>
      </c>
      <c r="AA189">
        <f>LEN(B189)</f>
        <v>3</v>
      </c>
    </row>
    <row r="190" spans="1:27">
      <c r="A190">
        <v>4070</v>
      </c>
      <c r="B190" t="s">
        <v>444</v>
      </c>
      <c r="C190" t="s">
        <v>445</v>
      </c>
      <c r="D190">
        <v>50</v>
      </c>
      <c r="E190">
        <v>212.5</v>
      </c>
      <c r="F190">
        <v>48.2598687173125</v>
      </c>
      <c r="G190">
        <v>205.10444204857799</v>
      </c>
      <c r="H190">
        <v>1.5286857266754501</v>
      </c>
      <c r="I190">
        <v>212</v>
      </c>
      <c r="J190">
        <v>1908</v>
      </c>
      <c r="K190">
        <v>-3.4802625653750501</v>
      </c>
      <c r="L190">
        <v>3.0573714533509002</v>
      </c>
      <c r="M190">
        <v>-0.38760785908920198</v>
      </c>
      <c r="N190">
        <v>0.34050913723116699</v>
      </c>
      <c r="O190">
        <f>ROUND(K190,2)</f>
        <v>-3.48</v>
      </c>
      <c r="P190">
        <f>ROUND(K190-(1.96*L190),2)</f>
        <v>-9.4700000000000006</v>
      </c>
      <c r="Q190">
        <f>ROUND(K190+(1.96*L190),2)</f>
        <v>2.5099999999999998</v>
      </c>
      <c r="R190">
        <f>ROUND(M190,2)</f>
        <v>-0.39</v>
      </c>
      <c r="S190">
        <f>ROUND(M190-(1.96*N190),2)</f>
        <v>-1.06</v>
      </c>
      <c r="T190">
        <f>ROUND(M190+(1.96*N190),2)</f>
        <v>0.28000000000000003</v>
      </c>
      <c r="V190" t="str">
        <f>CONCATENATE(O190," (",P190,", ",Q190,")")</f>
        <v>-3.48 (-9.47, 2.51)</v>
      </c>
      <c r="Y190" t="str">
        <f>CONCATENATE(R190," (",S190,", ",T190,")")</f>
        <v>-0.39 (-1.06, 0.28)</v>
      </c>
      <c r="AA190">
        <f>LEN(B190)</f>
        <v>3</v>
      </c>
    </row>
    <row r="191" spans="1:27">
      <c r="A191">
        <v>3852</v>
      </c>
      <c r="B191" t="s">
        <v>171</v>
      </c>
      <c r="C191" t="s">
        <v>172</v>
      </c>
      <c r="D191">
        <v>50</v>
      </c>
      <c r="E191">
        <v>212.5</v>
      </c>
      <c r="F191">
        <v>47.851790934608097</v>
      </c>
      <c r="G191">
        <v>203.37011147208401</v>
      </c>
      <c r="H191">
        <v>1.3000540717104601</v>
      </c>
      <c r="I191">
        <v>79</v>
      </c>
      <c r="J191">
        <v>2364</v>
      </c>
      <c r="K191">
        <v>-4.2964181307839002</v>
      </c>
      <c r="L191">
        <v>2.6001081434209201</v>
      </c>
      <c r="M191">
        <v>-0.38620509847359402</v>
      </c>
      <c r="N191">
        <v>0.23372376500716799</v>
      </c>
      <c r="O191">
        <f>ROUND(K191,2)</f>
        <v>-4.3</v>
      </c>
      <c r="P191">
        <f>ROUND(K191-(1.96*L191),2)</f>
        <v>-9.39</v>
      </c>
      <c r="Q191">
        <f>ROUND(K191+(1.96*L191),2)</f>
        <v>0.8</v>
      </c>
      <c r="R191">
        <f>ROUND(M191,2)</f>
        <v>-0.39</v>
      </c>
      <c r="S191">
        <f>ROUND(M191-(1.96*N191),2)</f>
        <v>-0.84</v>
      </c>
      <c r="T191">
        <f>ROUND(M191+(1.96*N191),2)</f>
        <v>7.0000000000000007E-2</v>
      </c>
      <c r="V191" t="str">
        <f>CONCATENATE(O191," (",P191,", ",Q191,")")</f>
        <v>-4.3 (-9.39, 0.8)</v>
      </c>
      <c r="Y191" t="str">
        <f>CONCATENATE(R191," (",S191,", ",T191,")")</f>
        <v>-0.39 (-0.84, 0.07)</v>
      </c>
      <c r="AA191">
        <f>LEN(B191)</f>
        <v>3</v>
      </c>
    </row>
    <row r="192" spans="1:27">
      <c r="A192">
        <v>3803</v>
      </c>
      <c r="B192" t="s">
        <v>109</v>
      </c>
      <c r="C192" t="s">
        <v>110</v>
      </c>
      <c r="D192">
        <v>64</v>
      </c>
      <c r="E192">
        <v>272</v>
      </c>
      <c r="F192">
        <v>61.328820505826002</v>
      </c>
      <c r="G192">
        <v>260.64748714976099</v>
      </c>
      <c r="H192">
        <v>0.57379450602191195</v>
      </c>
      <c r="I192">
        <v>52</v>
      </c>
      <c r="J192">
        <v>2950</v>
      </c>
      <c r="K192">
        <v>-4.1737179596468401</v>
      </c>
      <c r="L192">
        <v>0.89655391565923703</v>
      </c>
      <c r="M192">
        <v>-0.38483094407591201</v>
      </c>
      <c r="N192">
        <v>8.2665310189597399E-2</v>
      </c>
      <c r="O192">
        <f>ROUND(K192,2)</f>
        <v>-4.17</v>
      </c>
      <c r="P192">
        <f>ROUND(K192-(1.96*L192),2)</f>
        <v>-5.93</v>
      </c>
      <c r="Q192">
        <f>ROUND(K192+(1.96*L192),2)</f>
        <v>-2.42</v>
      </c>
      <c r="R192">
        <f>ROUND(M192,2)</f>
        <v>-0.38</v>
      </c>
      <c r="S192">
        <f>ROUND(M192-(1.96*N192),2)</f>
        <v>-0.55000000000000004</v>
      </c>
      <c r="T192">
        <f>ROUND(M192+(1.96*N192),2)</f>
        <v>-0.22</v>
      </c>
      <c r="V192" t="str">
        <f>CONCATENATE(O192," (",P192,", ",Q192,")")</f>
        <v>-4.17 (-5.93, -2.42)</v>
      </c>
      <c r="Y192" t="str">
        <f>CONCATENATE(R192," (",S192,", ",T192,")")</f>
        <v>-0.38 (-0.55, -0.22)</v>
      </c>
      <c r="AA192">
        <f>LEN(B192)</f>
        <v>3</v>
      </c>
    </row>
    <row r="193" spans="1:27">
      <c r="A193">
        <v>3860</v>
      </c>
      <c r="B193" t="s">
        <v>176</v>
      </c>
      <c r="C193" t="s">
        <v>177</v>
      </c>
      <c r="D193">
        <v>98</v>
      </c>
      <c r="E193">
        <v>416.5</v>
      </c>
      <c r="F193">
        <v>95.424661605474498</v>
      </c>
      <c r="G193">
        <v>405.55481182326702</v>
      </c>
      <c r="H193">
        <v>0.30475764729948202</v>
      </c>
      <c r="I193">
        <v>42</v>
      </c>
      <c r="J193">
        <v>2847</v>
      </c>
      <c r="K193">
        <v>-2.62789632094435</v>
      </c>
      <c r="L193">
        <v>0.31097719112192101</v>
      </c>
      <c r="M193">
        <v>-0.384446370802008</v>
      </c>
      <c r="N193">
        <v>4.5494204461636802E-2</v>
      </c>
      <c r="O193">
        <f>ROUND(K193,2)</f>
        <v>-2.63</v>
      </c>
      <c r="P193">
        <f>ROUND(K193-(1.96*L193),2)</f>
        <v>-3.24</v>
      </c>
      <c r="Q193">
        <f>ROUND(K193+(1.96*L193),2)</f>
        <v>-2.02</v>
      </c>
      <c r="R193">
        <f>ROUND(M193,2)</f>
        <v>-0.38</v>
      </c>
      <c r="S193">
        <f>ROUND(M193-(1.96*N193),2)</f>
        <v>-0.47</v>
      </c>
      <c r="T193">
        <f>ROUND(M193+(1.96*N193),2)</f>
        <v>-0.3</v>
      </c>
      <c r="V193" t="str">
        <f>CONCATENATE(O193," (",P193,", ",Q193,")")</f>
        <v>-2.63 (-3.24, -2.02)</v>
      </c>
      <c r="Y193" t="str">
        <f>CONCATENATE(R193," (",S193,", ",T193,")")</f>
        <v>-0.38 (-0.47, -0.3)</v>
      </c>
      <c r="AA193">
        <f>LEN(B193)</f>
        <v>3</v>
      </c>
    </row>
    <row r="194" spans="1:27">
      <c r="A194">
        <v>3971</v>
      </c>
      <c r="B194" t="s">
        <v>316</v>
      </c>
      <c r="C194" t="s">
        <v>317</v>
      </c>
      <c r="D194">
        <v>58</v>
      </c>
      <c r="E194">
        <v>246.5</v>
      </c>
      <c r="F194">
        <v>55.825974127841498</v>
      </c>
      <c r="G194">
        <v>237.260390043326</v>
      </c>
      <c r="H194">
        <v>0.38979396308233299</v>
      </c>
      <c r="I194">
        <v>146</v>
      </c>
      <c r="J194">
        <v>2411</v>
      </c>
      <c r="K194">
        <v>-3.7483204692388101</v>
      </c>
      <c r="L194">
        <v>0.67205855703850603</v>
      </c>
      <c r="M194">
        <v>-0.38322728978322901</v>
      </c>
      <c r="N194">
        <v>6.8711088473658893E-2</v>
      </c>
      <c r="O194">
        <f>ROUND(K194,2)</f>
        <v>-3.75</v>
      </c>
      <c r="P194">
        <f>ROUND(K194-(1.96*L194),2)</f>
        <v>-5.07</v>
      </c>
      <c r="Q194">
        <f>ROUND(K194+(1.96*L194),2)</f>
        <v>-2.4300000000000002</v>
      </c>
      <c r="R194">
        <f>ROUND(M194,2)</f>
        <v>-0.38</v>
      </c>
      <c r="S194">
        <f>ROUND(M194-(1.96*N194),2)</f>
        <v>-0.52</v>
      </c>
      <c r="T194">
        <f>ROUND(M194+(1.96*N194),2)</f>
        <v>-0.25</v>
      </c>
      <c r="V194" t="str">
        <f>CONCATENATE(O194," (",P194,", ",Q194,")")</f>
        <v>-3.75 (-5.07, -2.43)</v>
      </c>
      <c r="Y194" t="str">
        <f>CONCATENATE(R194," (",S194,", ",T194,")")</f>
        <v>-0.38 (-0.52, -0.25)</v>
      </c>
      <c r="AA194">
        <f>LEN(B194)</f>
        <v>3</v>
      </c>
    </row>
    <row r="195" spans="1:27">
      <c r="A195">
        <v>4069</v>
      </c>
      <c r="B195" t="s">
        <v>442</v>
      </c>
      <c r="C195" t="s">
        <v>443</v>
      </c>
      <c r="D195">
        <v>68</v>
      </c>
      <c r="E195">
        <v>289</v>
      </c>
      <c r="F195">
        <v>65.448717285996906</v>
      </c>
      <c r="G195">
        <v>278.15704846548698</v>
      </c>
      <c r="H195">
        <v>1.34499697456658</v>
      </c>
      <c r="I195">
        <v>174</v>
      </c>
      <c r="J195">
        <v>2862</v>
      </c>
      <c r="K195">
        <v>-3.7518863441221399</v>
      </c>
      <c r="L195">
        <v>1.97793672730379</v>
      </c>
      <c r="M195">
        <v>-0.37885924299486301</v>
      </c>
      <c r="N195">
        <v>0.19972876107295501</v>
      </c>
      <c r="O195">
        <f>ROUND(K195,2)</f>
        <v>-3.75</v>
      </c>
      <c r="P195">
        <f>ROUND(K195-(1.96*L195),2)</f>
        <v>-7.63</v>
      </c>
      <c r="Q195">
        <f>ROUND(K195+(1.96*L195),2)</f>
        <v>0.12</v>
      </c>
      <c r="R195">
        <f>ROUND(M195,2)</f>
        <v>-0.38</v>
      </c>
      <c r="S195">
        <f>ROUND(M195-(1.96*N195),2)</f>
        <v>-0.77</v>
      </c>
      <c r="T195">
        <f>ROUND(M195+(1.96*N195),2)</f>
        <v>0.01</v>
      </c>
      <c r="V195" t="str">
        <f>CONCATENATE(O195," (",P195,", ",Q195,")")</f>
        <v>-3.75 (-7.63, 0.12)</v>
      </c>
      <c r="Y195" t="str">
        <f>CONCATENATE(R195," (",S195,", ",T195,")")</f>
        <v>-0.38 (-0.77, 0.01)</v>
      </c>
      <c r="AA195">
        <f>LEN(B195)</f>
        <v>3</v>
      </c>
    </row>
    <row r="196" spans="1:27">
      <c r="A196">
        <v>4061</v>
      </c>
      <c r="B196" t="s">
        <v>428</v>
      </c>
      <c r="C196" t="s">
        <v>429</v>
      </c>
      <c r="D196">
        <v>60</v>
      </c>
      <c r="E196">
        <v>255</v>
      </c>
      <c r="F196">
        <v>57.599627266812803</v>
      </c>
      <c r="G196">
        <v>244.79841588395499</v>
      </c>
      <c r="H196">
        <v>0.33186885198668598</v>
      </c>
      <c r="I196">
        <v>204</v>
      </c>
      <c r="J196">
        <v>2721</v>
      </c>
      <c r="K196">
        <v>-4.0006212219786299</v>
      </c>
      <c r="L196">
        <v>0.55311475331114301</v>
      </c>
      <c r="M196">
        <v>-0.37492040117771103</v>
      </c>
      <c r="N196">
        <v>5.1835450971827103E-2</v>
      </c>
      <c r="O196">
        <f>ROUND(K196,2)</f>
        <v>-4</v>
      </c>
      <c r="P196">
        <f>ROUND(K196-(1.96*L196),2)</f>
        <v>-5.08</v>
      </c>
      <c r="Q196">
        <f>ROUND(K196+(1.96*L196),2)</f>
        <v>-2.92</v>
      </c>
      <c r="R196">
        <f>ROUND(M196,2)</f>
        <v>-0.37</v>
      </c>
      <c r="S196">
        <f>ROUND(M196-(1.96*N196),2)</f>
        <v>-0.48</v>
      </c>
      <c r="T196">
        <f>ROUND(M196+(1.96*N196),2)</f>
        <v>-0.27</v>
      </c>
      <c r="V196" t="str">
        <f>CONCATENATE(O196," (",P196,", ",Q196,")")</f>
        <v>-4 (-5.08, -2.92)</v>
      </c>
      <c r="Y196" t="str">
        <f>CONCATENATE(R196," (",S196,", ",T196,")")</f>
        <v>-0.37 (-0.48, -0.27)</v>
      </c>
      <c r="AA196">
        <f>LEN(B196)</f>
        <v>3</v>
      </c>
    </row>
    <row r="197" spans="1:27">
      <c r="A197">
        <v>3951</v>
      </c>
      <c r="B197" t="s">
        <v>293</v>
      </c>
      <c r="C197" t="s">
        <v>294</v>
      </c>
      <c r="D197">
        <v>65</v>
      </c>
      <c r="E197">
        <v>276.25</v>
      </c>
      <c r="F197">
        <v>62.790739033648798</v>
      </c>
      <c r="G197">
        <v>266.86064089300697</v>
      </c>
      <c r="H197">
        <v>0.44063622745897801</v>
      </c>
      <c r="I197">
        <v>134</v>
      </c>
      <c r="J197">
        <v>2509</v>
      </c>
      <c r="K197">
        <v>-3.3988630251557201</v>
      </c>
      <c r="L197">
        <v>0.67790188839842702</v>
      </c>
      <c r="M197">
        <v>-0.37422714655212003</v>
      </c>
      <c r="N197">
        <v>7.4639456624179201E-2</v>
      </c>
      <c r="O197">
        <f>ROUND(K197,2)</f>
        <v>-3.4</v>
      </c>
      <c r="P197">
        <f>ROUND(K197-(1.96*L197),2)</f>
        <v>-4.7300000000000004</v>
      </c>
      <c r="Q197">
        <f>ROUND(K197+(1.96*L197),2)</f>
        <v>-2.0699999999999998</v>
      </c>
      <c r="R197">
        <f>ROUND(M197,2)</f>
        <v>-0.37</v>
      </c>
      <c r="S197">
        <f>ROUND(M197-(1.96*N197),2)</f>
        <v>-0.52</v>
      </c>
      <c r="T197">
        <f>ROUND(M197+(1.96*N197),2)</f>
        <v>-0.23</v>
      </c>
      <c r="V197" t="str">
        <f>CONCATENATE(O197," (",P197,", ",Q197,")")</f>
        <v>-3.4 (-4.73, -2.07)</v>
      </c>
      <c r="Y197" t="str">
        <f>CONCATENATE(R197," (",S197,", ",T197,")")</f>
        <v>-0.37 (-0.52, -0.23)</v>
      </c>
      <c r="AA197">
        <f>LEN(B197)</f>
        <v>3</v>
      </c>
    </row>
    <row r="198" spans="1:27">
      <c r="A198">
        <v>4046</v>
      </c>
      <c r="B198" t="s">
        <v>412</v>
      </c>
      <c r="C198" t="s">
        <v>413</v>
      </c>
      <c r="D198">
        <v>48</v>
      </c>
      <c r="E198">
        <v>204</v>
      </c>
      <c r="F198">
        <v>46.055258140787899</v>
      </c>
      <c r="G198">
        <v>195.73484709834801</v>
      </c>
      <c r="H198">
        <v>0.57340108296219805</v>
      </c>
      <c r="I198">
        <v>196</v>
      </c>
      <c r="J198">
        <v>2213</v>
      </c>
      <c r="K198">
        <v>-4.0515455400252796</v>
      </c>
      <c r="L198">
        <v>1.19458558950458</v>
      </c>
      <c r="M198">
        <v>-0.37348183016952502</v>
      </c>
      <c r="N198">
        <v>0.110119954929478</v>
      </c>
      <c r="O198">
        <f>ROUND(K198,2)</f>
        <v>-4.05</v>
      </c>
      <c r="P198">
        <f>ROUND(K198-(1.96*L198),2)</f>
        <v>-6.39</v>
      </c>
      <c r="Q198">
        <f>ROUND(K198+(1.96*L198),2)</f>
        <v>-1.71</v>
      </c>
      <c r="R198">
        <f>ROUND(M198,2)</f>
        <v>-0.37</v>
      </c>
      <c r="S198">
        <f>ROUND(M198-(1.96*N198),2)</f>
        <v>-0.59</v>
      </c>
      <c r="T198">
        <f>ROUND(M198+(1.96*N198),2)</f>
        <v>-0.16</v>
      </c>
      <c r="V198" t="str">
        <f>CONCATENATE(O198," (",P198,", ",Q198,")")</f>
        <v>-4.05 (-6.39, -1.71)</v>
      </c>
      <c r="Y198" t="str">
        <f>CONCATENATE(R198," (",S198,", ",T198,")")</f>
        <v>-0.37 (-0.59, -0.16)</v>
      </c>
      <c r="AA198">
        <f>LEN(B198)</f>
        <v>3</v>
      </c>
    </row>
    <row r="199" spans="1:27">
      <c r="A199">
        <v>4034</v>
      </c>
      <c r="B199" t="s">
        <v>392</v>
      </c>
      <c r="C199" t="s">
        <v>393</v>
      </c>
      <c r="D199">
        <v>54</v>
      </c>
      <c r="E199">
        <v>229.5</v>
      </c>
      <c r="F199">
        <v>51.941008924702402</v>
      </c>
      <c r="G199">
        <v>220.749287929985</v>
      </c>
      <c r="H199">
        <v>0.94426402240720397</v>
      </c>
      <c r="I199">
        <v>191</v>
      </c>
      <c r="J199">
        <v>2347</v>
      </c>
      <c r="K199">
        <v>-3.8129464357362401</v>
      </c>
      <c r="L199">
        <v>1.7486370785318599</v>
      </c>
      <c r="M199">
        <v>-0.37284670089538502</v>
      </c>
      <c r="N199">
        <v>0.17098943737667699</v>
      </c>
      <c r="O199">
        <f>ROUND(K199,2)</f>
        <v>-3.81</v>
      </c>
      <c r="P199">
        <f>ROUND(K199-(1.96*L199),2)</f>
        <v>-7.24</v>
      </c>
      <c r="Q199">
        <f>ROUND(K199+(1.96*L199),2)</f>
        <v>-0.39</v>
      </c>
      <c r="R199">
        <f>ROUND(M199,2)</f>
        <v>-0.37</v>
      </c>
      <c r="S199">
        <f>ROUND(M199-(1.96*N199),2)</f>
        <v>-0.71</v>
      </c>
      <c r="T199">
        <f>ROUND(M199+(1.96*N199),2)</f>
        <v>-0.04</v>
      </c>
      <c r="V199" t="str">
        <f>CONCATENATE(O199," (",P199,", ",Q199,")")</f>
        <v>-3.81 (-7.24, -0.39)</v>
      </c>
      <c r="Y199" t="str">
        <f>CONCATENATE(R199," (",S199,", ",T199,")")</f>
        <v>-0.37 (-0.71, -0.04)</v>
      </c>
      <c r="AA199">
        <f>LEN(B199)</f>
        <v>3</v>
      </c>
    </row>
    <row r="200" spans="1:27">
      <c r="A200">
        <v>3741</v>
      </c>
      <c r="B200" t="s">
        <v>31</v>
      </c>
      <c r="C200" t="s">
        <v>32</v>
      </c>
      <c r="D200">
        <v>79</v>
      </c>
      <c r="E200">
        <v>335.75</v>
      </c>
      <c r="F200">
        <v>76.537728961141895</v>
      </c>
      <c r="G200">
        <v>325.28534808485301</v>
      </c>
      <c r="H200">
        <v>0.45529422071936598</v>
      </c>
      <c r="I200">
        <v>11</v>
      </c>
      <c r="J200">
        <v>2824</v>
      </c>
      <c r="K200">
        <v>-3.1167987833647</v>
      </c>
      <c r="L200">
        <v>0.57632179837894504</v>
      </c>
      <c r="M200">
        <v>-0.37056132844004902</v>
      </c>
      <c r="N200">
        <v>6.8519845540272906E-2</v>
      </c>
      <c r="O200">
        <f>ROUND(K200,2)</f>
        <v>-3.12</v>
      </c>
      <c r="P200">
        <f>ROUND(K200-(1.96*L200),2)</f>
        <v>-4.25</v>
      </c>
      <c r="Q200">
        <f>ROUND(K200+(1.96*L200),2)</f>
        <v>-1.99</v>
      </c>
      <c r="R200">
        <f>ROUND(M200,2)</f>
        <v>-0.37</v>
      </c>
      <c r="S200">
        <f>ROUND(M200-(1.96*N200),2)</f>
        <v>-0.5</v>
      </c>
      <c r="T200">
        <f>ROUND(M200+(1.96*N200),2)</f>
        <v>-0.24</v>
      </c>
      <c r="V200" t="str">
        <f>CONCATENATE(O200," (",P200,", ",Q200,")")</f>
        <v>-3.12 (-4.25, -1.99)</v>
      </c>
      <c r="Y200" t="str">
        <f>CONCATENATE(R200," (",S200,", ",T200,")")</f>
        <v>-0.37 (-0.5, -0.24)</v>
      </c>
      <c r="AA200">
        <f>LEN(B200)</f>
        <v>3</v>
      </c>
    </row>
    <row r="201" spans="1:27">
      <c r="A201">
        <v>4000</v>
      </c>
      <c r="B201" t="s">
        <v>352</v>
      </c>
      <c r="C201" t="s">
        <v>353</v>
      </c>
      <c r="D201">
        <v>54</v>
      </c>
      <c r="E201">
        <v>229.5</v>
      </c>
      <c r="F201">
        <v>51.992365551951103</v>
      </c>
      <c r="G201">
        <v>220.967553595792</v>
      </c>
      <c r="H201">
        <v>1.14738018327604</v>
      </c>
      <c r="I201">
        <v>63</v>
      </c>
      <c r="J201">
        <v>2305</v>
      </c>
      <c r="K201">
        <v>-3.71784157046087</v>
      </c>
      <c r="L201">
        <v>2.1247781171778599</v>
      </c>
      <c r="M201">
        <v>-0.37017121059469399</v>
      </c>
      <c r="N201">
        <v>0.21155599908560499</v>
      </c>
      <c r="O201">
        <f>ROUND(K201,2)</f>
        <v>-3.72</v>
      </c>
      <c r="P201">
        <f>ROUND(K201-(1.96*L201),2)</f>
        <v>-7.88</v>
      </c>
      <c r="Q201">
        <f>ROUND(K201+(1.96*L201),2)</f>
        <v>0.45</v>
      </c>
      <c r="R201">
        <f>ROUND(M201,2)</f>
        <v>-0.37</v>
      </c>
      <c r="S201">
        <f>ROUND(M201-(1.96*N201),2)</f>
        <v>-0.78</v>
      </c>
      <c r="T201">
        <f>ROUND(M201+(1.96*N201),2)</f>
        <v>0.04</v>
      </c>
      <c r="V201" t="str">
        <f>CONCATENATE(O201," (",P201,", ",Q201,")")</f>
        <v>-3.72 (-7.88, 0.45)</v>
      </c>
      <c r="Y201" t="str">
        <f>CONCATENATE(R201," (",S201,", ",T201,")")</f>
        <v>-0.37 (-0.78, 0.04)</v>
      </c>
      <c r="AA201">
        <f>LEN(B201)</f>
        <v>3</v>
      </c>
    </row>
    <row r="202" spans="1:27">
      <c r="A202">
        <v>3865</v>
      </c>
      <c r="B202" t="s">
        <v>182</v>
      </c>
      <c r="C202" t="s">
        <v>183</v>
      </c>
      <c r="D202">
        <v>39</v>
      </c>
      <c r="E202">
        <v>165.75</v>
      </c>
      <c r="F202">
        <v>37.2197357830076</v>
      </c>
      <c r="G202">
        <v>158.183877077782</v>
      </c>
      <c r="H202">
        <v>0.54429066380577296</v>
      </c>
      <c r="I202">
        <v>83</v>
      </c>
      <c r="J202">
        <v>2049</v>
      </c>
      <c r="K202">
        <v>-4.5647800435701598</v>
      </c>
      <c r="L202">
        <v>1.3956170866814701</v>
      </c>
      <c r="M202">
        <v>-0.36925929342203601</v>
      </c>
      <c r="N202">
        <v>0.112895818505346</v>
      </c>
      <c r="O202">
        <f>ROUND(K202,2)</f>
        <v>-4.5599999999999996</v>
      </c>
      <c r="P202">
        <f>ROUND(K202-(1.96*L202),2)</f>
        <v>-7.3</v>
      </c>
      <c r="Q202">
        <f>ROUND(K202+(1.96*L202),2)</f>
        <v>-1.83</v>
      </c>
      <c r="R202">
        <f>ROUND(M202,2)</f>
        <v>-0.37</v>
      </c>
      <c r="S202">
        <f>ROUND(M202-(1.96*N202),2)</f>
        <v>-0.59</v>
      </c>
      <c r="T202">
        <f>ROUND(M202+(1.96*N202),2)</f>
        <v>-0.15</v>
      </c>
      <c r="V202" t="str">
        <f>CONCATENATE(O202," (",P202,", ",Q202,")")</f>
        <v>-4.56 (-7.3, -1.83)</v>
      </c>
      <c r="Y202" t="str">
        <f>CONCATENATE(R202," (",S202,", ",T202,")")</f>
        <v>-0.37 (-0.59, -0.15)</v>
      </c>
      <c r="AA202">
        <f>LEN(B202)</f>
        <v>3</v>
      </c>
    </row>
    <row r="203" spans="1:27">
      <c r="A203">
        <v>3888</v>
      </c>
      <c r="B203" t="s">
        <v>216</v>
      </c>
      <c r="C203" t="s">
        <v>217</v>
      </c>
      <c r="D203">
        <v>71</v>
      </c>
      <c r="E203">
        <v>301.75</v>
      </c>
      <c r="F203">
        <v>68.486481361249801</v>
      </c>
      <c r="G203">
        <v>291.06754578531201</v>
      </c>
      <c r="H203">
        <v>0.38230232511200701</v>
      </c>
      <c r="I203">
        <v>99</v>
      </c>
      <c r="J203">
        <v>2946</v>
      </c>
      <c r="K203">
        <v>-3.5401670968311998</v>
      </c>
      <c r="L203">
        <v>0.53845397903099701</v>
      </c>
      <c r="M203">
        <v>-0.36260876492492</v>
      </c>
      <c r="N203">
        <v>5.5152236311134799E-2</v>
      </c>
      <c r="O203">
        <f>ROUND(K203,2)</f>
        <v>-3.54</v>
      </c>
      <c r="P203">
        <f>ROUND(K203-(1.96*L203),2)</f>
        <v>-4.5999999999999996</v>
      </c>
      <c r="Q203">
        <f>ROUND(K203+(1.96*L203),2)</f>
        <v>-2.48</v>
      </c>
      <c r="R203">
        <f>ROUND(M203,2)</f>
        <v>-0.36</v>
      </c>
      <c r="S203">
        <f>ROUND(M203-(1.96*N203),2)</f>
        <v>-0.47</v>
      </c>
      <c r="T203">
        <f>ROUND(M203+(1.96*N203),2)</f>
        <v>-0.25</v>
      </c>
      <c r="V203" t="str">
        <f>CONCATENATE(O203," (",P203,", ",Q203,")")</f>
        <v>-3.54 (-4.6, -2.48)</v>
      </c>
      <c r="Y203" t="str">
        <f>CONCATENATE(R203," (",S203,", ",T203,")")</f>
        <v>-0.36 (-0.47, -0.25)</v>
      </c>
      <c r="AA203">
        <f>LEN(B203)</f>
        <v>3</v>
      </c>
    </row>
    <row r="204" spans="1:27">
      <c r="A204">
        <v>3889</v>
      </c>
      <c r="B204" t="s">
        <v>218</v>
      </c>
      <c r="C204" t="s">
        <v>219</v>
      </c>
      <c r="D204">
        <v>65</v>
      </c>
      <c r="E204">
        <v>276.25</v>
      </c>
      <c r="F204">
        <v>63.116474127086498</v>
      </c>
      <c r="G204">
        <v>268.24501504011801</v>
      </c>
      <c r="H204">
        <v>0.34465294810344099</v>
      </c>
      <c r="I204">
        <v>158</v>
      </c>
      <c r="J204">
        <v>2216</v>
      </c>
      <c r="K204">
        <v>-2.8977321121746198</v>
      </c>
      <c r="L204">
        <v>0.53023530477452496</v>
      </c>
      <c r="M204">
        <v>-0.36123578338819501</v>
      </c>
      <c r="N204">
        <v>6.6099956202149202E-2</v>
      </c>
      <c r="O204">
        <f>ROUND(K204,2)</f>
        <v>-2.9</v>
      </c>
      <c r="P204">
        <f>ROUND(K204-(1.96*L204),2)</f>
        <v>-3.94</v>
      </c>
      <c r="Q204">
        <f>ROUND(K204+(1.96*L204),2)</f>
        <v>-1.86</v>
      </c>
      <c r="R204">
        <f>ROUND(M204,2)</f>
        <v>-0.36</v>
      </c>
      <c r="S204">
        <f>ROUND(M204-(1.96*N204),2)</f>
        <v>-0.49</v>
      </c>
      <c r="T204">
        <f>ROUND(M204+(1.96*N204),2)</f>
        <v>-0.23</v>
      </c>
      <c r="V204" t="str">
        <f>CONCATENATE(O204," (",P204,", ",Q204,")")</f>
        <v>-2.9 (-3.94, -1.86)</v>
      </c>
      <c r="Y204" t="str">
        <f>CONCATENATE(R204," (",S204,", ",T204,")")</f>
        <v>-0.36 (-0.49, -0.23)</v>
      </c>
      <c r="AA204">
        <f>LEN(B204)</f>
        <v>3</v>
      </c>
    </row>
    <row r="205" spans="1:27">
      <c r="A205">
        <v>3838</v>
      </c>
      <c r="B205" t="s">
        <v>151</v>
      </c>
      <c r="C205" t="s">
        <v>152</v>
      </c>
      <c r="D205">
        <v>71</v>
      </c>
      <c r="E205">
        <v>301.75</v>
      </c>
      <c r="F205">
        <v>68.506940301045901</v>
      </c>
      <c r="G205">
        <v>291.15449627944503</v>
      </c>
      <c r="H205">
        <v>0.38230197063337401</v>
      </c>
      <c r="I205">
        <v>123</v>
      </c>
      <c r="J205">
        <v>2946</v>
      </c>
      <c r="K205">
        <v>-3.5113516886677099</v>
      </c>
      <c r="L205">
        <v>0.53845347976531599</v>
      </c>
      <c r="M205">
        <v>-0.35965728854564799</v>
      </c>
      <c r="N205">
        <v>5.5152185172839201E-2</v>
      </c>
      <c r="O205">
        <f>ROUND(K205,2)</f>
        <v>-3.51</v>
      </c>
      <c r="P205">
        <f>ROUND(K205-(1.96*L205),2)</f>
        <v>-4.57</v>
      </c>
      <c r="Q205">
        <f>ROUND(K205+(1.96*L205),2)</f>
        <v>-2.46</v>
      </c>
      <c r="R205">
        <f>ROUND(M205,2)</f>
        <v>-0.36</v>
      </c>
      <c r="S205">
        <f>ROUND(M205-(1.96*N205),2)</f>
        <v>-0.47</v>
      </c>
      <c r="T205">
        <f>ROUND(M205+(1.96*N205),2)</f>
        <v>-0.25</v>
      </c>
      <c r="V205" t="str">
        <f>CONCATENATE(O205," (",P205,", ",Q205,")")</f>
        <v>-3.51 (-4.57, -2.46)</v>
      </c>
      <c r="Y205" t="str">
        <f>CONCATENATE(R205," (",S205,", ",T205,")")</f>
        <v>-0.36 (-0.47, -0.25)</v>
      </c>
      <c r="AA205">
        <f>LEN(B205)</f>
        <v>3</v>
      </c>
    </row>
    <row r="206" spans="1:27">
      <c r="A206">
        <v>3948</v>
      </c>
      <c r="B206" t="s">
        <v>287</v>
      </c>
      <c r="C206" t="s">
        <v>288</v>
      </c>
      <c r="D206">
        <v>79</v>
      </c>
      <c r="E206">
        <v>335.75</v>
      </c>
      <c r="F206">
        <v>76.300374620843201</v>
      </c>
      <c r="G206">
        <v>324.27659213858402</v>
      </c>
      <c r="H206">
        <v>0.51354412137305305</v>
      </c>
      <c r="I206">
        <v>140</v>
      </c>
      <c r="J206">
        <v>3191</v>
      </c>
      <c r="K206">
        <v>-3.4172473153883498</v>
      </c>
      <c r="L206">
        <v>0.65005584983930698</v>
      </c>
      <c r="M206">
        <v>-0.35955524479524797</v>
      </c>
      <c r="N206">
        <v>6.8397446437965304E-2</v>
      </c>
      <c r="O206">
        <f>ROUND(K206,2)</f>
        <v>-3.42</v>
      </c>
      <c r="P206">
        <f>ROUND(K206-(1.96*L206),2)</f>
        <v>-4.6900000000000004</v>
      </c>
      <c r="Q206">
        <f>ROUND(K206+(1.96*L206),2)</f>
        <v>-2.14</v>
      </c>
      <c r="R206">
        <f>ROUND(M206,2)</f>
        <v>-0.36</v>
      </c>
      <c r="S206">
        <f>ROUND(M206-(1.96*N206),2)</f>
        <v>-0.49</v>
      </c>
      <c r="T206">
        <f>ROUND(M206+(1.96*N206),2)</f>
        <v>-0.23</v>
      </c>
      <c r="V206" t="str">
        <f>CONCATENATE(O206," (",P206,", ",Q206,")")</f>
        <v>-3.42 (-4.69, -2.14)</v>
      </c>
      <c r="Y206" t="str">
        <f>CONCATENATE(R206," (",S206,", ",T206,")")</f>
        <v>-0.36 (-0.49, -0.23)</v>
      </c>
      <c r="AA206">
        <f>LEN(B206)</f>
        <v>3</v>
      </c>
    </row>
    <row r="207" spans="1:27">
      <c r="A207">
        <v>4071</v>
      </c>
      <c r="B207" t="s">
        <v>446</v>
      </c>
      <c r="C207" t="s">
        <v>447</v>
      </c>
      <c r="D207">
        <v>47</v>
      </c>
      <c r="E207">
        <v>199.75</v>
      </c>
      <c r="F207">
        <v>45.208970886179003</v>
      </c>
      <c r="G207">
        <v>192.138126266261</v>
      </c>
      <c r="H207">
        <v>1.3633958652399301</v>
      </c>
      <c r="I207">
        <v>213</v>
      </c>
      <c r="J207">
        <v>2140</v>
      </c>
      <c r="K207">
        <v>-3.8107002421723402</v>
      </c>
      <c r="L207">
        <v>2.9008422664679401</v>
      </c>
      <c r="M207">
        <v>-0.35569503428687899</v>
      </c>
      <c r="N207">
        <v>0.27076787043316403</v>
      </c>
      <c r="O207">
        <f>ROUND(K207,2)</f>
        <v>-3.81</v>
      </c>
      <c r="P207">
        <f>ROUND(K207-(1.96*L207),2)</f>
        <v>-9.5</v>
      </c>
      <c r="Q207">
        <f>ROUND(K207+(1.96*L207),2)</f>
        <v>1.87</v>
      </c>
      <c r="R207">
        <f>ROUND(M207,2)</f>
        <v>-0.36</v>
      </c>
      <c r="S207">
        <f>ROUND(M207-(1.96*N207),2)</f>
        <v>-0.89</v>
      </c>
      <c r="T207">
        <f>ROUND(M207+(1.96*N207),2)</f>
        <v>0.18</v>
      </c>
      <c r="V207" t="str">
        <f>CONCATENATE(O207," (",P207,", ",Q207,")")</f>
        <v>-3.81 (-9.5, 1.87)</v>
      </c>
      <c r="Y207" t="str">
        <f>CONCATENATE(R207," (",S207,", ",T207,")")</f>
        <v>-0.36 (-0.89, 0.18)</v>
      </c>
      <c r="AA207">
        <f>LEN(B207)</f>
        <v>3</v>
      </c>
    </row>
    <row r="208" spans="1:27">
      <c r="A208">
        <v>4009</v>
      </c>
      <c r="B208" t="s">
        <v>358</v>
      </c>
      <c r="C208" t="s">
        <v>360</v>
      </c>
      <c r="D208">
        <v>51</v>
      </c>
      <c r="E208">
        <v>216.75</v>
      </c>
      <c r="F208">
        <v>48.990502127005399</v>
      </c>
      <c r="G208">
        <v>208.20963403977299</v>
      </c>
      <c r="H208">
        <v>0.42174341743534099</v>
      </c>
      <c r="I208">
        <v>166</v>
      </c>
      <c r="J208">
        <v>2407</v>
      </c>
      <c r="K208">
        <v>-3.9401919078326202</v>
      </c>
      <c r="L208">
        <v>0.82694787732419905</v>
      </c>
      <c r="M208">
        <v>-0.35481370836008302</v>
      </c>
      <c r="N208">
        <v>7.4466536107195697E-2</v>
      </c>
      <c r="O208">
        <f>ROUND(K208,2)</f>
        <v>-3.94</v>
      </c>
      <c r="P208">
        <f>ROUND(K208-(1.96*L208),2)</f>
        <v>-5.56</v>
      </c>
      <c r="Q208">
        <f>ROUND(K208+(1.96*L208),2)</f>
        <v>-2.3199999999999998</v>
      </c>
      <c r="R208">
        <f>ROUND(M208,2)</f>
        <v>-0.35</v>
      </c>
      <c r="S208">
        <f>ROUND(M208-(1.96*N208),2)</f>
        <v>-0.5</v>
      </c>
      <c r="T208">
        <f>ROUND(M208+(1.96*N208),2)</f>
        <v>-0.21</v>
      </c>
      <c r="V208" t="str">
        <f>CONCATENATE(O208," (",P208,", ",Q208,")")</f>
        <v>-3.94 (-5.56, -2.32)</v>
      </c>
      <c r="Y208" t="str">
        <f>CONCATENATE(R208," (",S208,", ",T208,")")</f>
        <v>-0.35 (-0.5, -0.21)</v>
      </c>
      <c r="AA208">
        <f>LEN(B208)</f>
        <v>3</v>
      </c>
    </row>
    <row r="209" spans="1:27">
      <c r="A209">
        <v>3759</v>
      </c>
      <c r="B209" t="s">
        <v>61</v>
      </c>
      <c r="C209" t="s">
        <v>62</v>
      </c>
      <c r="D209">
        <v>79</v>
      </c>
      <c r="E209">
        <v>335.75</v>
      </c>
      <c r="F209">
        <v>76.883601797028007</v>
      </c>
      <c r="G209">
        <v>326.75530763736901</v>
      </c>
      <c r="H209">
        <v>0.36021697688112497</v>
      </c>
      <c r="I209">
        <v>22</v>
      </c>
      <c r="J209">
        <v>2556</v>
      </c>
      <c r="K209">
        <v>-2.6789850670531701</v>
      </c>
      <c r="L209">
        <v>0.45597085681155097</v>
      </c>
      <c r="M209">
        <v>-0.351905022012169</v>
      </c>
      <c r="N209">
        <v>5.9895232853864701E-2</v>
      </c>
      <c r="O209">
        <f>ROUND(K209,2)</f>
        <v>-2.68</v>
      </c>
      <c r="P209">
        <f>ROUND(K209-(1.96*L209),2)</f>
        <v>-3.57</v>
      </c>
      <c r="Q209">
        <f>ROUND(K209+(1.96*L209),2)</f>
        <v>-1.79</v>
      </c>
      <c r="R209">
        <f>ROUND(M209,2)</f>
        <v>-0.35</v>
      </c>
      <c r="S209">
        <f>ROUND(M209-(1.96*N209),2)</f>
        <v>-0.47</v>
      </c>
      <c r="T209">
        <f>ROUND(M209+(1.96*N209),2)</f>
        <v>-0.23</v>
      </c>
      <c r="V209" t="str">
        <f>CONCATENATE(O209," (",P209,", ",Q209,")")</f>
        <v>-2.68 (-3.57, -1.79)</v>
      </c>
      <c r="Y209" t="str">
        <f>CONCATENATE(R209," (",S209,", ",T209,")")</f>
        <v>-0.35 (-0.47, -0.23)</v>
      </c>
      <c r="AA209">
        <f>LEN(B209)</f>
        <v>3</v>
      </c>
    </row>
    <row r="210" spans="1:27">
      <c r="A210">
        <v>3846</v>
      </c>
      <c r="B210" t="s">
        <v>163</v>
      </c>
      <c r="C210" t="s">
        <v>164</v>
      </c>
      <c r="D210">
        <v>64</v>
      </c>
      <c r="E210">
        <v>272</v>
      </c>
      <c r="F210">
        <v>61.7424871278537</v>
      </c>
      <c r="G210">
        <v>262.40557029337799</v>
      </c>
      <c r="H210">
        <v>0.53095307620155097</v>
      </c>
      <c r="I210">
        <v>73</v>
      </c>
      <c r="J210">
        <v>2728</v>
      </c>
      <c r="K210">
        <v>-3.52736386272854</v>
      </c>
      <c r="L210">
        <v>0.82961418156492295</v>
      </c>
      <c r="M210">
        <v>-0.35170196871780102</v>
      </c>
      <c r="N210">
        <v>8.2718129540197596E-2</v>
      </c>
      <c r="O210">
        <f>ROUND(K210,2)</f>
        <v>-3.53</v>
      </c>
      <c r="P210">
        <f>ROUND(K210-(1.96*L210),2)</f>
        <v>-5.15</v>
      </c>
      <c r="Q210">
        <f>ROUND(K210+(1.96*L210),2)</f>
        <v>-1.9</v>
      </c>
      <c r="R210">
        <f>ROUND(M210,2)</f>
        <v>-0.35</v>
      </c>
      <c r="S210">
        <f>ROUND(M210-(1.96*N210),2)</f>
        <v>-0.51</v>
      </c>
      <c r="T210">
        <f>ROUND(M210+(1.96*N210),2)</f>
        <v>-0.19</v>
      </c>
      <c r="V210" t="str">
        <f>CONCATENATE(O210," (",P210,", ",Q210,")")</f>
        <v>-3.53 (-5.15, -1.9)</v>
      </c>
      <c r="Y210" t="str">
        <f>CONCATENATE(R210," (",S210,", ",T210,")")</f>
        <v>-0.35 (-0.51, -0.19)</v>
      </c>
      <c r="AA210">
        <f>LEN(B210)</f>
        <v>3</v>
      </c>
    </row>
    <row r="211" spans="1:27">
      <c r="A211">
        <v>3734</v>
      </c>
      <c r="B211" t="s">
        <v>23</v>
      </c>
      <c r="C211" t="s">
        <v>24</v>
      </c>
      <c r="D211">
        <v>77</v>
      </c>
      <c r="E211">
        <v>327.25</v>
      </c>
      <c r="F211">
        <v>74.663898557536996</v>
      </c>
      <c r="G211">
        <v>317.32156886953197</v>
      </c>
      <c r="H211">
        <v>0.59746619259050504</v>
      </c>
      <c r="I211">
        <v>8</v>
      </c>
      <c r="J211">
        <v>2835</v>
      </c>
      <c r="K211">
        <v>-3.0338979772246399</v>
      </c>
      <c r="L211">
        <v>0.77593012024741004</v>
      </c>
      <c r="M211">
        <v>-0.35020921095124002</v>
      </c>
      <c r="N211">
        <v>8.9567242275472594E-2</v>
      </c>
      <c r="O211">
        <f>ROUND(K211,2)</f>
        <v>-3.03</v>
      </c>
      <c r="P211">
        <f>ROUND(K211-(1.96*L211),2)</f>
        <v>-4.55</v>
      </c>
      <c r="Q211">
        <f>ROUND(K211+(1.96*L211),2)</f>
        <v>-1.51</v>
      </c>
      <c r="R211">
        <f>ROUND(M211,2)</f>
        <v>-0.35</v>
      </c>
      <c r="S211">
        <f>ROUND(M211-(1.96*N211),2)</f>
        <v>-0.53</v>
      </c>
      <c r="T211">
        <f>ROUND(M211+(1.96*N211),2)</f>
        <v>-0.17</v>
      </c>
      <c r="V211" t="str">
        <f>CONCATENATE(O211," (",P211,", ",Q211,")")</f>
        <v>-3.03 (-4.55, -1.51)</v>
      </c>
      <c r="Y211" t="str">
        <f>CONCATENATE(R211," (",S211,", ",T211,")")</f>
        <v>-0.35 (-0.53, -0.17)</v>
      </c>
      <c r="AA211">
        <f>LEN(B211)</f>
        <v>3</v>
      </c>
    </row>
    <row r="212" spans="1:27">
      <c r="A212">
        <v>3916</v>
      </c>
      <c r="B212" t="s">
        <v>250</v>
      </c>
      <c r="C212" t="s">
        <v>251</v>
      </c>
      <c r="D212">
        <v>76</v>
      </c>
      <c r="E212">
        <v>323</v>
      </c>
      <c r="F212">
        <v>73.966309154359493</v>
      </c>
      <c r="G212">
        <v>314.35681390602798</v>
      </c>
      <c r="H212">
        <v>0.30861735591975897</v>
      </c>
      <c r="I212">
        <v>43</v>
      </c>
      <c r="J212">
        <v>2536</v>
      </c>
      <c r="K212">
        <v>-2.6759090074216401</v>
      </c>
      <c r="L212">
        <v>0.40607546831547198</v>
      </c>
      <c r="M212">
        <v>-0.34081964092949302</v>
      </c>
      <c r="N212">
        <v>5.1720179915574697E-2</v>
      </c>
      <c r="O212">
        <f>ROUND(K212,2)</f>
        <v>-2.68</v>
      </c>
      <c r="P212">
        <f>ROUND(K212-(1.96*L212),2)</f>
        <v>-3.47</v>
      </c>
      <c r="Q212">
        <f>ROUND(K212+(1.96*L212),2)</f>
        <v>-1.88</v>
      </c>
      <c r="R212">
        <f>ROUND(M212,2)</f>
        <v>-0.34</v>
      </c>
      <c r="S212">
        <f>ROUND(M212-(1.96*N212),2)</f>
        <v>-0.44</v>
      </c>
      <c r="T212">
        <f>ROUND(M212+(1.96*N212),2)</f>
        <v>-0.24</v>
      </c>
      <c r="V212" t="str">
        <f>CONCATENATE(O212," (",P212,", ",Q212,")")</f>
        <v>-2.68 (-3.47, -1.88)</v>
      </c>
      <c r="Y212" t="str">
        <f>CONCATENATE(R212," (",S212,", ",T212,")")</f>
        <v>-0.34 (-0.44, -0.24)</v>
      </c>
      <c r="AA212">
        <f>LEN(B212)</f>
        <v>3</v>
      </c>
    </row>
    <row r="213" spans="1:27">
      <c r="A213">
        <v>3762</v>
      </c>
      <c r="B213" t="s">
        <v>67</v>
      </c>
      <c r="C213" t="s">
        <v>68</v>
      </c>
      <c r="D213">
        <v>71</v>
      </c>
      <c r="E213">
        <v>301.75</v>
      </c>
      <c r="F213">
        <v>68.7994624251955</v>
      </c>
      <c r="G213">
        <v>292.397715307081</v>
      </c>
      <c r="H213">
        <v>0.476979932421085</v>
      </c>
      <c r="I213">
        <v>17</v>
      </c>
      <c r="J213">
        <v>2752</v>
      </c>
      <c r="K213">
        <v>-3.0993486969077901</v>
      </c>
      <c r="L213">
        <v>0.67180272171983801</v>
      </c>
      <c r="M213">
        <v>-0.33983592634153997</v>
      </c>
      <c r="N213">
        <v>7.3661508458924801E-2</v>
      </c>
      <c r="O213">
        <f>ROUND(K213,2)</f>
        <v>-3.1</v>
      </c>
      <c r="P213">
        <f>ROUND(K213-(1.96*L213),2)</f>
        <v>-4.42</v>
      </c>
      <c r="Q213">
        <f>ROUND(K213+(1.96*L213),2)</f>
        <v>-1.78</v>
      </c>
      <c r="R213">
        <f>ROUND(M213,2)</f>
        <v>-0.34</v>
      </c>
      <c r="S213">
        <f>ROUND(M213-(1.96*N213),2)</f>
        <v>-0.48</v>
      </c>
      <c r="T213">
        <f>ROUND(M213+(1.96*N213),2)</f>
        <v>-0.2</v>
      </c>
      <c r="V213" t="str">
        <f>CONCATENATE(O213," (",P213,", ",Q213,")")</f>
        <v>-3.1 (-4.42, -1.78)</v>
      </c>
      <c r="Y213" t="str">
        <f>CONCATENATE(R213," (",S213,", ",T213,")")</f>
        <v>-0.34 (-0.48, -0.2)</v>
      </c>
      <c r="AA213">
        <f>LEN(B213)</f>
        <v>3</v>
      </c>
    </row>
    <row r="214" spans="1:27">
      <c r="A214">
        <v>4010</v>
      </c>
      <c r="B214" t="s">
        <v>358</v>
      </c>
      <c r="C214" t="s">
        <v>360</v>
      </c>
      <c r="D214">
        <v>51</v>
      </c>
      <c r="E214">
        <v>216.75</v>
      </c>
      <c r="F214">
        <v>48.990502127005399</v>
      </c>
      <c r="G214">
        <v>208.20963403977299</v>
      </c>
      <c r="H214">
        <v>0.42174341743534099</v>
      </c>
      <c r="I214">
        <v>166</v>
      </c>
      <c r="J214">
        <v>2514</v>
      </c>
      <c r="K214">
        <v>-3.9401919078326202</v>
      </c>
      <c r="L214">
        <v>0.82694787732419905</v>
      </c>
      <c r="M214">
        <v>-0.33971224981015102</v>
      </c>
      <c r="N214">
        <v>7.1297117108202093E-2</v>
      </c>
      <c r="O214">
        <f>ROUND(K214,2)</f>
        <v>-3.94</v>
      </c>
      <c r="P214">
        <f>ROUND(K214-(1.96*L214),2)</f>
        <v>-5.56</v>
      </c>
      <c r="Q214">
        <f>ROUND(K214+(1.96*L214),2)</f>
        <v>-2.3199999999999998</v>
      </c>
      <c r="R214">
        <f>ROUND(M214,2)</f>
        <v>-0.34</v>
      </c>
      <c r="S214">
        <f>ROUND(M214-(1.96*N214),2)</f>
        <v>-0.48</v>
      </c>
      <c r="T214">
        <f>ROUND(M214+(1.96*N214),2)</f>
        <v>-0.2</v>
      </c>
      <c r="V214" t="str">
        <f>CONCATENATE(O214," (",P214,", ",Q214,")")</f>
        <v>-3.94 (-5.56, -2.32)</v>
      </c>
      <c r="Y214" t="str">
        <f>CONCATENATE(R214," (",S214,", ",T214,")")</f>
        <v>-0.34 (-0.48, -0.2)</v>
      </c>
      <c r="AA214">
        <f>LEN(B214)</f>
        <v>3</v>
      </c>
    </row>
    <row r="215" spans="1:27">
      <c r="A215">
        <v>3937</v>
      </c>
      <c r="B215" t="s">
        <v>276</v>
      </c>
      <c r="C215" t="s">
        <v>277</v>
      </c>
      <c r="D215">
        <v>42</v>
      </c>
      <c r="E215">
        <v>178.5</v>
      </c>
      <c r="F215">
        <v>40.2098339237007</v>
      </c>
      <c r="G215">
        <v>170.89179417572799</v>
      </c>
      <c r="H215">
        <v>0.77891219439230097</v>
      </c>
      <c r="I215">
        <v>128</v>
      </c>
      <c r="J215">
        <v>2240</v>
      </c>
      <c r="K215">
        <v>-4.2623001816648802</v>
      </c>
      <c r="L215">
        <v>1.85455284379119</v>
      </c>
      <c r="M215">
        <v>-0.33965204572641999</v>
      </c>
      <c r="N215">
        <v>0.14778467973961101</v>
      </c>
      <c r="O215">
        <f>ROUND(K215,2)</f>
        <v>-4.26</v>
      </c>
      <c r="P215">
        <f>ROUND(K215-(1.96*L215),2)</f>
        <v>-7.9</v>
      </c>
      <c r="Q215">
        <f>ROUND(K215+(1.96*L215),2)</f>
        <v>-0.63</v>
      </c>
      <c r="R215">
        <f>ROUND(M215,2)</f>
        <v>-0.34</v>
      </c>
      <c r="S215">
        <f>ROUND(M215-(1.96*N215),2)</f>
        <v>-0.63</v>
      </c>
      <c r="T215">
        <f>ROUND(M215+(1.96*N215),2)</f>
        <v>-0.05</v>
      </c>
      <c r="V215" t="str">
        <f>CONCATENATE(O215," (",P215,", ",Q215,")")</f>
        <v>-4.26 (-7.9, -0.63)</v>
      </c>
      <c r="Y215" t="str">
        <f>CONCATENATE(R215," (",S215,", ",T215,")")</f>
        <v>-0.34 (-0.63, -0.05)</v>
      </c>
      <c r="AA215">
        <f>LEN(B215)</f>
        <v>3</v>
      </c>
    </row>
    <row r="216" spans="1:27">
      <c r="A216">
        <v>3926</v>
      </c>
      <c r="B216" t="s">
        <v>262</v>
      </c>
      <c r="C216" t="s">
        <v>263</v>
      </c>
      <c r="D216">
        <v>64</v>
      </c>
      <c r="E216">
        <v>272</v>
      </c>
      <c r="F216">
        <v>61.832251749412102</v>
      </c>
      <c r="G216">
        <v>262.78706993500202</v>
      </c>
      <c r="H216">
        <v>1.4862341331114199</v>
      </c>
      <c r="I216">
        <v>122</v>
      </c>
      <c r="J216">
        <v>2770</v>
      </c>
      <c r="K216">
        <v>-3.3871066415435398</v>
      </c>
      <c r="L216">
        <v>2.3222408329866</v>
      </c>
      <c r="M216">
        <v>-0.33259675324903998</v>
      </c>
      <c r="N216">
        <v>0.22803231284200501</v>
      </c>
      <c r="O216">
        <f>ROUND(K216,2)</f>
        <v>-3.39</v>
      </c>
      <c r="P216">
        <f>ROUND(K216-(1.96*L216),2)</f>
        <v>-7.94</v>
      </c>
      <c r="Q216">
        <f>ROUND(K216+(1.96*L216),2)</f>
        <v>1.1599999999999999</v>
      </c>
      <c r="R216">
        <f>ROUND(M216,2)</f>
        <v>-0.33</v>
      </c>
      <c r="S216">
        <f>ROUND(M216-(1.96*N216),2)</f>
        <v>-0.78</v>
      </c>
      <c r="T216">
        <f>ROUND(M216+(1.96*N216),2)</f>
        <v>0.11</v>
      </c>
      <c r="V216" t="str">
        <f>CONCATENATE(O216," (",P216,", ",Q216,")")</f>
        <v>-3.39 (-7.94, 1.16)</v>
      </c>
      <c r="Y216" t="str">
        <f>CONCATENATE(R216," (",S216,", ",T216,")")</f>
        <v>-0.33 (-0.78, 0.11)</v>
      </c>
      <c r="AA216">
        <f>LEN(B216)</f>
        <v>3</v>
      </c>
    </row>
    <row r="217" spans="1:27">
      <c r="A217">
        <v>3792</v>
      </c>
      <c r="B217" t="s">
        <v>95</v>
      </c>
      <c r="C217" t="s">
        <v>96</v>
      </c>
      <c r="D217">
        <v>46</v>
      </c>
      <c r="E217">
        <v>195.5</v>
      </c>
      <c r="F217">
        <v>44.166775786229699</v>
      </c>
      <c r="G217">
        <v>187.70879709147599</v>
      </c>
      <c r="H217">
        <v>0.43421417271991303</v>
      </c>
      <c r="I217">
        <v>46</v>
      </c>
      <c r="J217">
        <v>2361</v>
      </c>
      <c r="K217">
        <v>-3.9852700299354802</v>
      </c>
      <c r="L217">
        <v>0.94394385373894096</v>
      </c>
      <c r="M217">
        <v>-0.32999588769690202</v>
      </c>
      <c r="N217">
        <v>7.8162229312140105E-2</v>
      </c>
      <c r="O217">
        <f>ROUND(K217,2)</f>
        <v>-3.99</v>
      </c>
      <c r="P217">
        <f>ROUND(K217-(1.96*L217),2)</f>
        <v>-5.84</v>
      </c>
      <c r="Q217">
        <f>ROUND(K217+(1.96*L217),2)</f>
        <v>-2.14</v>
      </c>
      <c r="R217">
        <f>ROUND(M217,2)</f>
        <v>-0.33</v>
      </c>
      <c r="S217">
        <f>ROUND(M217-(1.96*N217),2)</f>
        <v>-0.48</v>
      </c>
      <c r="T217">
        <f>ROUND(M217+(1.96*N217),2)</f>
        <v>-0.18</v>
      </c>
      <c r="V217" t="str">
        <f>CONCATENATE(O217," (",P217,", ",Q217,")")</f>
        <v>-3.99 (-5.84, -2.14)</v>
      </c>
      <c r="Y217" t="str">
        <f>CONCATENATE(R217," (",S217,", ",T217,")")</f>
        <v>-0.33 (-0.48, -0.18)</v>
      </c>
      <c r="AA217">
        <f>LEN(B217)</f>
        <v>3</v>
      </c>
    </row>
    <row r="218" spans="1:27">
      <c r="A218">
        <v>3765</v>
      </c>
      <c r="B218" t="s">
        <v>71</v>
      </c>
      <c r="C218" t="s">
        <v>72</v>
      </c>
      <c r="D218">
        <v>49</v>
      </c>
      <c r="E218">
        <v>208.25</v>
      </c>
      <c r="F218">
        <v>47.397949786627102</v>
      </c>
      <c r="G218">
        <v>201.44128659316499</v>
      </c>
      <c r="H218">
        <v>0.55328949944445005</v>
      </c>
      <c r="I218">
        <v>25</v>
      </c>
      <c r="J218">
        <v>2076</v>
      </c>
      <c r="K218">
        <v>-3.2694902313733198</v>
      </c>
      <c r="L218">
        <v>1.12916224376418</v>
      </c>
      <c r="M218">
        <v>-0.32797270745832902</v>
      </c>
      <c r="N218">
        <v>0.11326976746815599</v>
      </c>
      <c r="O218">
        <f>ROUND(K218,2)</f>
        <v>-3.27</v>
      </c>
      <c r="P218">
        <f>ROUND(K218-(1.96*L218),2)</f>
        <v>-5.48</v>
      </c>
      <c r="Q218">
        <f>ROUND(K218+(1.96*L218),2)</f>
        <v>-1.06</v>
      </c>
      <c r="R218">
        <f>ROUND(M218,2)</f>
        <v>-0.33</v>
      </c>
      <c r="S218">
        <f>ROUND(M218-(1.96*N218),2)</f>
        <v>-0.55000000000000004</v>
      </c>
      <c r="T218">
        <f>ROUND(M218+(1.96*N218),2)</f>
        <v>-0.11</v>
      </c>
      <c r="V218" t="str">
        <f>CONCATENATE(O218," (",P218,", ",Q218,")")</f>
        <v>-3.27 (-5.48, -1.06)</v>
      </c>
      <c r="Y218" t="str">
        <f>CONCATENATE(R218," (",S218,", ",T218,")")</f>
        <v>-0.33 (-0.55, -0.11)</v>
      </c>
      <c r="AA218">
        <f>LEN(B218)</f>
        <v>3</v>
      </c>
    </row>
    <row r="219" spans="1:27">
      <c r="A219">
        <v>4050</v>
      </c>
      <c r="B219" t="s">
        <v>418</v>
      </c>
      <c r="C219" t="s">
        <v>419</v>
      </c>
      <c r="D219">
        <v>78</v>
      </c>
      <c r="E219">
        <v>331.5</v>
      </c>
      <c r="F219">
        <v>75.5331881743775</v>
      </c>
      <c r="G219">
        <v>321.01604974110398</v>
      </c>
      <c r="H219">
        <v>0.50853521778369004</v>
      </c>
      <c r="I219">
        <v>201</v>
      </c>
      <c r="J219">
        <v>3206</v>
      </c>
      <c r="K219">
        <v>-3.1625792636185901</v>
      </c>
      <c r="L219">
        <v>0.65196822792780695</v>
      </c>
      <c r="M219">
        <v>-0.32701030127559699</v>
      </c>
      <c r="N219">
        <v>6.7413433424225899E-2</v>
      </c>
      <c r="O219">
        <f>ROUND(K219,2)</f>
        <v>-3.16</v>
      </c>
      <c r="P219">
        <f>ROUND(K219-(1.96*L219),2)</f>
        <v>-4.4400000000000004</v>
      </c>
      <c r="Q219">
        <f>ROUND(K219+(1.96*L219),2)</f>
        <v>-1.88</v>
      </c>
      <c r="R219">
        <f>ROUND(M219,2)</f>
        <v>-0.33</v>
      </c>
      <c r="S219">
        <f>ROUND(M219-(1.96*N219),2)</f>
        <v>-0.46</v>
      </c>
      <c r="T219">
        <f>ROUND(M219+(1.96*N219),2)</f>
        <v>-0.19</v>
      </c>
      <c r="V219" t="str">
        <f>CONCATENATE(O219," (",P219,", ",Q219,")")</f>
        <v>-3.16 (-4.44, -1.88)</v>
      </c>
      <c r="Y219" t="str">
        <f>CONCATENATE(R219," (",S219,", ",T219,")")</f>
        <v>-0.33 (-0.46, -0.19)</v>
      </c>
      <c r="AA219">
        <f>LEN(B219)</f>
        <v>3</v>
      </c>
    </row>
    <row r="220" spans="1:27">
      <c r="A220">
        <v>3982</v>
      </c>
      <c r="B220" t="s">
        <v>330</v>
      </c>
      <c r="C220" t="s">
        <v>331</v>
      </c>
      <c r="D220">
        <v>58</v>
      </c>
      <c r="E220">
        <v>246.5</v>
      </c>
      <c r="F220">
        <v>56.1257395379006</v>
      </c>
      <c r="G220">
        <v>238.534393036078</v>
      </c>
      <c r="H220">
        <v>1.0303532302098799</v>
      </c>
      <c r="I220">
        <v>147</v>
      </c>
      <c r="J220">
        <v>2474</v>
      </c>
      <c r="K220">
        <v>-3.2314835553437602</v>
      </c>
      <c r="L220">
        <v>1.7764710865687501</v>
      </c>
      <c r="M220">
        <v>-0.32197279563146203</v>
      </c>
      <c r="N220">
        <v>0.177000858059498</v>
      </c>
      <c r="O220">
        <f>ROUND(K220,2)</f>
        <v>-3.23</v>
      </c>
      <c r="P220">
        <f>ROUND(K220-(1.96*L220),2)</f>
        <v>-6.71</v>
      </c>
      <c r="Q220">
        <f>ROUND(K220+(1.96*L220),2)</f>
        <v>0.25</v>
      </c>
      <c r="R220">
        <f>ROUND(M220,2)</f>
        <v>-0.32</v>
      </c>
      <c r="S220">
        <f>ROUND(M220-(1.96*N220),2)</f>
        <v>-0.67</v>
      </c>
      <c r="T220">
        <f>ROUND(M220+(1.96*N220),2)</f>
        <v>0.02</v>
      </c>
      <c r="V220" t="str">
        <f>CONCATENATE(O220," (",P220,", ",Q220,")")</f>
        <v>-3.23 (-6.71, 0.25)</v>
      </c>
      <c r="Y220" t="str">
        <f>CONCATENATE(R220," (",S220,", ",T220,")")</f>
        <v>-0.32 (-0.67, 0.02)</v>
      </c>
      <c r="AA220">
        <f>LEN(B220)</f>
        <v>3</v>
      </c>
    </row>
    <row r="221" spans="1:27">
      <c r="A221">
        <v>4064</v>
      </c>
      <c r="B221" t="s">
        <v>432</v>
      </c>
      <c r="C221" t="s">
        <v>433</v>
      </c>
      <c r="D221">
        <v>76</v>
      </c>
      <c r="E221">
        <v>323</v>
      </c>
      <c r="F221">
        <v>73.900269381266696</v>
      </c>
      <c r="G221">
        <v>314.07614487038398</v>
      </c>
      <c r="H221">
        <v>0.32403284302157198</v>
      </c>
      <c r="I221">
        <v>161</v>
      </c>
      <c r="J221">
        <v>2787</v>
      </c>
      <c r="K221">
        <v>-2.7628034457016599</v>
      </c>
      <c r="L221">
        <v>0.42635900397575299</v>
      </c>
      <c r="M221">
        <v>-0.32019573482656399</v>
      </c>
      <c r="N221">
        <v>4.9412973908922901E-2</v>
      </c>
      <c r="O221">
        <f>ROUND(K221,2)</f>
        <v>-2.76</v>
      </c>
      <c r="P221">
        <f>ROUND(K221-(1.96*L221),2)</f>
        <v>-3.6</v>
      </c>
      <c r="Q221">
        <f>ROUND(K221+(1.96*L221),2)</f>
        <v>-1.93</v>
      </c>
      <c r="R221">
        <f>ROUND(M221,2)</f>
        <v>-0.32</v>
      </c>
      <c r="S221">
        <f>ROUND(M221-(1.96*N221),2)</f>
        <v>-0.42</v>
      </c>
      <c r="T221">
        <f>ROUND(M221+(1.96*N221),2)</f>
        <v>-0.22</v>
      </c>
      <c r="V221" t="str">
        <f>CONCATENATE(O221," (",P221,", ",Q221,")")</f>
        <v>-2.76 (-3.6, -1.93)</v>
      </c>
      <c r="Y221" t="str">
        <f>CONCATENATE(R221," (",S221,", ",T221,")")</f>
        <v>-0.32 (-0.42, -0.22)</v>
      </c>
      <c r="AA221">
        <f>LEN(B221)</f>
        <v>3</v>
      </c>
    </row>
    <row r="222" spans="1:27">
      <c r="A222">
        <v>3985</v>
      </c>
      <c r="B222" t="s">
        <v>334</v>
      </c>
      <c r="C222" t="s">
        <v>335</v>
      </c>
      <c r="D222">
        <v>82</v>
      </c>
      <c r="E222">
        <v>348.5</v>
      </c>
      <c r="F222">
        <v>80.057409820895003</v>
      </c>
      <c r="G222">
        <v>340.24399173880403</v>
      </c>
      <c r="H222">
        <v>0.36645323846153299</v>
      </c>
      <c r="I222">
        <v>71</v>
      </c>
      <c r="J222">
        <v>2622</v>
      </c>
      <c r="K222">
        <v>-2.36901241354265</v>
      </c>
      <c r="L222">
        <v>0.44689419324577301</v>
      </c>
      <c r="M222">
        <v>-0.31487445694874699</v>
      </c>
      <c r="N222">
        <v>5.9398408217449197E-2</v>
      </c>
      <c r="O222">
        <f>ROUND(K222,2)</f>
        <v>-2.37</v>
      </c>
      <c r="P222">
        <f>ROUND(K222-(1.96*L222),2)</f>
        <v>-3.24</v>
      </c>
      <c r="Q222">
        <f>ROUND(K222+(1.96*L222),2)</f>
        <v>-1.49</v>
      </c>
      <c r="R222">
        <f>ROUND(M222,2)</f>
        <v>-0.31</v>
      </c>
      <c r="S222">
        <f>ROUND(M222-(1.96*N222),2)</f>
        <v>-0.43</v>
      </c>
      <c r="T222">
        <f>ROUND(M222+(1.96*N222),2)</f>
        <v>-0.2</v>
      </c>
      <c r="V222" t="str">
        <f>CONCATENATE(O222," (",P222,", ",Q222,")")</f>
        <v>-2.37 (-3.24, -1.49)</v>
      </c>
      <c r="Y222" t="str">
        <f>CONCATENATE(R222," (",S222,", ",T222,")")</f>
        <v>-0.31 (-0.43, -0.2)</v>
      </c>
      <c r="AA222">
        <f>LEN(B222)</f>
        <v>3</v>
      </c>
    </row>
    <row r="223" spans="1:27">
      <c r="A223">
        <v>3930</v>
      </c>
      <c r="B223" t="s">
        <v>266</v>
      </c>
      <c r="C223" t="s">
        <v>267</v>
      </c>
      <c r="D223">
        <v>67</v>
      </c>
      <c r="E223">
        <v>284.75</v>
      </c>
      <c r="F223">
        <v>65.1170156538751</v>
      </c>
      <c r="G223">
        <v>276.74731652896901</v>
      </c>
      <c r="H223">
        <v>0.71077592677065005</v>
      </c>
      <c r="I223">
        <v>117</v>
      </c>
      <c r="J223">
        <v>2554</v>
      </c>
      <c r="K223">
        <v>-2.8104243972013401</v>
      </c>
      <c r="L223">
        <v>1.0608595921949999</v>
      </c>
      <c r="M223">
        <v>-0.31333921186494901</v>
      </c>
      <c r="N223">
        <v>0.11827712172181901</v>
      </c>
      <c r="O223">
        <f>ROUND(K223,2)</f>
        <v>-2.81</v>
      </c>
      <c r="P223">
        <f>ROUND(K223-(1.96*L223),2)</f>
        <v>-4.8899999999999997</v>
      </c>
      <c r="Q223">
        <f>ROUND(K223+(1.96*L223),2)</f>
        <v>-0.73</v>
      </c>
      <c r="R223">
        <f>ROUND(M223,2)</f>
        <v>-0.31</v>
      </c>
      <c r="S223">
        <f>ROUND(M223-(1.96*N223),2)</f>
        <v>-0.55000000000000004</v>
      </c>
      <c r="T223">
        <f>ROUND(M223+(1.96*N223),2)</f>
        <v>-0.08</v>
      </c>
      <c r="V223" t="str">
        <f>CONCATENATE(O223," (",P223,", ",Q223,")")</f>
        <v>-2.81 (-4.89, -0.73)</v>
      </c>
      <c r="Y223" t="str">
        <f>CONCATENATE(R223," (",S223,", ",T223,")")</f>
        <v>-0.31 (-0.55, -0.08)</v>
      </c>
      <c r="AA223">
        <f>LEN(B223)</f>
        <v>3</v>
      </c>
    </row>
    <row r="224" spans="1:27">
      <c r="A224">
        <v>3955</v>
      </c>
      <c r="B224" t="s">
        <v>299</v>
      </c>
      <c r="C224" t="s">
        <v>300</v>
      </c>
      <c r="D224">
        <v>59</v>
      </c>
      <c r="E224">
        <v>250.75</v>
      </c>
      <c r="F224">
        <v>57.061770241266998</v>
      </c>
      <c r="G224">
        <v>242.51252352538501</v>
      </c>
      <c r="H224">
        <v>0.56618183336088201</v>
      </c>
      <c r="I224">
        <v>138</v>
      </c>
      <c r="J224">
        <v>2649</v>
      </c>
      <c r="K224">
        <v>-3.2851351842932899</v>
      </c>
      <c r="L224">
        <v>0.95963022603539405</v>
      </c>
      <c r="M224">
        <v>-0.310965514330518</v>
      </c>
      <c r="N224">
        <v>9.0837024982398998E-2</v>
      </c>
      <c r="O224">
        <f>ROUND(K224,2)</f>
        <v>-3.29</v>
      </c>
      <c r="P224">
        <f>ROUND(K224-(1.96*L224),2)</f>
        <v>-5.17</v>
      </c>
      <c r="Q224">
        <f>ROUND(K224+(1.96*L224),2)</f>
        <v>-1.4</v>
      </c>
      <c r="R224">
        <f>ROUND(M224,2)</f>
        <v>-0.31</v>
      </c>
      <c r="S224">
        <f>ROUND(M224-(1.96*N224),2)</f>
        <v>-0.49</v>
      </c>
      <c r="T224">
        <f>ROUND(M224+(1.96*N224),2)</f>
        <v>-0.13</v>
      </c>
      <c r="V224" t="str">
        <f>CONCATENATE(O224," (",P224,", ",Q224,")")</f>
        <v>-3.29 (-5.17, -1.4)</v>
      </c>
      <c r="Y224" t="str">
        <f>CONCATENATE(R224," (",S224,", ",T224,")")</f>
        <v>-0.31 (-0.49, -0.13)</v>
      </c>
      <c r="AA224">
        <f>LEN(B224)</f>
        <v>3</v>
      </c>
    </row>
    <row r="225" spans="1:27">
      <c r="A225">
        <v>3789</v>
      </c>
      <c r="B225" t="s">
        <v>91</v>
      </c>
      <c r="C225" t="s">
        <v>92</v>
      </c>
      <c r="D225">
        <v>24.2</v>
      </c>
      <c r="E225">
        <v>102.85</v>
      </c>
      <c r="F225">
        <v>22.999335253467802</v>
      </c>
      <c r="G225">
        <v>97.747174827237998</v>
      </c>
      <c r="H225">
        <v>0.32325209610559502</v>
      </c>
      <c r="I225" t="s">
        <v>42</v>
      </c>
      <c r="J225">
        <v>1721</v>
      </c>
      <c r="K225">
        <v>-4.9614245724473003</v>
      </c>
      <c r="L225">
        <v>1.3357524632462601</v>
      </c>
      <c r="M225">
        <v>-0.29650349638361501</v>
      </c>
      <c r="N225">
        <v>7.9826926696617007E-2</v>
      </c>
      <c r="O225">
        <f>ROUND(K225,2)</f>
        <v>-4.96</v>
      </c>
      <c r="P225">
        <f>ROUND(K225-(1.96*L225),2)</f>
        <v>-7.58</v>
      </c>
      <c r="Q225">
        <f>ROUND(K225+(1.96*L225),2)</f>
        <v>-2.34</v>
      </c>
      <c r="R225">
        <f>ROUND(M225,2)</f>
        <v>-0.3</v>
      </c>
      <c r="S225">
        <f>ROUND(M225-(1.96*N225),2)</f>
        <v>-0.45</v>
      </c>
      <c r="T225">
        <f>ROUND(M225+(1.96*N225),2)</f>
        <v>-0.14000000000000001</v>
      </c>
      <c r="V225" t="str">
        <f>CONCATENATE(O225," (",P225,", ",Q225,")")</f>
        <v>-4.96 (-7.58, -2.34)</v>
      </c>
      <c r="Y225" t="str">
        <f>CONCATENATE(R225," (",S225,", ",T225,")")</f>
        <v>-0.3 (-0.45, -0.14)</v>
      </c>
      <c r="AA225">
        <f>LEN(B225)</f>
        <v>3</v>
      </c>
    </row>
    <row r="226" spans="1:27">
      <c r="A226">
        <v>3767</v>
      </c>
      <c r="B226" t="s">
        <v>73</v>
      </c>
      <c r="C226" t="s">
        <v>74</v>
      </c>
      <c r="D226">
        <v>49</v>
      </c>
      <c r="E226">
        <v>208.25</v>
      </c>
      <c r="F226">
        <v>47.533734425545298</v>
      </c>
      <c r="G226">
        <v>202.01837130856799</v>
      </c>
      <c r="H226">
        <v>0.53489970451770397</v>
      </c>
      <c r="I226">
        <v>36</v>
      </c>
      <c r="J226">
        <v>2108</v>
      </c>
      <c r="K226">
        <v>-2.9923787233769401</v>
      </c>
      <c r="L226">
        <v>1.0916320500361301</v>
      </c>
      <c r="M226">
        <v>-0.29561805936586699</v>
      </c>
      <c r="N226">
        <v>0.10784268236244</v>
      </c>
      <c r="O226">
        <f>ROUND(K226,2)</f>
        <v>-2.99</v>
      </c>
      <c r="P226">
        <f>ROUND(K226-(1.96*L226),2)</f>
        <v>-5.13</v>
      </c>
      <c r="Q226">
        <f>ROUND(K226+(1.96*L226),2)</f>
        <v>-0.85</v>
      </c>
      <c r="R226">
        <f>ROUND(M226,2)</f>
        <v>-0.3</v>
      </c>
      <c r="S226">
        <f>ROUND(M226-(1.96*N226),2)</f>
        <v>-0.51</v>
      </c>
      <c r="T226">
        <f>ROUND(M226+(1.96*N226),2)</f>
        <v>-0.08</v>
      </c>
      <c r="V226" t="str">
        <f>CONCATENATE(O226," (",P226,", ",Q226,")")</f>
        <v>-2.99 (-5.13, -0.85)</v>
      </c>
      <c r="Y226" t="str">
        <f>CONCATENATE(R226," (",S226,", ",T226,")")</f>
        <v>-0.3 (-0.51, -0.08)</v>
      </c>
      <c r="AA226">
        <f>LEN(B226)</f>
        <v>3</v>
      </c>
    </row>
    <row r="227" spans="1:27">
      <c r="A227">
        <v>4004</v>
      </c>
      <c r="B227" t="s">
        <v>355</v>
      </c>
      <c r="C227" t="s">
        <v>356</v>
      </c>
      <c r="D227">
        <v>28</v>
      </c>
      <c r="E227">
        <v>119</v>
      </c>
      <c r="F227">
        <v>27.1784739998593</v>
      </c>
      <c r="G227">
        <v>115.508514499402</v>
      </c>
      <c r="H227">
        <v>0.29283834131740999</v>
      </c>
      <c r="I227">
        <v>172</v>
      </c>
      <c r="J227">
        <v>1306</v>
      </c>
      <c r="K227">
        <v>-2.9340214290740998</v>
      </c>
      <c r="L227">
        <v>1.0458512189907501</v>
      </c>
      <c r="M227">
        <v>-0.26734192194473</v>
      </c>
      <c r="N227">
        <v>9.5295784885068194E-2</v>
      </c>
      <c r="O227">
        <f>ROUND(K227,2)</f>
        <v>-2.93</v>
      </c>
      <c r="P227">
        <f>ROUND(K227-(1.96*L227),2)</f>
        <v>-4.9800000000000004</v>
      </c>
      <c r="Q227">
        <f>ROUND(K227+(1.96*L227),2)</f>
        <v>-0.88</v>
      </c>
      <c r="R227">
        <f>ROUND(M227,2)</f>
        <v>-0.27</v>
      </c>
      <c r="S227">
        <f>ROUND(M227-(1.96*N227),2)</f>
        <v>-0.45</v>
      </c>
      <c r="T227">
        <f>ROUND(M227+(1.96*N227),2)</f>
        <v>-0.08</v>
      </c>
      <c r="V227" t="str">
        <f>CONCATENATE(O227," (",P227,", ",Q227,")")</f>
        <v>-2.93 (-4.98, -0.88)</v>
      </c>
      <c r="Y227" t="str">
        <f>CONCATENATE(R227," (",S227,", ",T227,")")</f>
        <v>-0.27 (-0.45, -0.08)</v>
      </c>
      <c r="AA227">
        <f>LEN(B227)</f>
        <v>3</v>
      </c>
    </row>
    <row r="228" spans="1:27">
      <c r="A228">
        <v>3993</v>
      </c>
      <c r="B228" t="s">
        <v>344</v>
      </c>
      <c r="C228" t="s">
        <v>345</v>
      </c>
      <c r="D228">
        <v>50</v>
      </c>
      <c r="E228">
        <v>212.5</v>
      </c>
      <c r="F228">
        <v>48.8570633733314</v>
      </c>
      <c r="G228">
        <v>207.64251933665801</v>
      </c>
      <c r="H228">
        <v>0.54056533898639003</v>
      </c>
      <c r="I228">
        <v>181</v>
      </c>
      <c r="J228">
        <v>1972</v>
      </c>
      <c r="K228">
        <v>-2.2858732533372699</v>
      </c>
      <c r="L228">
        <v>1.0811306779727801</v>
      </c>
      <c r="M228">
        <v>-0.246322548850998</v>
      </c>
      <c r="N228">
        <v>0.116501150643619</v>
      </c>
      <c r="O228">
        <f>ROUND(K228,2)</f>
        <v>-2.29</v>
      </c>
      <c r="P228">
        <f>ROUND(K228-(1.96*L228),2)</f>
        <v>-4.4000000000000004</v>
      </c>
      <c r="Q228">
        <f>ROUND(K228+(1.96*L228),2)</f>
        <v>-0.17</v>
      </c>
      <c r="R228">
        <f>ROUND(M228,2)</f>
        <v>-0.25</v>
      </c>
      <c r="S228">
        <f>ROUND(M228-(1.96*N228),2)</f>
        <v>-0.47</v>
      </c>
      <c r="T228">
        <f>ROUND(M228+(1.96*N228),2)</f>
        <v>-0.02</v>
      </c>
      <c r="V228" t="str">
        <f>CONCATENATE(O228," (",P228,", ",Q228,")")</f>
        <v>-2.29 (-4.4, -0.17)</v>
      </c>
      <c r="Y228" t="str">
        <f>CONCATENATE(R228," (",S228,", ",T228,")")</f>
        <v>-0.25 (-0.47, -0.02)</v>
      </c>
      <c r="AA228">
        <f>LEN(B228)</f>
        <v>3</v>
      </c>
    </row>
    <row r="229" spans="1:27">
      <c r="A229">
        <v>3750</v>
      </c>
      <c r="B229" t="s">
        <v>47</v>
      </c>
      <c r="C229" t="s">
        <v>48</v>
      </c>
      <c r="D229">
        <v>74</v>
      </c>
      <c r="E229">
        <v>314.5</v>
      </c>
      <c r="F229">
        <v>72.610830182245095</v>
      </c>
      <c r="G229">
        <v>308.59602827454103</v>
      </c>
      <c r="H229">
        <v>0.99823251516042899</v>
      </c>
      <c r="I229">
        <v>29</v>
      </c>
      <c r="J229">
        <v>2583</v>
      </c>
      <c r="K229">
        <v>-1.8772565104796599</v>
      </c>
      <c r="L229">
        <v>1.3489628583249</v>
      </c>
      <c r="M229">
        <v>-0.22857033393180501</v>
      </c>
      <c r="N229">
        <v>0.16424654237056999</v>
      </c>
      <c r="O229">
        <f>ROUND(K229,2)</f>
        <v>-1.88</v>
      </c>
      <c r="P229">
        <f>ROUND(K229-(1.96*L229),2)</f>
        <v>-4.5199999999999996</v>
      </c>
      <c r="Q229">
        <f>ROUND(K229+(1.96*L229),2)</f>
        <v>0.77</v>
      </c>
      <c r="R229">
        <f>ROUND(M229,2)</f>
        <v>-0.23</v>
      </c>
      <c r="S229">
        <f>ROUND(M229-(1.96*N229),2)</f>
        <v>-0.55000000000000004</v>
      </c>
      <c r="T229">
        <f>ROUND(M229+(1.96*N229),2)</f>
        <v>0.09</v>
      </c>
      <c r="V229" t="str">
        <f>CONCATENATE(O229," (",P229,", ",Q229,")")</f>
        <v>-1.88 (-4.52, 0.77)</v>
      </c>
      <c r="Y229" t="str">
        <f>CONCATENATE(R229," (",S229,", ",T229,")")</f>
        <v>-0.23 (-0.55, 0.09)</v>
      </c>
      <c r="AA229">
        <f>LEN(B229)</f>
        <v>3</v>
      </c>
    </row>
    <row r="230" spans="1:27">
      <c r="A230">
        <v>3952</v>
      </c>
      <c r="B230" t="s">
        <v>295</v>
      </c>
      <c r="C230" t="s">
        <v>296</v>
      </c>
      <c r="D230">
        <v>74</v>
      </c>
      <c r="E230">
        <v>314.5</v>
      </c>
      <c r="F230">
        <v>72.835627911658804</v>
      </c>
      <c r="G230">
        <v>309.55141862455002</v>
      </c>
      <c r="H230">
        <v>1.1151166589736099</v>
      </c>
      <c r="I230">
        <v>137</v>
      </c>
      <c r="J230">
        <v>2447</v>
      </c>
      <c r="K230">
        <v>-1.5734757950556499</v>
      </c>
      <c r="L230">
        <v>1.5069144040183999</v>
      </c>
      <c r="M230">
        <v>-0.20223054251941</v>
      </c>
      <c r="N230">
        <v>0.19367575809717499</v>
      </c>
      <c r="O230">
        <f>ROUND(K230,2)</f>
        <v>-1.57</v>
      </c>
      <c r="P230">
        <f>ROUND(K230-(1.96*L230),2)</f>
        <v>-4.53</v>
      </c>
      <c r="Q230">
        <f>ROUND(K230+(1.96*L230),2)</f>
        <v>1.38</v>
      </c>
      <c r="R230">
        <f>ROUND(M230,2)</f>
        <v>-0.2</v>
      </c>
      <c r="S230">
        <f>ROUND(M230-(1.96*N230),2)</f>
        <v>-0.57999999999999996</v>
      </c>
      <c r="T230">
        <f>ROUND(M230+(1.96*N230),2)</f>
        <v>0.18</v>
      </c>
      <c r="V230" t="str">
        <f>CONCATENATE(O230," (",P230,", ",Q230,")")</f>
        <v>-1.57 (-4.53, 1.38)</v>
      </c>
      <c r="Y230" t="str">
        <f>CONCATENATE(R230," (",S230,", ",T230,")")</f>
        <v>-0.2 (-0.58, 0.18)</v>
      </c>
      <c r="AA230">
        <f>LEN(B230)</f>
        <v>3</v>
      </c>
    </row>
    <row r="231" spans="1:27">
      <c r="A231">
        <v>4033</v>
      </c>
      <c r="B231" t="s">
        <v>390</v>
      </c>
      <c r="C231" t="s">
        <v>391</v>
      </c>
      <c r="D231">
        <v>58</v>
      </c>
      <c r="E231">
        <v>246.5</v>
      </c>
      <c r="F231">
        <v>57.202217533058899</v>
      </c>
      <c r="G231">
        <v>243.10942451550099</v>
      </c>
      <c r="H231">
        <v>0.47155415333453499</v>
      </c>
      <c r="I231">
        <v>39</v>
      </c>
      <c r="J231">
        <v>2010</v>
      </c>
      <c r="K231">
        <v>-1.3754870119673199</v>
      </c>
      <c r="L231">
        <v>0.81302440230092299</v>
      </c>
      <c r="M231">
        <v>-0.168685347487535</v>
      </c>
      <c r="N231">
        <v>9.9706723963769894E-2</v>
      </c>
      <c r="O231">
        <f>ROUND(K231,2)</f>
        <v>-1.38</v>
      </c>
      <c r="P231">
        <f>ROUND(K231-(1.96*L231),2)</f>
        <v>-2.97</v>
      </c>
      <c r="Q231">
        <f>ROUND(K231+(1.96*L231),2)</f>
        <v>0.22</v>
      </c>
      <c r="R231">
        <f>ROUND(M231,2)</f>
        <v>-0.17</v>
      </c>
      <c r="S231">
        <f>ROUND(M231-(1.96*N231),2)</f>
        <v>-0.36</v>
      </c>
      <c r="T231">
        <f>ROUND(M231+(1.96*N231),2)</f>
        <v>0.03</v>
      </c>
      <c r="V231" t="str">
        <f>CONCATENATE(O231," (",P231,", ",Q231,")")</f>
        <v>-1.38 (-2.97, 0.22)</v>
      </c>
      <c r="Y231" t="str">
        <f>CONCATENATE(R231," (",S231,", ",T231,")")</f>
        <v>-0.17 (-0.36, 0.03)</v>
      </c>
      <c r="AA231">
        <f>LEN(B231)</f>
        <v>3</v>
      </c>
    </row>
    <row r="232" spans="1:27">
      <c r="A232">
        <v>3783</v>
      </c>
      <c r="B232" t="s">
        <v>87</v>
      </c>
      <c r="C232" t="s">
        <v>88</v>
      </c>
      <c r="D232">
        <v>51</v>
      </c>
      <c r="E232">
        <v>216.75</v>
      </c>
      <c r="F232">
        <v>48.452397714990397</v>
      </c>
      <c r="G232">
        <v>205.92269028870899</v>
      </c>
      <c r="H232">
        <v>0.41980606708741502</v>
      </c>
      <c r="I232" t="s">
        <v>42</v>
      </c>
      <c r="J232" t="s">
        <v>42</v>
      </c>
      <c r="K232">
        <v>-4.9952985980580298</v>
      </c>
      <c r="L232">
        <v>0.82314915115179499</v>
      </c>
      <c r="M232" t="s">
        <v>42</v>
      </c>
      <c r="N232" t="s">
        <v>42</v>
      </c>
      <c r="O232">
        <f>ROUND(K232,2)</f>
        <v>-5</v>
      </c>
      <c r="P232">
        <f>ROUND(K232-(1.96*L232),2)</f>
        <v>-6.61</v>
      </c>
      <c r="Q232">
        <f>ROUND(K232+(1.96*L232),2)</f>
        <v>-3.38</v>
      </c>
      <c r="R232" t="e">
        <f>ROUND(M232,2)</f>
        <v>#VALUE!</v>
      </c>
      <c r="S232" t="e">
        <f>ROUND(M232-(1.96*N232),2)</f>
        <v>#VALUE!</v>
      </c>
      <c r="T232" t="e">
        <f>ROUND(M232+(1.96*N232),2)</f>
        <v>#VALUE!</v>
      </c>
      <c r="V232" t="str">
        <f>CONCATENATE(O232," (",P232,", ",Q232,")")</f>
        <v>-5 (-6.61, -3.38)</v>
      </c>
      <c r="Y232" t="e">
        <f>CONCATENATE(R232," (",S232,", ",T232,")")</f>
        <v>#VALUE!</v>
      </c>
      <c r="AA232">
        <f>LEN(B232)</f>
        <v>3</v>
      </c>
    </row>
    <row r="233" spans="1:27">
      <c r="A233">
        <v>3825</v>
      </c>
      <c r="B233" t="s">
        <v>140</v>
      </c>
      <c r="C233" t="s">
        <v>141</v>
      </c>
      <c r="D233">
        <v>78</v>
      </c>
      <c r="E233">
        <v>331.5</v>
      </c>
      <c r="F233">
        <v>74.475757635731895</v>
      </c>
      <c r="G233">
        <v>316.52196995186102</v>
      </c>
      <c r="H233">
        <v>0.65378195140626605</v>
      </c>
      <c r="I233">
        <v>67</v>
      </c>
      <c r="J233" t="s">
        <v>42</v>
      </c>
      <c r="K233">
        <v>-4.5182594413693398</v>
      </c>
      <c r="L233">
        <v>0.83818198898239205</v>
      </c>
      <c r="M233" t="s">
        <v>42</v>
      </c>
      <c r="N233" t="s">
        <v>42</v>
      </c>
      <c r="O233">
        <f>ROUND(K233,2)</f>
        <v>-4.5199999999999996</v>
      </c>
      <c r="P233">
        <f>ROUND(K233-(1.96*L233),2)</f>
        <v>-6.16</v>
      </c>
      <c r="Q233">
        <f>ROUND(K233+(1.96*L233),2)</f>
        <v>-2.88</v>
      </c>
      <c r="R233" t="e">
        <f>ROUND(M233,2)</f>
        <v>#VALUE!</v>
      </c>
      <c r="S233" t="e">
        <f>ROUND(M233-(1.96*N233),2)</f>
        <v>#VALUE!</v>
      </c>
      <c r="T233" t="e">
        <f>ROUND(M233+(1.96*N233),2)</f>
        <v>#VALUE!</v>
      </c>
      <c r="V233" t="str">
        <f>CONCATENATE(O233," (",P233,", ",Q233,")")</f>
        <v>-4.52 (-6.16, -2.88)</v>
      </c>
      <c r="Y233" t="e">
        <f>CONCATENATE(R233," (",S233,", ",T233,")")</f>
        <v>#VALUE!</v>
      </c>
      <c r="AA233">
        <f>LEN(B233)</f>
        <v>3</v>
      </c>
    </row>
    <row r="234" spans="1:27">
      <c r="A234">
        <v>4056</v>
      </c>
      <c r="B234" t="s">
        <v>422</v>
      </c>
      <c r="C234" t="s">
        <v>423</v>
      </c>
      <c r="D234">
        <v>78</v>
      </c>
      <c r="E234">
        <v>331.5</v>
      </c>
      <c r="F234">
        <v>74.857253576140494</v>
      </c>
      <c r="G234">
        <v>318.14332769859698</v>
      </c>
      <c r="H234">
        <v>0.45283257852963299</v>
      </c>
      <c r="I234">
        <v>160</v>
      </c>
      <c r="J234" t="s">
        <v>42</v>
      </c>
      <c r="K234">
        <v>-4.0291620818711298</v>
      </c>
      <c r="L234">
        <v>0.580554587858503</v>
      </c>
      <c r="M234" t="s">
        <v>42</v>
      </c>
      <c r="N234" t="s">
        <v>42</v>
      </c>
      <c r="O234">
        <f>ROUND(K234,2)</f>
        <v>-4.03</v>
      </c>
      <c r="P234">
        <f>ROUND(K234-(1.96*L234),2)</f>
        <v>-5.17</v>
      </c>
      <c r="Q234">
        <f>ROUND(K234+(1.96*L234),2)</f>
        <v>-2.89</v>
      </c>
      <c r="R234" t="e">
        <f>ROUND(M234,2)</f>
        <v>#VALUE!</v>
      </c>
      <c r="S234" t="e">
        <f>ROUND(M234-(1.96*N234),2)</f>
        <v>#VALUE!</v>
      </c>
      <c r="T234" t="e">
        <f>ROUND(M234+(1.96*N234),2)</f>
        <v>#VALUE!</v>
      </c>
      <c r="V234" t="str">
        <f>CONCATENATE(O234," (",P234,", ",Q234,")")</f>
        <v>-4.03 (-5.17, -2.89)</v>
      </c>
      <c r="Y234" t="e">
        <f>CONCATENATE(R234," (",S234,", ",T234,")")</f>
        <v>#VALUE!</v>
      </c>
      <c r="AA234">
        <f>LEN(B234)</f>
        <v>3</v>
      </c>
    </row>
  </sheetData>
  <sortState ref="A2:AA234">
    <sortCondition descending="1" ref="AA2:AA234"/>
    <sortCondition ref="M2:M2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FBStot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medek</dc:creator>
  <cp:lastModifiedBy>danielle</cp:lastModifiedBy>
  <dcterms:created xsi:type="dcterms:W3CDTF">2014-10-30T20:32:42Z</dcterms:created>
  <dcterms:modified xsi:type="dcterms:W3CDTF">2014-10-30T20:32:42Z</dcterms:modified>
</cp:coreProperties>
</file>