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4435" windowHeight="11250"/>
  </bookViews>
  <sheets>
    <sheet name="forGlobalGrams" sheetId="1" r:id="rId1"/>
  </sheets>
  <calcPr calcId="0"/>
</workbook>
</file>

<file path=xl/calcChain.xml><?xml version="1.0" encoding="utf-8"?>
<calcChain xmlns="http://schemas.openxmlformats.org/spreadsheetml/2006/main">
  <c r="K216" i="1" l="1"/>
  <c r="K212" i="1"/>
  <c r="L213" i="1"/>
  <c r="K213" i="1"/>
  <c r="H213" i="1"/>
  <c r="H212" i="1"/>
  <c r="H211" i="1"/>
  <c r="H210" i="1"/>
  <c r="H209" i="1"/>
  <c r="H229" i="1"/>
  <c r="H228" i="1"/>
  <c r="H227" i="1"/>
  <c r="H207" i="1"/>
  <c r="H206" i="1"/>
  <c r="H205" i="1"/>
  <c r="H204" i="1"/>
  <c r="H203" i="1"/>
  <c r="H202" i="1"/>
  <c r="H201" i="1"/>
  <c r="H200" i="1"/>
  <c r="H199" i="1"/>
  <c r="H198" i="1"/>
  <c r="H197" i="1"/>
  <c r="H226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225" i="1"/>
  <c r="H182" i="1"/>
  <c r="H181" i="1"/>
  <c r="H224" i="1"/>
  <c r="H223" i="1"/>
  <c r="H222" i="1"/>
  <c r="H180" i="1"/>
  <c r="H221" i="1"/>
  <c r="H220" i="1"/>
  <c r="H219" i="1"/>
  <c r="H218" i="1"/>
  <c r="H217" i="1"/>
  <c r="H216" i="1"/>
  <c r="H215" i="1"/>
  <c r="H179" i="1"/>
  <c r="H214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230" i="1"/>
  <c r="H163" i="1"/>
  <c r="H162" i="1"/>
  <c r="H161" i="1"/>
  <c r="H160" i="1"/>
  <c r="H159" i="1"/>
  <c r="H231" i="1"/>
  <c r="H157" i="1"/>
  <c r="H156" i="1"/>
  <c r="H155" i="1"/>
  <c r="H154" i="1"/>
  <c r="H153" i="1"/>
  <c r="H152" i="1"/>
  <c r="H232" i="1"/>
  <c r="H150" i="1"/>
  <c r="H233" i="1"/>
  <c r="H148" i="1"/>
  <c r="H147" i="1"/>
  <c r="R146" i="1"/>
  <c r="R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R132" i="1"/>
  <c r="H131" i="1"/>
  <c r="H130" i="1"/>
  <c r="H129" i="1"/>
  <c r="H128" i="1"/>
  <c r="R127" i="1"/>
  <c r="H126" i="1"/>
  <c r="H125" i="1"/>
  <c r="H124" i="1"/>
  <c r="H123" i="1"/>
  <c r="H122" i="1"/>
  <c r="R121" i="1"/>
  <c r="H120" i="1"/>
  <c r="R119" i="1"/>
  <c r="R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R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R71" i="1"/>
  <c r="R70" i="1"/>
  <c r="H69" i="1"/>
  <c r="H68" i="1"/>
  <c r="H67" i="1"/>
  <c r="R66" i="1"/>
  <c r="H65" i="1"/>
  <c r="H64" i="1"/>
  <c r="R63" i="1"/>
  <c r="R62" i="1"/>
  <c r="R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R43" i="1"/>
  <c r="H42" i="1"/>
  <c r="R41" i="1"/>
  <c r="R40" i="1"/>
  <c r="H39" i="1"/>
  <c r="H38" i="1"/>
  <c r="R37" i="1"/>
  <c r="R36" i="1"/>
  <c r="R35" i="1"/>
  <c r="R34" i="1"/>
  <c r="H33" i="1"/>
  <c r="R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R13" i="1"/>
  <c r="H12" i="1"/>
  <c r="H11" i="1"/>
  <c r="R10" i="1"/>
  <c r="H9" i="1"/>
  <c r="H8" i="1"/>
  <c r="H7" i="1"/>
  <c r="R6" i="1"/>
  <c r="H5" i="1"/>
  <c r="H4" i="1"/>
  <c r="R3" i="1"/>
  <c r="H2" i="1"/>
  <c r="T208" i="1"/>
  <c r="S208" i="1"/>
  <c r="I213" i="1"/>
  <c r="I212" i="1"/>
  <c r="I211" i="1"/>
  <c r="I210" i="1"/>
  <c r="I209" i="1"/>
  <c r="I229" i="1"/>
  <c r="I228" i="1"/>
  <c r="I227" i="1"/>
  <c r="I207" i="1"/>
  <c r="I206" i="1"/>
  <c r="I205" i="1"/>
  <c r="I204" i="1"/>
  <c r="I202" i="1"/>
  <c r="I201" i="1"/>
  <c r="I200" i="1"/>
  <c r="I199" i="1"/>
  <c r="I198" i="1"/>
  <c r="I197" i="1"/>
  <c r="I226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225" i="1"/>
  <c r="I182" i="1"/>
  <c r="I181" i="1"/>
  <c r="I224" i="1"/>
  <c r="I223" i="1"/>
  <c r="I222" i="1"/>
  <c r="I180" i="1"/>
  <c r="I221" i="1"/>
  <c r="I220" i="1"/>
  <c r="I219" i="1"/>
  <c r="I218" i="1"/>
  <c r="I217" i="1"/>
  <c r="I216" i="1"/>
  <c r="I215" i="1"/>
  <c r="I179" i="1"/>
  <c r="I214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230" i="1"/>
  <c r="I163" i="1"/>
  <c r="I162" i="1"/>
  <c r="I161" i="1"/>
  <c r="I160" i="1"/>
  <c r="I159" i="1"/>
  <c r="I231" i="1"/>
  <c r="I157" i="1"/>
  <c r="I156" i="1"/>
  <c r="I155" i="1"/>
  <c r="I154" i="1"/>
  <c r="I153" i="1"/>
  <c r="I152" i="1"/>
  <c r="I232" i="1"/>
  <c r="I150" i="1"/>
  <c r="I233" i="1"/>
  <c r="I148" i="1"/>
  <c r="I147" i="1"/>
  <c r="S146" i="1"/>
  <c r="S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S132" i="1"/>
  <c r="I131" i="1"/>
  <c r="I130" i="1"/>
  <c r="I129" i="1"/>
  <c r="I128" i="1"/>
  <c r="S127" i="1"/>
  <c r="I126" i="1"/>
  <c r="I125" i="1"/>
  <c r="I124" i="1"/>
  <c r="I123" i="1"/>
  <c r="I122" i="1"/>
  <c r="S121" i="1"/>
  <c r="I120" i="1"/>
  <c r="S119" i="1"/>
  <c r="S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S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S71" i="1"/>
  <c r="S70" i="1"/>
  <c r="I69" i="1"/>
  <c r="I68" i="1"/>
  <c r="I67" i="1"/>
  <c r="S66" i="1"/>
  <c r="I65" i="1"/>
  <c r="I64" i="1"/>
  <c r="S63" i="1"/>
  <c r="S62" i="1"/>
  <c r="S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4" i="1"/>
  <c r="S43" i="1"/>
  <c r="I42" i="1"/>
  <c r="S41" i="1"/>
  <c r="S40" i="1"/>
  <c r="I39" i="1"/>
  <c r="I38" i="1"/>
  <c r="S37" i="1"/>
  <c r="S36" i="1"/>
  <c r="S35" i="1"/>
  <c r="S34" i="1"/>
  <c r="I33" i="1"/>
  <c r="S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S13" i="1"/>
  <c r="I12" i="1"/>
  <c r="I11" i="1"/>
  <c r="S10" i="1"/>
  <c r="I9" i="1"/>
  <c r="I8" i="1"/>
  <c r="I7" i="1"/>
  <c r="S6" i="1"/>
  <c r="I5" i="1"/>
  <c r="I4" i="1"/>
  <c r="S3" i="1"/>
  <c r="I2" i="1"/>
  <c r="K208" i="1" l="1"/>
</calcChain>
</file>

<file path=xl/sharedStrings.xml><?xml version="1.0" encoding="utf-8"?>
<sst xmlns="http://schemas.openxmlformats.org/spreadsheetml/2006/main" count="503" uniqueCount="412">
  <si>
    <t>countrycode</t>
  </si>
  <si>
    <t>Country.Name</t>
  </si>
  <si>
    <t>protein.amb.g</t>
  </si>
  <si>
    <t>protein.co2.g</t>
  </si>
  <si>
    <t>protein.co2.g.SE</t>
  </si>
  <si>
    <t>pop</t>
  </si>
  <si>
    <t>AFG</t>
  </si>
  <si>
    <t>Afghanistan</t>
  </si>
  <si>
    <t>AFRICA</t>
  </si>
  <si>
    <t>NA</t>
  </si>
  <si>
    <t>AGO</t>
  </si>
  <si>
    <t>Angola</t>
  </si>
  <si>
    <t>ALB</t>
  </si>
  <si>
    <t>Albania</t>
  </si>
  <si>
    <t>Americas</t>
  </si>
  <si>
    <t>ARE</t>
  </si>
  <si>
    <t>United Arab Emirates</t>
  </si>
  <si>
    <t>ARG</t>
  </si>
  <si>
    <t>Argentina</t>
  </si>
  <si>
    <t>ARM</t>
  </si>
  <si>
    <t>Armenia</t>
  </si>
  <si>
    <t>ASIA</t>
  </si>
  <si>
    <t>ATG</t>
  </si>
  <si>
    <t>Antigua and Barbuda</t>
  </si>
  <si>
    <t>AUS</t>
  </si>
  <si>
    <t>Australia</t>
  </si>
  <si>
    <t>Australia and New Zealand</t>
  </si>
  <si>
    <t>AUT</t>
  </si>
  <si>
    <t>Austria</t>
  </si>
  <si>
    <t>AZE</t>
  </si>
  <si>
    <t>Azerbaijan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</si>
  <si>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</si>
  <si>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</si>
  <si>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</si>
  <si>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</si>
  <si>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</si>
  <si>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</si>
  <si>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</si>
  <si>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</si>
  <si>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</si>
  <si>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</si>
  <si>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</si>
  <si>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</si>
  <si>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</si>
  <si>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</si>
  <si>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</si>
  <si>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</si>
  <si>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</si>
  <si>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</si>
  <si>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</si>
  <si>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</si>
  <si>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</si>
  <si>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</si>
  <si>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</si>
  <si>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</si>
  <si>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</si>
  <si>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</si>
  <si>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</si>
  <si>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</si>
  <si>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BWA</t>
  </si>
  <si>
    <t>Botswana</t>
  </si>
  <si>
    <t>CAF</t>
  </si>
  <si>
    <t>Central African Republic</t>
  </si>
  <si>
    <t>CALACA</t>
  </si>
  <si>
    <t>CAN</t>
  </si>
  <si>
    <t>Canada</t>
  </si>
  <si>
    <t>CANAME</t>
  </si>
  <si>
    <t>CEEAEU</t>
  </si>
  <si>
    <t>Central America</t>
  </si>
  <si>
    <t>Central Asia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</si>
  <si>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</si>
  <si>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</si>
  <si>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</si>
  <si>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</si>
  <si>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</si>
  <si>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</si>
  <si>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</si>
  <si>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</si>
  <si>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</si>
  <si>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</si>
  <si>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COG</t>
  </si>
  <si>
    <t>Congo, Rep.</t>
  </si>
  <si>
    <t>COL</t>
  </si>
  <si>
    <t>Colombia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</si>
  <si>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</si>
  <si>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</si>
  <si>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</si>
  <si>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</si>
  <si>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</si>
  <si>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</si>
  <si>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</si>
  <si>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</si>
  <si>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</si>
  <si>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</si>
  <si>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</si>
  <si>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</si>
  <si>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</si>
  <si>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</si>
  <si>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</si>
  <si>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</si>
  <si>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</si>
  <si>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</si>
  <si>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</si>
  <si>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</si>
  <si>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</si>
  <si>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</si>
  <si>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</si>
  <si>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</si>
  <si>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EAS</t>
  </si>
  <si>
    <t>East Asia &amp; Pacific (all income levels)</t>
  </si>
  <si>
    <t>Eastern Africa</t>
  </si>
  <si>
    <t>Eastern Europe</t>
  </si>
  <si>
    <t>ECU</t>
  </si>
  <si>
    <t>Ecuador</t>
  </si>
  <si>
    <t>EGY</t>
  </si>
  <si>
    <t>Egypt, Arab Rep.</t>
  </si>
  <si>
    <t>ESEASP</t>
  </si>
  <si>
    <t>ESP</t>
  </si>
  <si>
    <t>Spain</t>
  </si>
  <si>
    <t>EST</t>
  </si>
  <si>
    <t>Estonia</t>
  </si>
  <si>
    <t>ETH</t>
  </si>
  <si>
    <t>Ethiopia</t>
  </si>
  <si>
    <t>Europe</t>
  </si>
  <si>
    <t>EUU</t>
  </si>
  <si>
    <t>European Union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</si>
  <si>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</si>
  <si>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</si>
  <si>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</si>
  <si>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</si>
  <si>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</si>
  <si>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</si>
  <si>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</si>
  <si>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</si>
  <si>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</si>
  <si>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</si>
  <si>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</si>
  <si>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</si>
  <si>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</si>
  <si>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</si>
  <si>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</si>
  <si>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</si>
  <si>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</si>
  <si>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</si>
  <si>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</si>
  <si>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</si>
  <si>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</si>
  <si>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</si>
  <si>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</si>
  <si>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</si>
  <si>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</si>
  <si>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</si>
  <si>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</si>
  <si>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</si>
  <si>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</si>
  <si>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</si>
  <si>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HIGHIN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</si>
  <si>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</si>
  <si>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</si>
  <si>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</si>
  <si>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</si>
  <si>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</si>
  <si>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</si>
  <si>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</si>
  <si>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</si>
  <si>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</si>
  <si>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</si>
  <si>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</si>
  <si>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</si>
  <si>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</si>
  <si>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</si>
  <si>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</si>
  <si>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</si>
  <si>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</si>
  <si>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</si>
  <si>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</si>
  <si>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</si>
  <si>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</si>
  <si>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</si>
  <si>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</si>
  <si>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</si>
  <si>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</si>
  <si>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</si>
  <si>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</si>
  <si>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</si>
  <si>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</si>
  <si>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</si>
  <si>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</si>
  <si>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</si>
  <si>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</si>
  <si>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</si>
  <si>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</si>
  <si>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</si>
  <si>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</si>
  <si>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</si>
  <si>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</si>
  <si>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</si>
  <si>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</si>
  <si>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</si>
  <si>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</si>
  <si>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</si>
  <si>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</si>
  <si>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</si>
  <si>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</si>
  <si>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</si>
  <si>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</si>
  <si>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</si>
  <si>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</si>
  <si>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</si>
  <si>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</si>
  <si>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</si>
  <si>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</si>
  <si>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</si>
  <si>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</si>
  <si>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</si>
  <si>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LDC</t>
  </si>
  <si>
    <t>Least developed countries: UN classification</t>
  </si>
  <si>
    <t>LIFDC</t>
  </si>
  <si>
    <t>LKA</t>
  </si>
  <si>
    <t>Sri Lanka</t>
  </si>
  <si>
    <t>LLDC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</si>
  <si>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</si>
  <si>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</si>
  <si>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</si>
  <si>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</si>
  <si>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</si>
  <si>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</si>
  <si>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</si>
  <si>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</si>
  <si>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</si>
  <si>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</si>
  <si>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MAFR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</si>
  <si>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</si>
  <si>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</si>
  <si>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</si>
  <si>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</si>
  <si>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</si>
  <si>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</si>
  <si>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</si>
  <si>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</si>
  <si>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Melanesia</t>
  </si>
  <si>
    <t>MEX</t>
  </si>
  <si>
    <t>Mexico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</si>
  <si>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</si>
  <si>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</si>
  <si>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</si>
  <si>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</si>
  <si>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</si>
  <si>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</si>
  <si>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</si>
  <si>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</si>
  <si>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</si>
  <si>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</si>
  <si>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</si>
  <si>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</si>
  <si>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</si>
  <si>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</si>
  <si>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</si>
  <si>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</si>
  <si>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</si>
  <si>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</si>
  <si>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</si>
  <si>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</si>
  <si>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</si>
  <si>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</si>
  <si>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</si>
  <si>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North America</t>
  </si>
  <si>
    <t>NAFR</t>
  </si>
  <si>
    <t>NAM</t>
  </si>
  <si>
    <t>Namibia</t>
  </si>
  <si>
    <t>NCL</t>
  </si>
  <si>
    <t>New Caledonia</t>
  </si>
  <si>
    <t>NeFoIC</t>
  </si>
  <si>
    <t>NER</t>
  </si>
  <si>
    <t>Niger</t>
  </si>
  <si>
    <t>NEUR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</si>
  <si>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</si>
  <si>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</si>
  <si>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</si>
  <si>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</si>
  <si>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</si>
  <si>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</si>
  <si>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</si>
  <si>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</si>
  <si>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</si>
  <si>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</si>
  <si>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</si>
  <si>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</si>
  <si>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Oceania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</si>
  <si>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</si>
  <si>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</si>
  <si>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</si>
  <si>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</si>
  <si>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</si>
  <si>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</si>
  <si>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</si>
  <si>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</si>
  <si>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</si>
  <si>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</si>
  <si>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POLYN</t>
  </si>
  <si>
    <t>PRK</t>
  </si>
  <si>
    <t>Korea, Dem. Rep.</t>
  </si>
  <si>
    <t>PRT</t>
  </si>
  <si>
    <t>Portugal</t>
  </si>
  <si>
    <t>PRY</t>
  </si>
  <si>
    <t>Paraguay</t>
  </si>
  <si>
    <t>PSE</t>
  </si>
  <si>
    <t>West Bank and Gaza</t>
  </si>
  <si>
    <t>PYF</t>
  </si>
  <si>
    <t>French Polynesia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</si>
  <si>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</si>
  <si>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</si>
  <si>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</si>
  <si>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</si>
  <si>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</si>
  <si>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</si>
  <si>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</si>
  <si>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</si>
  <si>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</si>
  <si>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</si>
  <si>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</si>
  <si>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</si>
  <si>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</si>
  <si>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</si>
  <si>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</si>
  <si>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</si>
  <si>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</si>
  <si>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</si>
  <si>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SOASIA</t>
  </si>
  <si>
    <t>SOM</t>
  </si>
  <si>
    <t>Somalia</t>
  </si>
  <si>
    <t>SOTRLA</t>
  </si>
  <si>
    <t>SouAfr</t>
  </si>
  <si>
    <t>SouAm</t>
  </si>
  <si>
    <t>SouAs</t>
  </si>
  <si>
    <t>SouEAs</t>
  </si>
  <si>
    <t>SouEur</t>
  </si>
  <si>
    <t>SRB</t>
  </si>
  <si>
    <t>Serbia</t>
  </si>
  <si>
    <t>SST</t>
  </si>
  <si>
    <t>Small states</t>
  </si>
  <si>
    <t>STP</t>
  </si>
  <si>
    <t>Sao Tome and Principe</t>
  </si>
  <si>
    <t>SUR</t>
  </si>
  <si>
    <t>Suriname</t>
  </si>
  <si>
    <t>SUSAAF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</si>
  <si>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</si>
  <si>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</si>
  <si>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</si>
  <si>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</si>
  <si>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</si>
  <si>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</si>
  <si>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</si>
  <si>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</si>
  <si>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</si>
  <si>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</si>
  <si>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</si>
  <si>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</si>
  <si>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</si>
  <si>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</si>
  <si>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</si>
  <si>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</si>
  <si>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</si>
  <si>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</si>
  <si>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</si>
  <si>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</si>
  <si>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</si>
  <si>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</si>
  <si>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TTO</t>
  </si>
  <si>
    <t>Trinidad and Tobago</t>
  </si>
  <si>
    <t>TUN</t>
  </si>
  <si>
    <t>Tunisia</t>
  </si>
  <si>
    <t>TUR</t>
  </si>
  <si>
    <t>Turkey</t>
  </si>
  <si>
    <t>TWN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</si>
  <si>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</si>
  <si>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</si>
  <si>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</si>
  <si>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</si>
  <si>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</si>
  <si>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</si>
  <si>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</si>
  <si>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</si>
  <si>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</si>
  <si>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</si>
  <si>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</si>
  <si>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</si>
  <si>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</si>
  <si>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</si>
  <si>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</si>
  <si>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</si>
  <si>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</si>
  <si>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</si>
  <si>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</si>
  <si>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</si>
  <si>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WeAf</t>
  </si>
  <si>
    <t>WeAs</t>
  </si>
  <si>
    <t>WeEu</t>
  </si>
  <si>
    <t>WLD</t>
  </si>
  <si>
    <t>World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</si>
  <si>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</si>
  <si>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</si>
  <si>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</si>
  <si>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</si>
  <si>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</si>
  <si>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</si>
  <si>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</si>
  <si>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</si>
  <si>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</si>
  <si>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</si>
  <si>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n</t>
  </si>
  <si>
    <t>from summing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</si>
</sst>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3"/>
  <sheetViews>
    <sheetView tabSelected="1" topLeftCell="A183" workbookViewId="0">
      <selection activeCell="K216" sqref="K216"/>
    </sheetView>
  </sheetViews>
  <sheetFormatPr defaultRowHeight="15" x14ac:dyDescent="0.25"/>
  <cols>
    <col min="8" max="9" width="12" bestFit="1" customWidth="1"/>
    <col min="11" max="11" width="16.42578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0" x14ac:dyDescent="0.25">
      <c r="A2">
        <v>1</v>
      </c>
      <c r="B2" t="s">
        <v>6</v>
      </c>
      <c r="C2" t="s">
        <v>7</v>
      </c>
      <c r="D2">
        <v>51</v>
      </c>
      <c r="E2">
        <v>47.425456666796201</v>
      </c>
      <c r="F2">
        <v>0.94642878986944701</v>
      </c>
      <c r="G2">
        <v>29105000</v>
      </c>
      <c r="H2">
        <f t="shared" ref="H2:H65" si="0">G2*D2</f>
        <v>1484355000</v>
      </c>
      <c r="I2">
        <f>E2*G2</f>
        <v>1380317916.2871034</v>
      </c>
    </row>
    <row r="3" spans="1:20" x14ac:dyDescent="0.25">
      <c r="K3">
        <v>2</v>
      </c>
      <c r="L3" t="s">
        <v>8</v>
      </c>
      <c r="M3" t="s">
        <v>9</v>
      </c>
      <c r="N3">
        <v>61</v>
      </c>
      <c r="O3">
        <v>58.097320796825599</v>
      </c>
      <c r="P3">
        <v>0.70746302970829</v>
      </c>
      <c r="Q3">
        <v>971211000</v>
      </c>
      <c r="R3">
        <f>Q3*N3</f>
        <v>59243871000</v>
      </c>
      <c r="S3">
        <f>O3*Q3</f>
        <v>56424757028.405785</v>
      </c>
      <c r="T3" t="s">
        <v>410</v>
      </c>
    </row>
    <row r="4" spans="1:20" x14ac:dyDescent="0.25">
      <c r="A4">
        <v>3</v>
      </c>
      <c r="B4" t="s">
        <v>10</v>
      </c>
      <c r="C4" t="s">
        <v>11</v>
      </c>
      <c r="D4">
        <v>51</v>
      </c>
      <c r="E4">
        <v>48.7246969458417</v>
      </c>
      <c r="F4">
        <v>0.62111820286909702</v>
      </c>
      <c r="G4">
        <v>20180000</v>
      </c>
      <c r="H4">
        <f t="shared" si="0"/>
        <v>1029180000</v>
      </c>
      <c r="I4">
        <f t="shared" ref="I3:I66" si="1">E4*G4</f>
        <v>983264384.36708546</v>
      </c>
    </row>
    <row r="5" spans="1:20" x14ac:dyDescent="0.25">
      <c r="A5">
        <v>4</v>
      </c>
      <c r="B5" t="s">
        <v>12</v>
      </c>
      <c r="C5" t="s">
        <v>13</v>
      </c>
      <c r="D5">
        <v>67</v>
      </c>
      <c r="E5">
        <v>62.593819305013902</v>
      </c>
      <c r="F5">
        <v>0.88202514888411099</v>
      </c>
      <c r="G5">
        <v>3154000</v>
      </c>
      <c r="H5">
        <f t="shared" si="0"/>
        <v>211318000</v>
      </c>
      <c r="I5">
        <f t="shared" si="1"/>
        <v>197420906.08801386</v>
      </c>
    </row>
    <row r="6" spans="1:20" x14ac:dyDescent="0.25">
      <c r="K6">
        <v>5</v>
      </c>
      <c r="L6" t="s">
        <v>14</v>
      </c>
      <c r="M6" t="s">
        <v>9</v>
      </c>
      <c r="N6">
        <v>71</v>
      </c>
      <c r="O6">
        <v>68.4746759333146</v>
      </c>
      <c r="P6">
        <v>0.58056545343547705</v>
      </c>
      <c r="Q6">
        <v>947289000</v>
      </c>
      <c r="R6">
        <f>Q6*N6</f>
        <v>67257519000</v>
      </c>
      <c r="S6">
        <f>O6*Q6</f>
        <v>64865307290.193657</v>
      </c>
      <c r="T6" t="s">
        <v>410</v>
      </c>
    </row>
    <row r="7" spans="1:20" x14ac:dyDescent="0.25">
      <c r="A7">
        <v>6</v>
      </c>
      <c r="B7" t="s">
        <v>15</v>
      </c>
      <c r="C7" t="s">
        <v>16</v>
      </c>
      <c r="D7">
        <v>79</v>
      </c>
      <c r="E7">
        <v>75.186853088626904</v>
      </c>
      <c r="F7">
        <v>0.82016286840979102</v>
      </c>
      <c r="G7">
        <v>8925000</v>
      </c>
      <c r="H7">
        <f t="shared" si="0"/>
        <v>705075000</v>
      </c>
      <c r="I7">
        <f t="shared" si="1"/>
        <v>671042663.8159951</v>
      </c>
    </row>
    <row r="8" spans="1:20" x14ac:dyDescent="0.25">
      <c r="A8">
        <v>7</v>
      </c>
      <c r="B8" t="s">
        <v>17</v>
      </c>
      <c r="C8" t="s">
        <v>18</v>
      </c>
      <c r="D8">
        <v>77</v>
      </c>
      <c r="E8">
        <v>74.649917299528695</v>
      </c>
      <c r="F8">
        <v>0.59790825503720302</v>
      </c>
      <c r="G8">
        <v>40729000</v>
      </c>
      <c r="H8">
        <f t="shared" si="0"/>
        <v>3136133000</v>
      </c>
      <c r="I8">
        <f t="shared" si="1"/>
        <v>3040416481.6925044</v>
      </c>
    </row>
    <row r="9" spans="1:20" x14ac:dyDescent="0.25">
      <c r="A9">
        <v>8</v>
      </c>
      <c r="B9" t="s">
        <v>19</v>
      </c>
      <c r="C9" t="s">
        <v>20</v>
      </c>
      <c r="D9">
        <v>64</v>
      </c>
      <c r="E9">
        <v>59.322938577130699</v>
      </c>
      <c r="F9">
        <v>0.80277707927075104</v>
      </c>
      <c r="G9">
        <v>2964000</v>
      </c>
      <c r="H9">
        <f t="shared" si="0"/>
        <v>189696000</v>
      </c>
      <c r="I9">
        <f t="shared" si="1"/>
        <v>175833189.94261539</v>
      </c>
    </row>
    <row r="10" spans="1:20" x14ac:dyDescent="0.25">
      <c r="K10">
        <v>9</v>
      </c>
      <c r="L10" t="s">
        <v>21</v>
      </c>
      <c r="M10" t="s">
        <v>9</v>
      </c>
      <c r="N10">
        <v>68</v>
      </c>
      <c r="O10">
        <v>64.155142065922206</v>
      </c>
      <c r="P10">
        <v>0.53508084496057695</v>
      </c>
      <c r="Q10">
        <v>4198188000</v>
      </c>
      <c r="R10">
        <f>Q10*N10</f>
        <v>285476784000</v>
      </c>
      <c r="S10">
        <f>O10*Q10</f>
        <v>269335347559.44983</v>
      </c>
      <c r="T10" t="s">
        <v>410</v>
      </c>
    </row>
    <row r="11" spans="1:20" x14ac:dyDescent="0.25">
      <c r="A11">
        <v>10</v>
      </c>
      <c r="B11" t="s">
        <v>22</v>
      </c>
      <c r="C11" t="s">
        <v>23</v>
      </c>
      <c r="D11">
        <v>69</v>
      </c>
      <c r="E11">
        <v>66.9803746910694</v>
      </c>
      <c r="F11">
        <v>0.35011184281647001</v>
      </c>
      <c r="G11">
        <v>88000</v>
      </c>
      <c r="H11">
        <f t="shared" si="0"/>
        <v>6072000</v>
      </c>
      <c r="I11">
        <f t="shared" si="1"/>
        <v>5894272.9728141073</v>
      </c>
    </row>
    <row r="12" spans="1:20" x14ac:dyDescent="0.25">
      <c r="A12">
        <v>11</v>
      </c>
      <c r="B12" t="s">
        <v>24</v>
      </c>
      <c r="C12" t="s">
        <v>25</v>
      </c>
      <c r="D12">
        <v>79</v>
      </c>
      <c r="E12">
        <v>76.435933150608705</v>
      </c>
      <c r="F12">
        <v>0.457610016787033</v>
      </c>
      <c r="G12">
        <v>22741000</v>
      </c>
      <c r="H12">
        <f t="shared" si="0"/>
        <v>1796539000</v>
      </c>
      <c r="I12">
        <f t="shared" si="1"/>
        <v>1738229555.7779925</v>
      </c>
    </row>
    <row r="13" spans="1:20" x14ac:dyDescent="0.25">
      <c r="K13">
        <v>12</v>
      </c>
      <c r="L13" t="s">
        <v>26</v>
      </c>
      <c r="M13" t="s">
        <v>9</v>
      </c>
      <c r="N13">
        <v>81</v>
      </c>
      <c r="O13">
        <v>78.405219323826103</v>
      </c>
      <c r="P13">
        <v>0.492258327622414</v>
      </c>
      <c r="Q13">
        <v>27155000</v>
      </c>
      <c r="R13">
        <f>Q13*N13</f>
        <v>2199555000</v>
      </c>
      <c r="S13">
        <f>O13*Q13</f>
        <v>2129093730.7384977</v>
      </c>
      <c r="T13" t="s">
        <v>410</v>
      </c>
    </row>
    <row r="14" spans="1:20" x14ac:dyDescent="0.25">
      <c r="A14">
        <v>13</v>
      </c>
      <c r="B14" t="s">
        <v>27</v>
      </c>
      <c r="C14" t="s">
        <v>28</v>
      </c>
      <c r="D14">
        <v>79</v>
      </c>
      <c r="E14">
        <v>75.788822964661406</v>
      </c>
      <c r="F14">
        <v>0.55372412614320499</v>
      </c>
      <c r="G14">
        <v>8433000</v>
      </c>
      <c r="H14">
        <f t="shared" si="0"/>
        <v>666207000</v>
      </c>
      <c r="I14">
        <f t="shared" si="1"/>
        <v>639127144.06098962</v>
      </c>
    </row>
    <row r="15" spans="1:20" x14ac:dyDescent="0.25">
      <c r="A15">
        <v>14</v>
      </c>
      <c r="B15" t="s">
        <v>29</v>
      </c>
      <c r="C15" t="s">
        <v>30</v>
      </c>
      <c r="D15">
        <v>71</v>
      </c>
      <c r="E15">
        <v>66.077115007685904</v>
      </c>
      <c r="F15">
        <v>1.20105323707772</v>
      </c>
      <c r="G15">
        <v>9202000</v>
      </c>
      <c r="H15">
        <f t="shared" si="0"/>
        <v>653342000</v>
      </c>
      <c r="I15">
        <f t="shared" si="1"/>
        <v>608041612.3007257</v>
      </c>
    </row>
    <row r="16" spans="1:20" x14ac:dyDescent="0.25">
      <c r="A16">
        <v>15</v>
      </c>
      <c r="B16" t="s">
        <v>31</v>
      </c>
      <c r="C16" t="s">
        <v>32</v>
      </c>
      <c r="D16">
        <v>74</v>
      </c>
      <c r="E16">
        <v>70.485216011778604</v>
      </c>
      <c r="F16">
        <v>0.66095666528334496</v>
      </c>
      <c r="G16">
        <v>11007000</v>
      </c>
      <c r="H16">
        <f t="shared" si="0"/>
        <v>814518000</v>
      </c>
      <c r="I16">
        <f t="shared" si="1"/>
        <v>775830772.6416471</v>
      </c>
    </row>
    <row r="17" spans="1:20" x14ac:dyDescent="0.25">
      <c r="A17">
        <v>16</v>
      </c>
      <c r="B17" t="s">
        <v>33</v>
      </c>
      <c r="C17" t="s">
        <v>34</v>
      </c>
      <c r="D17">
        <v>55</v>
      </c>
      <c r="E17">
        <v>52.599869452350902</v>
      </c>
      <c r="F17">
        <v>0.61765539314524198</v>
      </c>
      <c r="G17">
        <v>9780000</v>
      </c>
      <c r="H17">
        <f t="shared" si="0"/>
        <v>537900000</v>
      </c>
      <c r="I17">
        <f t="shared" si="1"/>
        <v>514426723.24399179</v>
      </c>
    </row>
    <row r="18" spans="1:20" x14ac:dyDescent="0.25">
      <c r="A18">
        <v>17</v>
      </c>
      <c r="B18" t="s">
        <v>35</v>
      </c>
      <c r="C18" t="s">
        <v>36</v>
      </c>
      <c r="D18">
        <v>74</v>
      </c>
      <c r="E18">
        <v>72.6061974064379</v>
      </c>
      <c r="F18">
        <v>0.99849713716507305</v>
      </c>
      <c r="G18">
        <v>15995000</v>
      </c>
      <c r="H18">
        <f t="shared" si="0"/>
        <v>1183630000</v>
      </c>
      <c r="I18">
        <f t="shared" si="1"/>
        <v>1161336127.5159743</v>
      </c>
    </row>
    <row r="19" spans="1:20" x14ac:dyDescent="0.25">
      <c r="A19">
        <v>18</v>
      </c>
      <c r="B19" t="s">
        <v>37</v>
      </c>
      <c r="C19" t="s">
        <v>38</v>
      </c>
      <c r="D19">
        <v>50</v>
      </c>
      <c r="E19">
        <v>46.766838340671598</v>
      </c>
      <c r="F19">
        <v>0.58785255207164999</v>
      </c>
      <c r="G19">
        <v>152862000</v>
      </c>
      <c r="H19">
        <f t="shared" si="0"/>
        <v>7643100000</v>
      </c>
      <c r="I19">
        <f t="shared" si="1"/>
        <v>7148872442.4317417</v>
      </c>
    </row>
    <row r="20" spans="1:20" x14ac:dyDescent="0.25">
      <c r="A20">
        <v>19</v>
      </c>
      <c r="B20" t="s">
        <v>39</v>
      </c>
      <c r="C20" t="s">
        <v>40</v>
      </c>
      <c r="D20">
        <v>64</v>
      </c>
      <c r="E20">
        <v>60.874213650258604</v>
      </c>
      <c r="F20">
        <v>0.80086330609628698</v>
      </c>
      <c r="G20">
        <v>7333000</v>
      </c>
      <c r="H20">
        <f t="shared" si="0"/>
        <v>469312000</v>
      </c>
      <c r="I20">
        <f t="shared" si="1"/>
        <v>446390608.69734633</v>
      </c>
    </row>
    <row r="21" spans="1:20" x14ac:dyDescent="0.25">
      <c r="A21">
        <v>20</v>
      </c>
      <c r="B21" t="s">
        <v>41</v>
      </c>
      <c r="C21" t="s">
        <v>42</v>
      </c>
      <c r="D21">
        <v>63</v>
      </c>
      <c r="E21">
        <v>60.611168170990403</v>
      </c>
      <c r="F21">
        <v>0.23963357007584299</v>
      </c>
      <c r="G21">
        <v>366000</v>
      </c>
      <c r="H21">
        <f t="shared" si="0"/>
        <v>23058000</v>
      </c>
      <c r="I21">
        <f t="shared" si="1"/>
        <v>22183687.550582487</v>
      </c>
    </row>
    <row r="22" spans="1:20" x14ac:dyDescent="0.25">
      <c r="A22">
        <v>21</v>
      </c>
      <c r="B22" t="s">
        <v>43</v>
      </c>
      <c r="C22" t="s">
        <v>44</v>
      </c>
      <c r="D22">
        <v>71</v>
      </c>
      <c r="E22">
        <v>66.490147539426104</v>
      </c>
      <c r="F22">
        <v>1.0993073105372699</v>
      </c>
      <c r="G22">
        <v>3839000</v>
      </c>
      <c r="H22">
        <f t="shared" si="0"/>
        <v>272569000</v>
      </c>
      <c r="I22">
        <f t="shared" si="1"/>
        <v>255255676.40385681</v>
      </c>
    </row>
    <row r="23" spans="1:20" x14ac:dyDescent="0.25">
      <c r="A23">
        <v>22</v>
      </c>
      <c r="B23" t="s">
        <v>45</v>
      </c>
      <c r="C23" t="s">
        <v>46</v>
      </c>
      <c r="D23">
        <v>72</v>
      </c>
      <c r="E23">
        <v>68.514180411457502</v>
      </c>
      <c r="F23">
        <v>0.42944483866764599</v>
      </c>
      <c r="G23">
        <v>9450000</v>
      </c>
      <c r="H23">
        <f t="shared" si="0"/>
        <v>680400000</v>
      </c>
      <c r="I23">
        <f t="shared" si="1"/>
        <v>647459004.88827336</v>
      </c>
    </row>
    <row r="24" spans="1:20" x14ac:dyDescent="0.25">
      <c r="A24">
        <v>23</v>
      </c>
      <c r="B24" t="s">
        <v>47</v>
      </c>
      <c r="C24" t="s">
        <v>48</v>
      </c>
      <c r="D24">
        <v>56</v>
      </c>
      <c r="E24">
        <v>53.277678916286398</v>
      </c>
      <c r="F24">
        <v>0.61597221100013499</v>
      </c>
      <c r="G24">
        <v>316000</v>
      </c>
      <c r="H24">
        <f t="shared" si="0"/>
        <v>17696000</v>
      </c>
      <c r="I24">
        <f t="shared" si="1"/>
        <v>16835746.537546501</v>
      </c>
    </row>
    <row r="25" spans="1:20" x14ac:dyDescent="0.25">
      <c r="A25">
        <v>24</v>
      </c>
      <c r="B25" t="s">
        <v>49</v>
      </c>
      <c r="C25" t="s">
        <v>50</v>
      </c>
      <c r="D25">
        <v>79</v>
      </c>
      <c r="E25">
        <v>76.882091115277504</v>
      </c>
      <c r="F25">
        <v>0.37176584230762999</v>
      </c>
      <c r="G25">
        <v>65000</v>
      </c>
      <c r="H25">
        <f t="shared" si="0"/>
        <v>5135000</v>
      </c>
      <c r="I25">
        <f t="shared" si="1"/>
        <v>4997335.9224930378</v>
      </c>
    </row>
    <row r="26" spans="1:20" x14ac:dyDescent="0.25">
      <c r="A26">
        <v>25</v>
      </c>
      <c r="B26" t="s">
        <v>51</v>
      </c>
      <c r="C26" t="s">
        <v>52</v>
      </c>
      <c r="D26">
        <v>55</v>
      </c>
      <c r="E26">
        <v>52.652174436108801</v>
      </c>
      <c r="F26">
        <v>0.48066290354064201</v>
      </c>
      <c r="G26">
        <v>10324000</v>
      </c>
      <c r="H26">
        <f t="shared" si="0"/>
        <v>567820000</v>
      </c>
      <c r="I26">
        <f t="shared" si="1"/>
        <v>543581048.87838721</v>
      </c>
    </row>
    <row r="27" spans="1:20" x14ac:dyDescent="0.25">
      <c r="A27">
        <v>26</v>
      </c>
      <c r="B27" t="s">
        <v>53</v>
      </c>
      <c r="C27" t="s">
        <v>54</v>
      </c>
      <c r="D27">
        <v>77</v>
      </c>
      <c r="E27">
        <v>74.108031998325103</v>
      </c>
      <c r="F27">
        <v>0.60974462369506599</v>
      </c>
      <c r="G27">
        <v>196935000</v>
      </c>
      <c r="H27">
        <f t="shared" si="0"/>
        <v>15163995000</v>
      </c>
      <c r="I27">
        <f t="shared" si="1"/>
        <v>14594465281.590155</v>
      </c>
    </row>
    <row r="28" spans="1:20" x14ac:dyDescent="0.25">
      <c r="A28">
        <v>27</v>
      </c>
      <c r="B28" t="s">
        <v>55</v>
      </c>
      <c r="C28" t="s">
        <v>56</v>
      </c>
      <c r="D28">
        <v>71</v>
      </c>
      <c r="E28">
        <v>68.653907584170994</v>
      </c>
      <c r="F28">
        <v>0.47959571505306497</v>
      </c>
      <c r="G28">
        <v>282000</v>
      </c>
      <c r="H28">
        <f t="shared" si="0"/>
        <v>20022000</v>
      </c>
      <c r="I28">
        <f t="shared" si="1"/>
        <v>19360401.938736219</v>
      </c>
    </row>
    <row r="29" spans="1:20" x14ac:dyDescent="0.25">
      <c r="A29">
        <v>28</v>
      </c>
      <c r="B29" t="s">
        <v>57</v>
      </c>
      <c r="C29" t="s">
        <v>58</v>
      </c>
      <c r="D29">
        <v>68</v>
      </c>
      <c r="E29">
        <v>65.354349263656005</v>
      </c>
      <c r="F29">
        <v>0.40072209064352898</v>
      </c>
      <c r="G29">
        <v>407000</v>
      </c>
      <c r="H29">
        <f t="shared" si="0"/>
        <v>27676000</v>
      </c>
      <c r="I29">
        <f t="shared" si="1"/>
        <v>26599220.150307994</v>
      </c>
    </row>
    <row r="30" spans="1:20" x14ac:dyDescent="0.25">
      <c r="A30">
        <v>29</v>
      </c>
      <c r="B30" t="s">
        <v>59</v>
      </c>
      <c r="C30" t="s">
        <v>60</v>
      </c>
      <c r="D30">
        <v>49</v>
      </c>
      <c r="E30">
        <v>47.331217280398199</v>
      </c>
      <c r="F30">
        <v>0.55411715572169096</v>
      </c>
      <c r="G30">
        <v>1987000</v>
      </c>
      <c r="H30">
        <f t="shared" si="0"/>
        <v>97363000</v>
      </c>
      <c r="I30">
        <f t="shared" si="1"/>
        <v>94047128.736151218</v>
      </c>
    </row>
    <row r="31" spans="1:20" x14ac:dyDescent="0.25">
      <c r="A31">
        <v>30</v>
      </c>
      <c r="B31" t="s">
        <v>61</v>
      </c>
      <c r="C31" t="s">
        <v>62</v>
      </c>
      <c r="D31">
        <v>49</v>
      </c>
      <c r="E31">
        <v>47.533685667534698</v>
      </c>
      <c r="F31">
        <v>0.53539335020493495</v>
      </c>
      <c r="G31">
        <v>4436000</v>
      </c>
      <c r="H31">
        <f t="shared" si="0"/>
        <v>217364000</v>
      </c>
      <c r="I31">
        <f t="shared" si="1"/>
        <v>210859429.62118393</v>
      </c>
    </row>
    <row r="32" spans="1:20" x14ac:dyDescent="0.25">
      <c r="K32">
        <v>31</v>
      </c>
      <c r="L32" t="s">
        <v>63</v>
      </c>
      <c r="M32" t="s">
        <v>63</v>
      </c>
      <c r="N32">
        <v>57.922968964594901</v>
      </c>
      <c r="O32">
        <v>55.594967944725298</v>
      </c>
      <c r="P32">
        <v>0.86428550693202399</v>
      </c>
      <c r="Q32">
        <v>332749000</v>
      </c>
      <c r="R32">
        <f>Q32*N32</f>
        <v>19273809999.999989</v>
      </c>
      <c r="S32">
        <f>O32*Q32</f>
        <v>18499169988.639397</v>
      </c>
      <c r="T32" t="s">
        <v>410</v>
      </c>
    </row>
    <row r="33" spans="1:20" x14ac:dyDescent="0.25">
      <c r="A33">
        <v>32</v>
      </c>
      <c r="B33" t="s">
        <v>64</v>
      </c>
      <c r="C33" t="s">
        <v>65</v>
      </c>
      <c r="D33">
        <v>84</v>
      </c>
      <c r="E33">
        <v>80.8954956537264</v>
      </c>
      <c r="F33">
        <v>0.56755068571871803</v>
      </c>
      <c r="G33">
        <v>34487000</v>
      </c>
      <c r="H33">
        <f t="shared" si="0"/>
        <v>2896908000</v>
      </c>
      <c r="I33">
        <f t="shared" si="1"/>
        <v>2789842958.6100621</v>
      </c>
    </row>
    <row r="34" spans="1:20" x14ac:dyDescent="0.25">
      <c r="K34">
        <v>33</v>
      </c>
      <c r="L34" t="s">
        <v>66</v>
      </c>
      <c r="M34" t="s">
        <v>66</v>
      </c>
      <c r="N34">
        <v>74.207243560338597</v>
      </c>
      <c r="O34">
        <v>69.313815204767906</v>
      </c>
      <c r="P34">
        <v>0.97129920517602797</v>
      </c>
      <c r="Q34">
        <v>525377000</v>
      </c>
      <c r="R34">
        <f>Q34*N34</f>
        <v>38986779000.000008</v>
      </c>
      <c r="S34">
        <f>O34*Q34</f>
        <v>36415884290.83535</v>
      </c>
      <c r="T34" t="s">
        <v>410</v>
      </c>
    </row>
    <row r="35" spans="1:20" x14ac:dyDescent="0.25">
      <c r="K35">
        <v>34</v>
      </c>
      <c r="L35" t="s">
        <v>67</v>
      </c>
      <c r="M35" t="s">
        <v>67</v>
      </c>
      <c r="N35">
        <v>72.887017147739101</v>
      </c>
      <c r="O35">
        <v>69.135778669505996</v>
      </c>
      <c r="P35">
        <v>0.71611587312599101</v>
      </c>
      <c r="Q35">
        <v>327740000</v>
      </c>
      <c r="R35">
        <f>Q35*N35</f>
        <v>23887991000.000011</v>
      </c>
      <c r="S35">
        <f>O35*Q35</f>
        <v>22658560101.143894</v>
      </c>
      <c r="T35" t="s">
        <v>410</v>
      </c>
    </row>
    <row r="36" spans="1:20" x14ac:dyDescent="0.25">
      <c r="K36">
        <v>35</v>
      </c>
      <c r="L36" t="s">
        <v>68</v>
      </c>
      <c r="M36" t="s">
        <v>9</v>
      </c>
      <c r="N36">
        <v>59</v>
      </c>
      <c r="O36">
        <v>56.905405473790601</v>
      </c>
      <c r="P36">
        <v>1.3780322745776501</v>
      </c>
      <c r="Q36">
        <v>162800000</v>
      </c>
      <c r="R36">
        <f>Q36*N36</f>
        <v>9605200000</v>
      </c>
      <c r="S36">
        <f>O36*Q36</f>
        <v>9264200011.13311</v>
      </c>
      <c r="T36" t="s">
        <v>410</v>
      </c>
    </row>
    <row r="37" spans="1:20" x14ac:dyDescent="0.25">
      <c r="K37">
        <v>36</v>
      </c>
      <c r="L37" t="s">
        <v>69</v>
      </c>
      <c r="M37" t="s">
        <v>9</v>
      </c>
      <c r="N37">
        <v>61</v>
      </c>
      <c r="O37">
        <v>57.100255836084301</v>
      </c>
      <c r="P37">
        <v>0.84535629662769396</v>
      </c>
      <c r="Q37">
        <v>62575000</v>
      </c>
      <c r="R37">
        <f>Q37*N37</f>
        <v>3817075000</v>
      </c>
      <c r="S37">
        <f>O37*Q37</f>
        <v>3573048508.942975</v>
      </c>
      <c r="T37" t="s">
        <v>410</v>
      </c>
    </row>
    <row r="38" spans="1:20" x14ac:dyDescent="0.25">
      <c r="A38">
        <v>37</v>
      </c>
      <c r="B38" t="s">
        <v>70</v>
      </c>
      <c r="C38" t="s">
        <v>71</v>
      </c>
      <c r="D38">
        <v>64</v>
      </c>
      <c r="E38">
        <v>61.094817163840197</v>
      </c>
      <c r="F38">
        <v>0.550488705900396</v>
      </c>
      <c r="G38">
        <v>7915000</v>
      </c>
      <c r="H38">
        <f t="shared" si="0"/>
        <v>506560000</v>
      </c>
      <c r="I38">
        <f t="shared" si="1"/>
        <v>483565477.85179514</v>
      </c>
    </row>
    <row r="39" spans="1:20" x14ac:dyDescent="0.25">
      <c r="A39">
        <v>38</v>
      </c>
      <c r="B39" t="s">
        <v>72</v>
      </c>
      <c r="C39" t="s">
        <v>73</v>
      </c>
      <c r="D39">
        <v>70</v>
      </c>
      <c r="E39">
        <v>67.144745850191697</v>
      </c>
      <c r="F39">
        <v>0.68389361658392001</v>
      </c>
      <c r="G39">
        <v>17308000</v>
      </c>
      <c r="H39">
        <f t="shared" si="0"/>
        <v>1211560000</v>
      </c>
      <c r="I39">
        <f t="shared" si="1"/>
        <v>1162141261.175118</v>
      </c>
    </row>
    <row r="40" spans="1:20" x14ac:dyDescent="0.25">
      <c r="K40">
        <v>39</v>
      </c>
      <c r="L40" t="s">
        <v>74</v>
      </c>
      <c r="M40" t="s">
        <v>75</v>
      </c>
      <c r="N40">
        <v>84</v>
      </c>
      <c r="O40">
        <v>78.866589025119396</v>
      </c>
      <c r="P40">
        <v>0.59387338634023601</v>
      </c>
      <c r="Q40">
        <v>1399292000</v>
      </c>
      <c r="R40">
        <f>Q40*N40</f>
        <v>117540528000</v>
      </c>
      <c r="S40">
        <f>O40*Q40</f>
        <v>110357387090.13737</v>
      </c>
      <c r="T40" t="s">
        <v>410</v>
      </c>
    </row>
    <row r="41" spans="1:20" x14ac:dyDescent="0.25">
      <c r="K41">
        <v>40</v>
      </c>
      <c r="L41" t="s">
        <v>74</v>
      </c>
      <c r="M41" t="s">
        <v>75</v>
      </c>
      <c r="N41">
        <v>84</v>
      </c>
      <c r="O41">
        <v>78.866589025119396</v>
      </c>
      <c r="P41">
        <v>0.59387338634023601</v>
      </c>
      <c r="Q41">
        <v>1368440000</v>
      </c>
      <c r="R41">
        <f>Q41*N41</f>
        <v>114948960000</v>
      </c>
      <c r="S41">
        <f>O41*Q41</f>
        <v>107924195085.53439</v>
      </c>
      <c r="T41" t="s">
        <v>410</v>
      </c>
    </row>
    <row r="42" spans="1:20" x14ac:dyDescent="0.25">
      <c r="A42">
        <v>41</v>
      </c>
      <c r="B42" t="s">
        <v>74</v>
      </c>
      <c r="C42" t="s">
        <v>75</v>
      </c>
      <c r="D42">
        <v>86</v>
      </c>
      <c r="E42">
        <v>80.867840327824496</v>
      </c>
      <c r="F42">
        <v>0.59520635396467403</v>
      </c>
      <c r="G42">
        <v>1399292000</v>
      </c>
      <c r="H42">
        <f t="shared" si="0"/>
        <v>120339112000</v>
      </c>
      <c r="I42">
        <f t="shared" si="1"/>
        <v>113157722028.0022</v>
      </c>
    </row>
    <row r="43" spans="1:20" x14ac:dyDescent="0.25">
      <c r="K43">
        <v>42</v>
      </c>
      <c r="L43" t="s">
        <v>74</v>
      </c>
      <c r="M43" t="s">
        <v>75</v>
      </c>
      <c r="N43">
        <v>86</v>
      </c>
      <c r="O43">
        <v>80.867840327824496</v>
      </c>
      <c r="P43">
        <v>0.59520635396467403</v>
      </c>
      <c r="Q43">
        <v>1368440000</v>
      </c>
      <c r="R43">
        <f>Q43*N43</f>
        <v>117685840000</v>
      </c>
      <c r="S43">
        <f>O43*Q43</f>
        <v>110662787418.20816</v>
      </c>
      <c r="T43" t="s">
        <v>410</v>
      </c>
    </row>
    <row r="44" spans="1:20" x14ac:dyDescent="0.25">
      <c r="A44">
        <v>43</v>
      </c>
      <c r="B44" t="s">
        <v>76</v>
      </c>
      <c r="C44" t="s">
        <v>77</v>
      </c>
      <c r="D44">
        <v>51</v>
      </c>
      <c r="E44">
        <v>48.370129269062701</v>
      </c>
      <c r="F44">
        <v>0.420434949353512</v>
      </c>
      <c r="G44">
        <v>19390000</v>
      </c>
      <c r="H44">
        <f t="shared" si="0"/>
        <v>988890000</v>
      </c>
      <c r="I44">
        <f t="shared" si="1"/>
        <v>937896806.52712584</v>
      </c>
    </row>
    <row r="45" spans="1:20" x14ac:dyDescent="0.25">
      <c r="H45">
        <f t="shared" si="0"/>
        <v>0</v>
      </c>
    </row>
    <row r="46" spans="1:20" x14ac:dyDescent="0.25">
      <c r="A46">
        <v>45</v>
      </c>
      <c r="B46" t="s">
        <v>78</v>
      </c>
      <c r="C46" t="s">
        <v>79</v>
      </c>
      <c r="D46">
        <v>65</v>
      </c>
      <c r="E46">
        <v>62.474081156100901</v>
      </c>
      <c r="F46">
        <v>0.71405325844682599</v>
      </c>
      <c r="G46">
        <v>21156000</v>
      </c>
      <c r="H46">
        <f t="shared" si="0"/>
        <v>1375140000</v>
      </c>
      <c r="I46">
        <f t="shared" si="1"/>
        <v>1321701660.9384706</v>
      </c>
    </row>
    <row r="47" spans="1:20" x14ac:dyDescent="0.25">
      <c r="A47">
        <v>46</v>
      </c>
      <c r="B47" t="s">
        <v>80</v>
      </c>
      <c r="C47" t="s">
        <v>81</v>
      </c>
      <c r="D47">
        <v>51</v>
      </c>
      <c r="E47">
        <v>48.734337996175803</v>
      </c>
      <c r="F47">
        <v>0.30161276103428297</v>
      </c>
      <c r="G47">
        <v>4225000</v>
      </c>
      <c r="H47">
        <f t="shared" si="0"/>
        <v>215475000</v>
      </c>
      <c r="I47">
        <f t="shared" si="1"/>
        <v>205902578.03384277</v>
      </c>
    </row>
    <row r="48" spans="1:20" x14ac:dyDescent="0.25">
      <c r="A48">
        <v>47</v>
      </c>
      <c r="B48" t="s">
        <v>82</v>
      </c>
      <c r="C48" t="s">
        <v>83</v>
      </c>
      <c r="D48">
        <v>46</v>
      </c>
      <c r="E48">
        <v>44.139111828180198</v>
      </c>
      <c r="F48">
        <v>0.434822279005389</v>
      </c>
      <c r="G48">
        <v>47079000</v>
      </c>
      <c r="H48">
        <f t="shared" si="0"/>
        <v>2165634000</v>
      </c>
      <c r="I48">
        <f t="shared" si="1"/>
        <v>2078025245.7588956</v>
      </c>
    </row>
    <row r="49" spans="1:20" x14ac:dyDescent="0.25">
      <c r="A49">
        <v>48</v>
      </c>
      <c r="B49" t="s">
        <v>84</v>
      </c>
      <c r="C49" t="s">
        <v>85</v>
      </c>
      <c r="D49">
        <v>61</v>
      </c>
      <c r="E49">
        <v>58.212107471048597</v>
      </c>
      <c r="F49">
        <v>0.64376646307361995</v>
      </c>
      <c r="G49">
        <v>491000</v>
      </c>
      <c r="H49">
        <f t="shared" si="0"/>
        <v>29951000</v>
      </c>
      <c r="I49">
        <f t="shared" si="1"/>
        <v>28582144.768284861</v>
      </c>
    </row>
    <row r="50" spans="1:20" x14ac:dyDescent="0.25">
      <c r="A50">
        <v>49</v>
      </c>
      <c r="B50" t="s">
        <v>86</v>
      </c>
      <c r="C50" t="s">
        <v>87</v>
      </c>
      <c r="D50">
        <v>53</v>
      </c>
      <c r="E50">
        <v>50.451442640722902</v>
      </c>
      <c r="F50">
        <v>0.41856594135876202</v>
      </c>
      <c r="G50">
        <v>4738000</v>
      </c>
      <c r="H50">
        <f t="shared" si="0"/>
        <v>251114000</v>
      </c>
      <c r="I50">
        <f t="shared" si="1"/>
        <v>239038935.23174512</v>
      </c>
    </row>
    <row r="51" spans="1:20" x14ac:dyDescent="0.25">
      <c r="A51">
        <v>50</v>
      </c>
      <c r="B51" t="s">
        <v>88</v>
      </c>
      <c r="C51" t="s">
        <v>89</v>
      </c>
      <c r="D51">
        <v>55</v>
      </c>
      <c r="E51">
        <v>52.159558320832502</v>
      </c>
      <c r="F51">
        <v>0.48086985240548102</v>
      </c>
      <c r="G51">
        <v>37011000</v>
      </c>
      <c r="H51">
        <f t="shared" si="0"/>
        <v>2035605000</v>
      </c>
      <c r="I51">
        <f t="shared" si="1"/>
        <v>1930477413.0123317</v>
      </c>
    </row>
    <row r="52" spans="1:20" x14ac:dyDescent="0.25">
      <c r="A52">
        <v>51</v>
      </c>
      <c r="B52" t="s">
        <v>90</v>
      </c>
      <c r="C52" t="s">
        <v>91</v>
      </c>
      <c r="D52">
        <v>71</v>
      </c>
      <c r="E52">
        <v>67.673697906307495</v>
      </c>
      <c r="F52">
        <v>0.64549033488639196</v>
      </c>
      <c r="G52">
        <v>11276000</v>
      </c>
      <c r="H52">
        <f t="shared" si="0"/>
        <v>800596000</v>
      </c>
      <c r="I52">
        <f t="shared" si="1"/>
        <v>763088617.59152329</v>
      </c>
    </row>
    <row r="53" spans="1:20" x14ac:dyDescent="0.25">
      <c r="A53">
        <v>52</v>
      </c>
      <c r="B53" t="s">
        <v>92</v>
      </c>
      <c r="C53" t="s">
        <v>93</v>
      </c>
      <c r="D53">
        <v>58</v>
      </c>
      <c r="E53">
        <v>55.774139998756297</v>
      </c>
      <c r="F53">
        <v>0.44096801971252397</v>
      </c>
      <c r="G53">
        <v>1117000</v>
      </c>
      <c r="H53">
        <f t="shared" si="0"/>
        <v>64786000</v>
      </c>
      <c r="I53">
        <f t="shared" si="1"/>
        <v>62299714.378610782</v>
      </c>
    </row>
    <row r="54" spans="1:20" x14ac:dyDescent="0.25">
      <c r="A54">
        <v>53</v>
      </c>
      <c r="B54" t="s">
        <v>94</v>
      </c>
      <c r="C54" t="s">
        <v>95</v>
      </c>
      <c r="D54">
        <v>64</v>
      </c>
      <c r="E54">
        <v>61.297359714445498</v>
      </c>
      <c r="F54">
        <v>0.57563345886098005</v>
      </c>
      <c r="G54">
        <v>10611000</v>
      </c>
      <c r="H54">
        <f t="shared" si="0"/>
        <v>679104000</v>
      </c>
      <c r="I54">
        <f t="shared" si="1"/>
        <v>650426283.92998123</v>
      </c>
    </row>
    <row r="55" spans="1:20" x14ac:dyDescent="0.25">
      <c r="A55">
        <v>54</v>
      </c>
      <c r="B55" t="s">
        <v>96</v>
      </c>
      <c r="C55" t="s">
        <v>97</v>
      </c>
      <c r="D55">
        <v>73</v>
      </c>
      <c r="E55">
        <v>69.819276481869295</v>
      </c>
      <c r="F55">
        <v>0.58105731744443101</v>
      </c>
      <c r="G55">
        <v>82893000</v>
      </c>
      <c r="H55">
        <f t="shared" si="0"/>
        <v>6051189000</v>
      </c>
      <c r="I55">
        <f t="shared" si="1"/>
        <v>5787529285.4115915</v>
      </c>
    </row>
    <row r="56" spans="1:20" x14ac:dyDescent="0.25">
      <c r="A56">
        <v>55</v>
      </c>
      <c r="B56" t="s">
        <v>98</v>
      </c>
      <c r="C56" t="s">
        <v>99</v>
      </c>
      <c r="D56">
        <v>55</v>
      </c>
      <c r="E56">
        <v>51.316409444013402</v>
      </c>
      <c r="F56">
        <v>0.96552530236646705</v>
      </c>
      <c r="G56">
        <v>847000</v>
      </c>
      <c r="H56">
        <f t="shared" si="0"/>
        <v>46585000</v>
      </c>
      <c r="I56">
        <f t="shared" si="1"/>
        <v>43464998.799079351</v>
      </c>
    </row>
    <row r="57" spans="1:20" x14ac:dyDescent="0.25">
      <c r="A57">
        <v>56</v>
      </c>
      <c r="B57" t="s">
        <v>100</v>
      </c>
      <c r="C57" t="s">
        <v>101</v>
      </c>
      <c r="D57">
        <v>64</v>
      </c>
      <c r="E57">
        <v>60.795408229033498</v>
      </c>
      <c r="F57">
        <v>0.464787398397284</v>
      </c>
      <c r="G57">
        <v>71000</v>
      </c>
      <c r="H57">
        <f t="shared" si="0"/>
        <v>4544000</v>
      </c>
      <c r="I57">
        <f t="shared" si="1"/>
        <v>4316473.9842613786</v>
      </c>
    </row>
    <row r="58" spans="1:20" x14ac:dyDescent="0.25">
      <c r="A58">
        <v>57</v>
      </c>
      <c r="B58" t="s">
        <v>102</v>
      </c>
      <c r="C58" t="s">
        <v>103</v>
      </c>
      <c r="D58">
        <v>76</v>
      </c>
      <c r="E58">
        <v>72.703389678709797</v>
      </c>
      <c r="F58">
        <v>0.51164235278611603</v>
      </c>
      <c r="G58">
        <v>5575000</v>
      </c>
      <c r="H58">
        <f t="shared" si="0"/>
        <v>423700000</v>
      </c>
      <c r="I58">
        <f t="shared" si="1"/>
        <v>405321397.45880711</v>
      </c>
    </row>
    <row r="59" spans="1:20" x14ac:dyDescent="0.25">
      <c r="A59">
        <v>58</v>
      </c>
      <c r="B59" t="s">
        <v>104</v>
      </c>
      <c r="C59" t="s">
        <v>105</v>
      </c>
      <c r="D59">
        <v>50</v>
      </c>
      <c r="E59">
        <v>47.544138213123297</v>
      </c>
      <c r="F59">
        <v>0.34520169550275198</v>
      </c>
      <c r="G59">
        <v>10148000</v>
      </c>
      <c r="H59">
        <f t="shared" si="0"/>
        <v>507400000</v>
      </c>
      <c r="I59">
        <f t="shared" si="1"/>
        <v>482477914.58677524</v>
      </c>
    </row>
    <row r="60" spans="1:20" x14ac:dyDescent="0.25">
      <c r="A60">
        <v>59</v>
      </c>
      <c r="B60" t="s">
        <v>106</v>
      </c>
      <c r="C60" t="s">
        <v>107</v>
      </c>
      <c r="D60">
        <v>72</v>
      </c>
      <c r="E60">
        <v>66.380829131023205</v>
      </c>
      <c r="F60">
        <v>1.1212056722315999</v>
      </c>
      <c r="G60">
        <v>37763000</v>
      </c>
      <c r="H60">
        <f t="shared" si="0"/>
        <v>2718936000</v>
      </c>
      <c r="I60">
        <f t="shared" si="1"/>
        <v>2506739250.4748292</v>
      </c>
    </row>
    <row r="61" spans="1:20" x14ac:dyDescent="0.25">
      <c r="K61">
        <v>60</v>
      </c>
      <c r="L61" t="s">
        <v>108</v>
      </c>
      <c r="M61" t="s">
        <v>109</v>
      </c>
      <c r="N61">
        <v>85</v>
      </c>
      <c r="O61">
        <v>80.116171453983199</v>
      </c>
      <c r="P61">
        <v>0.56626781849235197</v>
      </c>
      <c r="Q61">
        <v>1602729000</v>
      </c>
      <c r="R61">
        <f>Q61*N61</f>
        <v>136231965000</v>
      </c>
      <c r="S61">
        <f>O61*Q61</f>
        <v>128404511358.27104</v>
      </c>
      <c r="T61" t="s">
        <v>410</v>
      </c>
    </row>
    <row r="62" spans="1:20" x14ac:dyDescent="0.25">
      <c r="K62">
        <v>61</v>
      </c>
      <c r="L62" t="s">
        <v>110</v>
      </c>
      <c r="M62" t="s">
        <v>9</v>
      </c>
      <c r="N62">
        <v>53</v>
      </c>
      <c r="O62">
        <v>50.579205480435199</v>
      </c>
      <c r="P62">
        <v>0.78964359817022101</v>
      </c>
      <c r="Q62">
        <v>324769000</v>
      </c>
      <c r="R62">
        <f>Q62*N62</f>
        <v>17212757000</v>
      </c>
      <c r="S62">
        <f>O62*Q62</f>
        <v>16426557984.675459</v>
      </c>
      <c r="T62" t="s">
        <v>410</v>
      </c>
    </row>
    <row r="63" spans="1:20" x14ac:dyDescent="0.25">
      <c r="K63">
        <v>62</v>
      </c>
      <c r="L63" t="s">
        <v>111</v>
      </c>
      <c r="M63" t="s">
        <v>9</v>
      </c>
      <c r="N63">
        <v>73</v>
      </c>
      <c r="O63">
        <v>69.234575975457403</v>
      </c>
      <c r="P63">
        <v>0.73344408402601602</v>
      </c>
      <c r="Q63">
        <v>295628000</v>
      </c>
      <c r="R63">
        <f>Q63*N63</f>
        <v>21580844000</v>
      </c>
      <c r="S63">
        <f>O63*Q63</f>
        <v>20467679226.472523</v>
      </c>
      <c r="T63" t="s">
        <v>410</v>
      </c>
    </row>
    <row r="64" spans="1:20" x14ac:dyDescent="0.25">
      <c r="A64">
        <v>63</v>
      </c>
      <c r="B64" t="s">
        <v>112</v>
      </c>
      <c r="C64" t="s">
        <v>113</v>
      </c>
      <c r="D64">
        <v>45</v>
      </c>
      <c r="E64">
        <v>42.873392438730498</v>
      </c>
      <c r="F64">
        <v>0.265907830692792</v>
      </c>
      <c r="G64">
        <v>15246000</v>
      </c>
      <c r="H64">
        <f t="shared" si="0"/>
        <v>686070000</v>
      </c>
      <c r="I64">
        <f t="shared" si="1"/>
        <v>653647741.12088513</v>
      </c>
    </row>
    <row r="65" spans="1:20" x14ac:dyDescent="0.25">
      <c r="A65">
        <v>64</v>
      </c>
      <c r="B65" t="s">
        <v>114</v>
      </c>
      <c r="C65" t="s">
        <v>115</v>
      </c>
      <c r="D65">
        <v>94</v>
      </c>
      <c r="E65">
        <v>88.196549917838396</v>
      </c>
      <c r="F65">
        <v>1.3157037190755201</v>
      </c>
      <c r="G65">
        <v>79392000</v>
      </c>
      <c r="H65">
        <f t="shared" si="0"/>
        <v>7462848000</v>
      </c>
      <c r="I65">
        <f t="shared" si="1"/>
        <v>7002100491.0770264</v>
      </c>
    </row>
    <row r="66" spans="1:20" x14ac:dyDescent="0.25">
      <c r="K66">
        <v>65</v>
      </c>
      <c r="L66" t="s">
        <v>116</v>
      </c>
      <c r="M66" t="s">
        <v>116</v>
      </c>
      <c r="N66">
        <v>59.4996501924347</v>
      </c>
      <c r="O66">
        <v>56.571335729100902</v>
      </c>
      <c r="P66">
        <v>0.48518108698566698</v>
      </c>
      <c r="Q66">
        <v>616053000</v>
      </c>
      <c r="R66">
        <f>Q66*N66</f>
        <v>36654937999.999977</v>
      </c>
      <c r="S66">
        <f>O66*Q66</f>
        <v>34850941089.9198</v>
      </c>
      <c r="T66" t="s">
        <v>410</v>
      </c>
    </row>
    <row r="67" spans="1:20" x14ac:dyDescent="0.25">
      <c r="A67">
        <v>66</v>
      </c>
      <c r="B67" t="s">
        <v>117</v>
      </c>
      <c r="C67" t="s">
        <v>118</v>
      </c>
      <c r="D67">
        <v>82</v>
      </c>
      <c r="E67">
        <v>79.040598969001493</v>
      </c>
      <c r="F67">
        <v>0.57174783531861395</v>
      </c>
      <c r="G67">
        <v>46514000</v>
      </c>
      <c r="H67">
        <f t="shared" ref="H66:H129" si="2">G67*D67</f>
        <v>3814148000</v>
      </c>
      <c r="I67">
        <f t="shared" ref="I67:I130" si="3">E67*G67</f>
        <v>3676494420.4441357</v>
      </c>
    </row>
    <row r="68" spans="1:20" x14ac:dyDescent="0.25">
      <c r="A68">
        <v>67</v>
      </c>
      <c r="B68" t="s">
        <v>119</v>
      </c>
      <c r="C68" t="s">
        <v>120</v>
      </c>
      <c r="D68">
        <v>67</v>
      </c>
      <c r="E68">
        <v>63.406948396665499</v>
      </c>
      <c r="F68">
        <v>0.678863554399177</v>
      </c>
      <c r="G68">
        <v>1294000</v>
      </c>
      <c r="H68">
        <f t="shared" si="2"/>
        <v>86698000</v>
      </c>
      <c r="I68">
        <f t="shared" si="3"/>
        <v>82048591.225285158</v>
      </c>
    </row>
    <row r="69" spans="1:20" x14ac:dyDescent="0.25">
      <c r="A69">
        <v>68</v>
      </c>
      <c r="B69" t="s">
        <v>121</v>
      </c>
      <c r="C69" t="s">
        <v>122</v>
      </c>
      <c r="D69">
        <v>55</v>
      </c>
      <c r="E69">
        <v>52.269656013593298</v>
      </c>
      <c r="F69">
        <v>0.76336835972128803</v>
      </c>
      <c r="G69">
        <v>89393000</v>
      </c>
      <c r="H69">
        <f t="shared" si="2"/>
        <v>4916615000</v>
      </c>
      <c r="I69">
        <f t="shared" si="3"/>
        <v>4672541360.0231457</v>
      </c>
    </row>
    <row r="70" spans="1:20" x14ac:dyDescent="0.25">
      <c r="K70">
        <v>69</v>
      </c>
      <c r="L70" t="s">
        <v>123</v>
      </c>
      <c r="M70" t="s">
        <v>9</v>
      </c>
      <c r="N70">
        <v>74</v>
      </c>
      <c r="O70">
        <v>70.447714977925799</v>
      </c>
      <c r="P70">
        <v>0.65658706117445098</v>
      </c>
      <c r="Q70">
        <v>741012000</v>
      </c>
      <c r="R70">
        <f>Q70*N70</f>
        <v>54834888000</v>
      </c>
      <c r="S70">
        <f>O70*Q70</f>
        <v>52202602171.222755</v>
      </c>
      <c r="T70" t="s">
        <v>410</v>
      </c>
    </row>
    <row r="71" spans="1:20" x14ac:dyDescent="0.25">
      <c r="K71">
        <v>70</v>
      </c>
      <c r="L71" t="s">
        <v>124</v>
      </c>
      <c r="M71" t="s">
        <v>125</v>
      </c>
      <c r="N71">
        <v>78</v>
      </c>
      <c r="O71">
        <v>74.438301216014196</v>
      </c>
      <c r="P71">
        <v>0.65740905489105705</v>
      </c>
      <c r="Q71">
        <v>507399000</v>
      </c>
      <c r="R71">
        <f>Q71*N71</f>
        <v>39577122000</v>
      </c>
      <c r="S71">
        <f>O71*Q71</f>
        <v>37769919598.704384</v>
      </c>
      <c r="T71" t="s">
        <v>410</v>
      </c>
    </row>
    <row r="72" spans="1:20" x14ac:dyDescent="0.25">
      <c r="H72">
        <f t="shared" si="2"/>
        <v>0</v>
      </c>
    </row>
    <row r="73" spans="1:20" x14ac:dyDescent="0.25">
      <c r="A73">
        <v>72</v>
      </c>
      <c r="B73" t="s">
        <v>126</v>
      </c>
      <c r="C73" t="s">
        <v>127</v>
      </c>
      <c r="D73">
        <v>79</v>
      </c>
      <c r="E73">
        <v>75.479233241600198</v>
      </c>
      <c r="F73">
        <v>0.58266523084725697</v>
      </c>
      <c r="G73">
        <v>5389000</v>
      </c>
      <c r="H73">
        <f t="shared" si="2"/>
        <v>425731000</v>
      </c>
      <c r="I73">
        <f t="shared" si="3"/>
        <v>406757587.93898344</v>
      </c>
    </row>
    <row r="74" spans="1:20" x14ac:dyDescent="0.25">
      <c r="A74">
        <v>73</v>
      </c>
      <c r="B74" t="s">
        <v>128</v>
      </c>
      <c r="C74" t="s">
        <v>129</v>
      </c>
      <c r="D74">
        <v>66</v>
      </c>
      <c r="E74">
        <v>63.297325520962502</v>
      </c>
      <c r="F74">
        <v>0.69794888965288004</v>
      </c>
      <c r="G74">
        <v>868000</v>
      </c>
      <c r="H74">
        <f t="shared" si="2"/>
        <v>57288000</v>
      </c>
      <c r="I74">
        <f t="shared" si="3"/>
        <v>54942078.552195452</v>
      </c>
    </row>
    <row r="75" spans="1:20" x14ac:dyDescent="0.25">
      <c r="A75">
        <v>74</v>
      </c>
      <c r="B75" t="s">
        <v>130</v>
      </c>
      <c r="C75" t="s">
        <v>131</v>
      </c>
      <c r="D75">
        <v>81</v>
      </c>
      <c r="E75">
        <v>77.574945941989</v>
      </c>
      <c r="F75">
        <v>0.67922273752487705</v>
      </c>
      <c r="G75">
        <v>63582000</v>
      </c>
      <c r="H75">
        <f t="shared" si="2"/>
        <v>5150142000</v>
      </c>
      <c r="I75">
        <f t="shared" si="3"/>
        <v>4932370212.8835449</v>
      </c>
    </row>
    <row r="76" spans="1:20" x14ac:dyDescent="0.25">
      <c r="A76">
        <v>75</v>
      </c>
      <c r="B76" t="s">
        <v>132</v>
      </c>
      <c r="C76" t="s">
        <v>133</v>
      </c>
      <c r="D76">
        <v>71</v>
      </c>
      <c r="E76">
        <v>68.486481361249901</v>
      </c>
      <c r="F76">
        <v>0.38505642251402999</v>
      </c>
      <c r="G76">
        <v>99000</v>
      </c>
      <c r="H76">
        <f t="shared" si="2"/>
        <v>7029000</v>
      </c>
      <c r="I76">
        <f t="shared" si="3"/>
        <v>6780161.6547637405</v>
      </c>
    </row>
    <row r="77" spans="1:20" x14ac:dyDescent="0.25">
      <c r="A77">
        <v>76</v>
      </c>
      <c r="B77" t="s">
        <v>134</v>
      </c>
      <c r="C77" t="s">
        <v>135</v>
      </c>
      <c r="D77">
        <v>76</v>
      </c>
      <c r="E77">
        <v>73.247628684930604</v>
      </c>
      <c r="F77">
        <v>0.445517270360058</v>
      </c>
      <c r="G77">
        <v>1594000</v>
      </c>
      <c r="H77">
        <f t="shared" si="2"/>
        <v>121144000</v>
      </c>
      <c r="I77">
        <f t="shared" si="3"/>
        <v>116756720.12377939</v>
      </c>
    </row>
    <row r="78" spans="1:20" x14ac:dyDescent="0.25">
      <c r="A78">
        <v>77</v>
      </c>
      <c r="B78" t="s">
        <v>136</v>
      </c>
      <c r="C78" t="s">
        <v>137</v>
      </c>
      <c r="D78">
        <v>76</v>
      </c>
      <c r="E78">
        <v>73.035101746789607</v>
      </c>
      <c r="F78">
        <v>0.62995616222566797</v>
      </c>
      <c r="G78">
        <v>62672000</v>
      </c>
      <c r="H78">
        <f t="shared" si="2"/>
        <v>4763072000</v>
      </c>
      <c r="I78">
        <f t="shared" si="3"/>
        <v>4577255896.674798</v>
      </c>
    </row>
    <row r="79" spans="1:20" x14ac:dyDescent="0.25">
      <c r="A79">
        <v>78</v>
      </c>
      <c r="B79" t="s">
        <v>138</v>
      </c>
      <c r="C79" t="s">
        <v>139</v>
      </c>
      <c r="D79">
        <v>59</v>
      </c>
      <c r="E79">
        <v>55.296589018495702</v>
      </c>
      <c r="F79">
        <v>0.95712820294912304</v>
      </c>
      <c r="G79">
        <v>4374000</v>
      </c>
      <c r="H79">
        <f t="shared" si="2"/>
        <v>258066000</v>
      </c>
      <c r="I79">
        <f t="shared" si="3"/>
        <v>241867280.36690021</v>
      </c>
    </row>
    <row r="80" spans="1:20" x14ac:dyDescent="0.25">
      <c r="A80">
        <v>79</v>
      </c>
      <c r="B80" t="s">
        <v>140</v>
      </c>
      <c r="C80" t="s">
        <v>141</v>
      </c>
      <c r="D80">
        <v>61</v>
      </c>
      <c r="E80">
        <v>58.247100640856203</v>
      </c>
      <c r="F80">
        <v>0.44288913578856898</v>
      </c>
      <c r="G80">
        <v>24821000</v>
      </c>
      <c r="H80">
        <f t="shared" si="2"/>
        <v>1514081000</v>
      </c>
      <c r="I80">
        <f t="shared" si="3"/>
        <v>1445751285.0066919</v>
      </c>
    </row>
    <row r="81" spans="1:20" x14ac:dyDescent="0.25">
      <c r="A81">
        <v>80</v>
      </c>
      <c r="B81" t="s">
        <v>142</v>
      </c>
      <c r="C81" t="s">
        <v>143</v>
      </c>
      <c r="D81">
        <v>51</v>
      </c>
      <c r="E81">
        <v>47.5807358858684</v>
      </c>
      <c r="F81">
        <v>0.44572808723631202</v>
      </c>
      <c r="G81">
        <v>11162000</v>
      </c>
      <c r="H81">
        <f t="shared" si="2"/>
        <v>569262000</v>
      </c>
      <c r="I81">
        <f t="shared" si="3"/>
        <v>531096173.95806307</v>
      </c>
    </row>
    <row r="82" spans="1:20" x14ac:dyDescent="0.25">
      <c r="A82">
        <v>81</v>
      </c>
      <c r="B82" t="s">
        <v>144</v>
      </c>
      <c r="C82" t="s">
        <v>145</v>
      </c>
      <c r="D82">
        <v>64</v>
      </c>
      <c r="E82">
        <v>61.739938925508604</v>
      </c>
      <c r="F82">
        <v>0.531450404755613</v>
      </c>
      <c r="G82">
        <v>1735000</v>
      </c>
      <c r="H82">
        <f t="shared" si="2"/>
        <v>111040000</v>
      </c>
      <c r="I82">
        <f t="shared" si="3"/>
        <v>107118794.03575742</v>
      </c>
    </row>
    <row r="83" spans="1:20" x14ac:dyDescent="0.25">
      <c r="A83">
        <v>82</v>
      </c>
      <c r="B83" t="s">
        <v>146</v>
      </c>
      <c r="C83" t="s">
        <v>147</v>
      </c>
      <c r="D83">
        <v>41</v>
      </c>
      <c r="E83">
        <v>38.811500196056997</v>
      </c>
      <c r="F83">
        <v>0.36225049759580802</v>
      </c>
      <c r="G83">
        <v>1624000</v>
      </c>
      <c r="H83">
        <f t="shared" si="2"/>
        <v>66584000</v>
      </c>
      <c r="I83">
        <f t="shared" si="3"/>
        <v>63029876.318396561</v>
      </c>
    </row>
    <row r="84" spans="1:20" x14ac:dyDescent="0.25">
      <c r="A84">
        <v>83</v>
      </c>
      <c r="B84" t="s">
        <v>148</v>
      </c>
      <c r="C84" t="s">
        <v>149</v>
      </c>
      <c r="D84">
        <v>79</v>
      </c>
      <c r="E84">
        <v>74.726648741583105</v>
      </c>
      <c r="F84">
        <v>0.72903752427083002</v>
      </c>
      <c r="G84">
        <v>11119000</v>
      </c>
      <c r="H84">
        <f t="shared" si="2"/>
        <v>878401000</v>
      </c>
      <c r="I84">
        <f t="shared" si="3"/>
        <v>830885607.35766256</v>
      </c>
    </row>
    <row r="85" spans="1:20" x14ac:dyDescent="0.25">
      <c r="A85">
        <v>84</v>
      </c>
      <c r="B85" t="s">
        <v>150</v>
      </c>
      <c r="C85" t="s">
        <v>151</v>
      </c>
      <c r="D85">
        <v>59</v>
      </c>
      <c r="E85">
        <v>56.745874633596401</v>
      </c>
      <c r="F85">
        <v>0.345932150639086</v>
      </c>
      <c r="G85">
        <v>105000</v>
      </c>
      <c r="H85">
        <f t="shared" si="2"/>
        <v>6195000</v>
      </c>
      <c r="I85">
        <f t="shared" si="3"/>
        <v>5958316.8365276223</v>
      </c>
    </row>
    <row r="86" spans="1:20" x14ac:dyDescent="0.25">
      <c r="A86">
        <v>85</v>
      </c>
      <c r="B86" t="s">
        <v>152</v>
      </c>
      <c r="C86" t="s">
        <v>153</v>
      </c>
      <c r="D86">
        <v>50</v>
      </c>
      <c r="E86">
        <v>47.837922943658398</v>
      </c>
      <c r="F86">
        <v>1.3002572890896</v>
      </c>
      <c r="G86">
        <v>14707000</v>
      </c>
      <c r="H86">
        <f t="shared" si="2"/>
        <v>735350000</v>
      </c>
      <c r="I86">
        <f t="shared" si="3"/>
        <v>703552332.73238409</v>
      </c>
    </row>
    <row r="87" spans="1:20" x14ac:dyDescent="0.25">
      <c r="A87">
        <v>86</v>
      </c>
      <c r="B87" t="s">
        <v>154</v>
      </c>
      <c r="C87" t="s">
        <v>155</v>
      </c>
      <c r="D87">
        <v>60</v>
      </c>
      <c r="E87">
        <v>57.157063696217001</v>
      </c>
      <c r="F87">
        <v>0.532052138842531</v>
      </c>
      <c r="G87">
        <v>791000</v>
      </c>
      <c r="H87">
        <f t="shared" si="2"/>
        <v>47460000</v>
      </c>
      <c r="I87">
        <f t="shared" si="3"/>
        <v>45211237.38370765</v>
      </c>
    </row>
    <row r="88" spans="1:20" x14ac:dyDescent="0.25">
      <c r="K88">
        <v>87</v>
      </c>
      <c r="L88" t="s">
        <v>156</v>
      </c>
      <c r="M88" t="s">
        <v>156</v>
      </c>
      <c r="N88">
        <v>78.303987570143704</v>
      </c>
      <c r="O88">
        <v>75.295416172420303</v>
      </c>
      <c r="P88">
        <v>0.522098424270799</v>
      </c>
      <c r="Q88">
        <v>974428000</v>
      </c>
      <c r="R88">
        <f>Q88*N88</f>
        <v>76301597999.999985</v>
      </c>
      <c r="S88">
        <f>O88*Q88</f>
        <v>73369961790.059174</v>
      </c>
      <c r="T88" t="s">
        <v>410</v>
      </c>
    </row>
    <row r="89" spans="1:20" x14ac:dyDescent="0.25">
      <c r="A89">
        <v>88</v>
      </c>
      <c r="B89" t="s">
        <v>157</v>
      </c>
      <c r="C89" t="s">
        <v>158</v>
      </c>
      <c r="D89">
        <v>98</v>
      </c>
      <c r="E89">
        <v>95.347657109959201</v>
      </c>
      <c r="F89">
        <v>0.3263090400316</v>
      </c>
      <c r="G89">
        <v>7096000</v>
      </c>
      <c r="H89">
        <f t="shared" si="2"/>
        <v>695408000</v>
      </c>
      <c r="I89">
        <f t="shared" si="3"/>
        <v>676586974.85227048</v>
      </c>
    </row>
    <row r="90" spans="1:20" x14ac:dyDescent="0.25">
      <c r="A90">
        <v>89</v>
      </c>
      <c r="B90" t="s">
        <v>159</v>
      </c>
      <c r="C90" t="s">
        <v>160</v>
      </c>
      <c r="D90">
        <v>52</v>
      </c>
      <c r="E90">
        <v>49.405575731900299</v>
      </c>
      <c r="F90">
        <v>1.16447438950259</v>
      </c>
      <c r="G90">
        <v>7777000</v>
      </c>
      <c r="H90">
        <f t="shared" si="2"/>
        <v>404404000</v>
      </c>
      <c r="I90">
        <f t="shared" si="3"/>
        <v>384227162.46698862</v>
      </c>
    </row>
    <row r="91" spans="1:20" x14ac:dyDescent="0.25">
      <c r="A91">
        <v>90</v>
      </c>
      <c r="B91" t="s">
        <v>161</v>
      </c>
      <c r="C91" t="s">
        <v>162</v>
      </c>
      <c r="D91">
        <v>58</v>
      </c>
      <c r="E91">
        <v>55.051819741715299</v>
      </c>
      <c r="F91">
        <v>0.60015287605051704</v>
      </c>
      <c r="G91">
        <v>4324000</v>
      </c>
      <c r="H91">
        <f t="shared" si="2"/>
        <v>250792000</v>
      </c>
      <c r="I91">
        <f t="shared" si="3"/>
        <v>238044068.56317696</v>
      </c>
    </row>
    <row r="92" spans="1:20" x14ac:dyDescent="0.25">
      <c r="A92">
        <v>91</v>
      </c>
      <c r="B92" t="s">
        <v>163</v>
      </c>
      <c r="C92" t="s">
        <v>164</v>
      </c>
      <c r="D92">
        <v>39</v>
      </c>
      <c r="E92">
        <v>37.219118466028497</v>
      </c>
      <c r="F92">
        <v>0.54477580390056801</v>
      </c>
      <c r="G92">
        <v>10033000</v>
      </c>
      <c r="H92">
        <f t="shared" si="2"/>
        <v>391287000</v>
      </c>
      <c r="I92">
        <f t="shared" si="3"/>
        <v>373419415.56966394</v>
      </c>
    </row>
    <row r="93" spans="1:20" x14ac:dyDescent="0.25">
      <c r="A93">
        <v>92</v>
      </c>
      <c r="B93" t="s">
        <v>165</v>
      </c>
      <c r="C93" t="s">
        <v>166</v>
      </c>
      <c r="D93">
        <v>61</v>
      </c>
      <c r="E93">
        <v>58.1454636500617</v>
      </c>
      <c r="F93">
        <v>0.62925568266185605</v>
      </c>
      <c r="G93">
        <v>9996000</v>
      </c>
      <c r="H93">
        <f t="shared" si="2"/>
        <v>609756000</v>
      </c>
      <c r="I93">
        <f t="shared" si="3"/>
        <v>581222054.64601672</v>
      </c>
    </row>
    <row r="94" spans="1:20" x14ac:dyDescent="0.25">
      <c r="A94">
        <v>93</v>
      </c>
      <c r="B94" t="s">
        <v>167</v>
      </c>
      <c r="C94" t="s">
        <v>168</v>
      </c>
      <c r="D94">
        <v>57</v>
      </c>
      <c r="E94">
        <v>54.112239934006098</v>
      </c>
      <c r="F94">
        <v>0.56915791727246201</v>
      </c>
      <c r="G94">
        <v>243802000</v>
      </c>
      <c r="H94">
        <f t="shared" si="2"/>
        <v>13896714000</v>
      </c>
      <c r="I94">
        <f t="shared" si="3"/>
        <v>13192672320.390554</v>
      </c>
    </row>
    <row r="95" spans="1:20" x14ac:dyDescent="0.25">
      <c r="A95">
        <v>94</v>
      </c>
      <c r="B95" t="s">
        <v>169</v>
      </c>
      <c r="C95" t="s">
        <v>170</v>
      </c>
      <c r="D95">
        <v>48</v>
      </c>
      <c r="E95">
        <v>44.803869788849603</v>
      </c>
      <c r="F95">
        <v>0.52461908971627902</v>
      </c>
      <c r="G95">
        <v>1221156000</v>
      </c>
      <c r="H95">
        <f t="shared" si="2"/>
        <v>58615488000</v>
      </c>
      <c r="I95">
        <f t="shared" si="3"/>
        <v>54712514415.872429</v>
      </c>
    </row>
    <row r="96" spans="1:20" x14ac:dyDescent="0.25">
      <c r="A96">
        <v>95</v>
      </c>
      <c r="B96" t="s">
        <v>171</v>
      </c>
      <c r="C96" t="s">
        <v>172</v>
      </c>
      <c r="D96">
        <v>76</v>
      </c>
      <c r="E96">
        <v>72.766897889009201</v>
      </c>
      <c r="F96">
        <v>0.68678004545303595</v>
      </c>
      <c r="G96">
        <v>4523000</v>
      </c>
      <c r="H96">
        <f t="shared" si="2"/>
        <v>343748000</v>
      </c>
      <c r="I96">
        <f t="shared" si="3"/>
        <v>329124679.15198863</v>
      </c>
    </row>
    <row r="97" spans="1:9" x14ac:dyDescent="0.25">
      <c r="A97">
        <v>96</v>
      </c>
      <c r="B97" t="s">
        <v>173</v>
      </c>
      <c r="C97" t="s">
        <v>174</v>
      </c>
      <c r="D97">
        <v>75</v>
      </c>
      <c r="E97">
        <v>69.716221241635196</v>
      </c>
      <c r="F97">
        <v>0.94793223063286902</v>
      </c>
      <c r="G97">
        <v>75424000</v>
      </c>
      <c r="H97">
        <f t="shared" si="2"/>
        <v>5656800000</v>
      </c>
      <c r="I97">
        <f t="shared" si="3"/>
        <v>5258276270.9290934</v>
      </c>
    </row>
    <row r="98" spans="1:9" x14ac:dyDescent="0.25">
      <c r="A98">
        <v>97</v>
      </c>
      <c r="B98" t="s">
        <v>175</v>
      </c>
      <c r="C98" t="s">
        <v>176</v>
      </c>
      <c r="D98">
        <v>54</v>
      </c>
      <c r="E98">
        <v>50.094480785284098</v>
      </c>
      <c r="F98">
        <v>0.89685755137566203</v>
      </c>
      <c r="G98">
        <v>31837000</v>
      </c>
      <c r="H98">
        <f t="shared" si="2"/>
        <v>1719198000</v>
      </c>
      <c r="I98">
        <f t="shared" si="3"/>
        <v>1594857984.7610898</v>
      </c>
    </row>
    <row r="99" spans="1:9" x14ac:dyDescent="0.25">
      <c r="A99">
        <v>98</v>
      </c>
      <c r="B99" t="s">
        <v>177</v>
      </c>
      <c r="C99" t="s">
        <v>178</v>
      </c>
      <c r="D99">
        <v>93</v>
      </c>
      <c r="E99">
        <v>90.425663690906106</v>
      </c>
      <c r="F99">
        <v>0.54644145520655396</v>
      </c>
      <c r="G99">
        <v>322000</v>
      </c>
      <c r="H99">
        <f t="shared" si="2"/>
        <v>29946000</v>
      </c>
      <c r="I99">
        <f t="shared" si="3"/>
        <v>29117063.708471768</v>
      </c>
    </row>
    <row r="100" spans="1:9" x14ac:dyDescent="0.25">
      <c r="A100">
        <v>99</v>
      </c>
      <c r="B100" t="s">
        <v>179</v>
      </c>
      <c r="C100" t="s">
        <v>180</v>
      </c>
      <c r="D100">
        <v>98</v>
      </c>
      <c r="E100">
        <v>93.979394228169994</v>
      </c>
      <c r="F100">
        <v>0.84215337989787598</v>
      </c>
      <c r="G100">
        <v>7542000</v>
      </c>
      <c r="H100">
        <f t="shared" si="2"/>
        <v>739116000</v>
      </c>
      <c r="I100">
        <f t="shared" si="3"/>
        <v>708792591.26885808</v>
      </c>
    </row>
    <row r="101" spans="1:9" x14ac:dyDescent="0.25">
      <c r="A101">
        <v>100</v>
      </c>
      <c r="B101" t="s">
        <v>181</v>
      </c>
      <c r="C101" t="s">
        <v>182</v>
      </c>
      <c r="D101">
        <v>87</v>
      </c>
      <c r="E101">
        <v>82.691051532684995</v>
      </c>
      <c r="F101">
        <v>0.85523628709500299</v>
      </c>
      <c r="G101">
        <v>60729000</v>
      </c>
      <c r="H101">
        <f t="shared" si="2"/>
        <v>5283423000</v>
      </c>
      <c r="I101">
        <f t="shared" si="3"/>
        <v>5021744868.5284271</v>
      </c>
    </row>
    <row r="102" spans="1:9" x14ac:dyDescent="0.25">
      <c r="A102">
        <v>101</v>
      </c>
      <c r="B102" t="s">
        <v>183</v>
      </c>
      <c r="C102" t="s">
        <v>184</v>
      </c>
      <c r="D102">
        <v>64</v>
      </c>
      <c r="E102">
        <v>60.952680945767597</v>
      </c>
      <c r="F102">
        <v>0.48832709527683199</v>
      </c>
      <c r="G102">
        <v>2755000</v>
      </c>
      <c r="H102">
        <f t="shared" si="2"/>
        <v>176320000</v>
      </c>
      <c r="I102">
        <f t="shared" si="3"/>
        <v>167924636.00558972</v>
      </c>
    </row>
    <row r="103" spans="1:9" x14ac:dyDescent="0.25">
      <c r="A103">
        <v>102</v>
      </c>
      <c r="B103" t="s">
        <v>185</v>
      </c>
      <c r="C103" t="s">
        <v>186</v>
      </c>
      <c r="D103">
        <v>69</v>
      </c>
      <c r="E103">
        <v>65.113451389250102</v>
      </c>
      <c r="F103">
        <v>0.93623755211200699</v>
      </c>
      <c r="G103">
        <v>6731000</v>
      </c>
      <c r="H103">
        <f t="shared" si="2"/>
        <v>464439000</v>
      </c>
      <c r="I103">
        <f t="shared" si="3"/>
        <v>438278641.30104244</v>
      </c>
    </row>
    <row r="104" spans="1:9" x14ac:dyDescent="0.25">
      <c r="A104">
        <v>103</v>
      </c>
      <c r="B104" t="s">
        <v>187</v>
      </c>
      <c r="C104" t="s">
        <v>188</v>
      </c>
      <c r="D104">
        <v>73</v>
      </c>
      <c r="E104">
        <v>70.538003424673704</v>
      </c>
      <c r="F104">
        <v>0.37150748822982099</v>
      </c>
      <c r="G104">
        <v>127319000</v>
      </c>
      <c r="H104">
        <f t="shared" si="2"/>
        <v>9294287000</v>
      </c>
      <c r="I104">
        <f t="shared" si="3"/>
        <v>8980828058.0260315</v>
      </c>
    </row>
    <row r="105" spans="1:9" x14ac:dyDescent="0.25">
      <c r="A105">
        <v>104</v>
      </c>
      <c r="B105" t="s">
        <v>189</v>
      </c>
      <c r="C105" t="s">
        <v>190</v>
      </c>
      <c r="D105">
        <v>64</v>
      </c>
      <c r="E105">
        <v>60.570418722428599</v>
      </c>
      <c r="F105">
        <v>0.57812223124242901</v>
      </c>
      <c r="G105">
        <v>16098000</v>
      </c>
      <c r="H105">
        <f t="shared" si="2"/>
        <v>1030272000</v>
      </c>
      <c r="I105">
        <f t="shared" si="3"/>
        <v>975062600.59365559</v>
      </c>
    </row>
    <row r="106" spans="1:9" x14ac:dyDescent="0.25">
      <c r="A106">
        <v>105</v>
      </c>
      <c r="B106" t="s">
        <v>191</v>
      </c>
      <c r="C106" t="s">
        <v>192</v>
      </c>
      <c r="D106">
        <v>52</v>
      </c>
      <c r="E106">
        <v>49.556811843824903</v>
      </c>
      <c r="F106">
        <v>1.12889530101921</v>
      </c>
      <c r="G106">
        <v>42028000</v>
      </c>
      <c r="H106">
        <f t="shared" si="2"/>
        <v>2185456000</v>
      </c>
      <c r="I106">
        <f t="shared" si="3"/>
        <v>2082773688.1722729</v>
      </c>
    </row>
    <row r="107" spans="1:9" x14ac:dyDescent="0.25">
      <c r="A107">
        <v>106</v>
      </c>
      <c r="B107" t="s">
        <v>193</v>
      </c>
      <c r="C107" t="s">
        <v>194</v>
      </c>
      <c r="D107">
        <v>61</v>
      </c>
      <c r="E107">
        <v>57.047212248859701</v>
      </c>
      <c r="F107">
        <v>0.87151874848549504</v>
      </c>
      <c r="G107">
        <v>5403000</v>
      </c>
      <c r="H107">
        <f t="shared" si="2"/>
        <v>329583000</v>
      </c>
      <c r="I107">
        <f t="shared" si="3"/>
        <v>308226087.78058898</v>
      </c>
    </row>
    <row r="108" spans="1:9" x14ac:dyDescent="0.25">
      <c r="A108">
        <v>107</v>
      </c>
      <c r="B108" t="s">
        <v>195</v>
      </c>
      <c r="C108" t="s">
        <v>196</v>
      </c>
      <c r="D108">
        <v>62</v>
      </c>
      <c r="E108">
        <v>58.955899170410497</v>
      </c>
      <c r="F108">
        <v>0.595272968459156</v>
      </c>
      <c r="G108">
        <v>14606000</v>
      </c>
      <c r="H108">
        <f t="shared" si="2"/>
        <v>905572000</v>
      </c>
      <c r="I108">
        <f t="shared" si="3"/>
        <v>861109863.28301573</v>
      </c>
    </row>
    <row r="109" spans="1:9" x14ac:dyDescent="0.25">
      <c r="A109">
        <v>108</v>
      </c>
      <c r="B109" t="s">
        <v>197</v>
      </c>
      <c r="C109" t="s">
        <v>198</v>
      </c>
      <c r="D109">
        <v>71</v>
      </c>
      <c r="E109">
        <v>68.486481361249901</v>
      </c>
      <c r="F109">
        <v>0.38505642251402999</v>
      </c>
      <c r="G109">
        <v>99000</v>
      </c>
      <c r="H109">
        <f t="shared" si="2"/>
        <v>7029000</v>
      </c>
      <c r="I109">
        <f t="shared" si="3"/>
        <v>6780161.6547637405</v>
      </c>
    </row>
    <row r="110" spans="1:9" x14ac:dyDescent="0.25">
      <c r="A110">
        <v>109</v>
      </c>
      <c r="B110" t="s">
        <v>199</v>
      </c>
      <c r="C110" t="s">
        <v>200</v>
      </c>
      <c r="D110">
        <v>65</v>
      </c>
      <c r="E110">
        <v>63.055196274499401</v>
      </c>
      <c r="F110">
        <v>0.345980003764017</v>
      </c>
      <c r="G110">
        <v>53000</v>
      </c>
      <c r="H110">
        <f t="shared" si="2"/>
        <v>3445000</v>
      </c>
      <c r="I110">
        <f t="shared" si="3"/>
        <v>3341925.4025484682</v>
      </c>
    </row>
    <row r="111" spans="1:9" x14ac:dyDescent="0.25">
      <c r="A111">
        <v>110</v>
      </c>
      <c r="B111" t="s">
        <v>201</v>
      </c>
      <c r="C111" t="s">
        <v>202</v>
      </c>
      <c r="D111">
        <v>87</v>
      </c>
      <c r="E111">
        <v>82.950729989150702</v>
      </c>
      <c r="F111">
        <v>0.48177803794777702</v>
      </c>
      <c r="G111">
        <v>48733000</v>
      </c>
      <c r="H111">
        <f t="shared" si="2"/>
        <v>4239771000</v>
      </c>
      <c r="I111">
        <f t="shared" si="3"/>
        <v>4042437924.5612812</v>
      </c>
    </row>
    <row r="112" spans="1:9" x14ac:dyDescent="0.25">
      <c r="A112">
        <v>111</v>
      </c>
      <c r="B112" t="s">
        <v>203</v>
      </c>
      <c r="C112" t="s">
        <v>204</v>
      </c>
      <c r="D112">
        <v>83</v>
      </c>
      <c r="E112">
        <v>78.989691259442907</v>
      </c>
      <c r="F112">
        <v>0.66587994099186398</v>
      </c>
      <c r="G112">
        <v>3125000</v>
      </c>
      <c r="H112">
        <f t="shared" si="2"/>
        <v>259375000</v>
      </c>
      <c r="I112">
        <f t="shared" si="3"/>
        <v>246842785.1857591</v>
      </c>
    </row>
    <row r="113" spans="1:20" x14ac:dyDescent="0.25">
      <c r="A113">
        <v>112</v>
      </c>
      <c r="B113" t="s">
        <v>205</v>
      </c>
      <c r="C113" t="s">
        <v>206</v>
      </c>
      <c r="D113">
        <v>61</v>
      </c>
      <c r="E113">
        <v>56.9429927692129</v>
      </c>
      <c r="F113">
        <v>0.63931817176134298</v>
      </c>
      <c r="G113">
        <v>6521000</v>
      </c>
      <c r="H113">
        <f t="shared" si="2"/>
        <v>397781000</v>
      </c>
      <c r="I113">
        <f t="shared" si="3"/>
        <v>371325255.8480373</v>
      </c>
    </row>
    <row r="114" spans="1:20" x14ac:dyDescent="0.25">
      <c r="A114">
        <v>113</v>
      </c>
      <c r="B114" t="s">
        <v>207</v>
      </c>
      <c r="C114" t="s">
        <v>208</v>
      </c>
      <c r="D114">
        <v>65</v>
      </c>
      <c r="E114">
        <v>61.128076248929901</v>
      </c>
      <c r="F114">
        <v>0.70070418430006098</v>
      </c>
      <c r="G114">
        <v>4478000</v>
      </c>
      <c r="H114">
        <f t="shared" si="2"/>
        <v>291070000</v>
      </c>
      <c r="I114">
        <f t="shared" si="3"/>
        <v>273731525.44270808</v>
      </c>
    </row>
    <row r="115" spans="1:20" x14ac:dyDescent="0.25">
      <c r="A115">
        <v>114</v>
      </c>
      <c r="B115" t="s">
        <v>209</v>
      </c>
      <c r="C115" t="s">
        <v>210</v>
      </c>
      <c r="D115">
        <v>35</v>
      </c>
      <c r="E115">
        <v>32.789903008397403</v>
      </c>
      <c r="F115">
        <v>0.34466257971388398</v>
      </c>
      <c r="G115">
        <v>4080000</v>
      </c>
      <c r="H115">
        <f t="shared" si="2"/>
        <v>142800000</v>
      </c>
      <c r="I115">
        <f t="shared" si="3"/>
        <v>133782804.2742614</v>
      </c>
    </row>
    <row r="116" spans="1:20" x14ac:dyDescent="0.25">
      <c r="A116">
        <v>115</v>
      </c>
      <c r="B116" t="s">
        <v>211</v>
      </c>
      <c r="C116" t="s">
        <v>212</v>
      </c>
      <c r="D116">
        <v>62</v>
      </c>
      <c r="E116">
        <v>57.703225395765301</v>
      </c>
      <c r="F116">
        <v>0.85238390380192097</v>
      </c>
      <c r="G116">
        <v>6103000</v>
      </c>
      <c r="H116">
        <f t="shared" si="2"/>
        <v>378386000</v>
      </c>
      <c r="I116">
        <f t="shared" si="3"/>
        <v>352162784.59035563</v>
      </c>
    </row>
    <row r="117" spans="1:20" x14ac:dyDescent="0.25">
      <c r="A117">
        <v>116</v>
      </c>
      <c r="B117" t="s">
        <v>213</v>
      </c>
      <c r="C117" t="s">
        <v>214</v>
      </c>
      <c r="D117">
        <v>72</v>
      </c>
      <c r="E117">
        <v>69.695623665814395</v>
      </c>
      <c r="F117">
        <v>0.50156213380205095</v>
      </c>
      <c r="G117">
        <v>179000</v>
      </c>
      <c r="H117">
        <f t="shared" si="2"/>
        <v>12888000</v>
      </c>
      <c r="I117">
        <f t="shared" si="3"/>
        <v>12475516.636180777</v>
      </c>
    </row>
    <row r="118" spans="1:20" x14ac:dyDescent="0.25">
      <c r="K118">
        <v>117</v>
      </c>
      <c r="L118" t="s">
        <v>215</v>
      </c>
      <c r="M118" t="s">
        <v>216</v>
      </c>
      <c r="N118">
        <v>53</v>
      </c>
      <c r="O118">
        <v>50.628305754310603</v>
      </c>
      <c r="P118">
        <v>0.51794376428843703</v>
      </c>
      <c r="Q118">
        <v>773530000</v>
      </c>
      <c r="R118">
        <f>Q118*N118</f>
        <v>40997090000</v>
      </c>
      <c r="S118">
        <f>O118*Q118</f>
        <v>39162513350.131882</v>
      </c>
      <c r="T118" t="s">
        <v>410</v>
      </c>
    </row>
    <row r="119" spans="1:20" x14ac:dyDescent="0.25">
      <c r="K119">
        <v>118</v>
      </c>
      <c r="L119" t="s">
        <v>217</v>
      </c>
      <c r="M119" t="s">
        <v>9</v>
      </c>
      <c r="N119">
        <v>52</v>
      </c>
      <c r="O119">
        <v>49.305971652342002</v>
      </c>
      <c r="P119">
        <v>0.49365699790616602</v>
      </c>
      <c r="Q119">
        <v>2763102000</v>
      </c>
      <c r="R119">
        <f>Q119*N119</f>
        <v>143681304000</v>
      </c>
      <c r="S119">
        <f>O119*Q119</f>
        <v>136237428884.5295</v>
      </c>
      <c r="T119" t="s">
        <v>410</v>
      </c>
    </row>
    <row r="120" spans="1:20" x14ac:dyDescent="0.25">
      <c r="A120">
        <v>119</v>
      </c>
      <c r="B120" t="s">
        <v>218</v>
      </c>
      <c r="C120" t="s">
        <v>219</v>
      </c>
      <c r="D120">
        <v>54</v>
      </c>
      <c r="E120">
        <v>50.879985521622899</v>
      </c>
      <c r="F120">
        <v>0.47819717714759302</v>
      </c>
      <c r="G120">
        <v>20926000</v>
      </c>
      <c r="H120">
        <f t="shared" si="2"/>
        <v>1130004000</v>
      </c>
      <c r="I120">
        <f t="shared" si="3"/>
        <v>1064714577.0254807</v>
      </c>
    </row>
    <row r="121" spans="1:20" x14ac:dyDescent="0.25">
      <c r="K121">
        <v>120</v>
      </c>
      <c r="L121" t="s">
        <v>220</v>
      </c>
      <c r="M121" t="s">
        <v>9</v>
      </c>
      <c r="N121">
        <v>57</v>
      </c>
      <c r="O121">
        <v>54.336993067037803</v>
      </c>
      <c r="P121">
        <v>0.64264305819226397</v>
      </c>
      <c r="Q121">
        <v>409625000</v>
      </c>
      <c r="R121">
        <f>Q121*N121</f>
        <v>23348625000</v>
      </c>
      <c r="S121">
        <f>O121*Q121</f>
        <v>22257790785.085361</v>
      </c>
      <c r="T121" t="s">
        <v>410</v>
      </c>
    </row>
    <row r="122" spans="1:20" x14ac:dyDescent="0.25">
      <c r="A122">
        <v>121</v>
      </c>
      <c r="B122" t="s">
        <v>221</v>
      </c>
      <c r="C122" t="s">
        <v>222</v>
      </c>
      <c r="D122">
        <v>72</v>
      </c>
      <c r="E122">
        <v>68.731613152947403</v>
      </c>
      <c r="F122">
        <v>2.2565933467238599</v>
      </c>
      <c r="G122">
        <v>2030000</v>
      </c>
      <c r="H122">
        <f t="shared" si="2"/>
        <v>146160000</v>
      </c>
      <c r="I122">
        <f t="shared" si="3"/>
        <v>139525174.70048323</v>
      </c>
    </row>
    <row r="123" spans="1:20" x14ac:dyDescent="0.25">
      <c r="A123">
        <v>122</v>
      </c>
      <c r="B123" t="s">
        <v>223</v>
      </c>
      <c r="C123" t="s">
        <v>224</v>
      </c>
      <c r="D123">
        <v>88</v>
      </c>
      <c r="E123">
        <v>84.161131397325406</v>
      </c>
      <c r="F123">
        <v>0.76607092228149498</v>
      </c>
      <c r="G123">
        <v>3044000</v>
      </c>
      <c r="H123">
        <f t="shared" si="2"/>
        <v>267872000</v>
      </c>
      <c r="I123">
        <f t="shared" si="3"/>
        <v>256186483.97345853</v>
      </c>
    </row>
    <row r="124" spans="1:20" x14ac:dyDescent="0.25">
      <c r="A124">
        <v>123</v>
      </c>
      <c r="B124" t="s">
        <v>225</v>
      </c>
      <c r="C124" t="s">
        <v>226</v>
      </c>
      <c r="D124">
        <v>84</v>
      </c>
      <c r="E124">
        <v>80.025328374521706</v>
      </c>
      <c r="F124">
        <v>0.54183722026662695</v>
      </c>
      <c r="G124">
        <v>516000</v>
      </c>
      <c r="H124">
        <f t="shared" si="2"/>
        <v>43344000</v>
      </c>
      <c r="I124">
        <f t="shared" si="3"/>
        <v>41293069.4412532</v>
      </c>
    </row>
    <row r="125" spans="1:20" x14ac:dyDescent="0.25">
      <c r="A125">
        <v>124</v>
      </c>
      <c r="B125" t="s">
        <v>227</v>
      </c>
      <c r="C125" t="s">
        <v>228</v>
      </c>
      <c r="D125">
        <v>67</v>
      </c>
      <c r="E125">
        <v>63.748607686855003</v>
      </c>
      <c r="F125">
        <v>0.48127741804979302</v>
      </c>
      <c r="G125">
        <v>2073000</v>
      </c>
      <c r="H125">
        <f t="shared" si="2"/>
        <v>138891000</v>
      </c>
      <c r="I125">
        <f t="shared" si="3"/>
        <v>132150863.73485042</v>
      </c>
    </row>
    <row r="126" spans="1:20" x14ac:dyDescent="0.25">
      <c r="A126">
        <v>125</v>
      </c>
      <c r="B126" t="s">
        <v>229</v>
      </c>
      <c r="C126" t="s">
        <v>230</v>
      </c>
      <c r="D126">
        <v>76</v>
      </c>
      <c r="E126">
        <v>73.921241899612994</v>
      </c>
      <c r="F126">
        <v>0.31684390771252202</v>
      </c>
      <c r="G126">
        <v>546000</v>
      </c>
      <c r="H126">
        <f t="shared" si="2"/>
        <v>41496000</v>
      </c>
      <c r="I126">
        <f t="shared" si="3"/>
        <v>40360998.077188693</v>
      </c>
    </row>
    <row r="127" spans="1:20" x14ac:dyDescent="0.25">
      <c r="K127">
        <v>126</v>
      </c>
      <c r="L127" t="s">
        <v>231</v>
      </c>
      <c r="M127" t="s">
        <v>9</v>
      </c>
      <c r="N127">
        <v>59</v>
      </c>
      <c r="O127">
        <v>56.839952141330798</v>
      </c>
      <c r="P127">
        <v>0.52372841641287105</v>
      </c>
      <c r="Q127">
        <v>63854000</v>
      </c>
      <c r="R127">
        <f>Q127*N127</f>
        <v>3767386000</v>
      </c>
      <c r="S127">
        <f>O127*Q127</f>
        <v>3629458304.032537</v>
      </c>
      <c r="T127" t="s">
        <v>410</v>
      </c>
    </row>
    <row r="128" spans="1:20" x14ac:dyDescent="0.25">
      <c r="A128">
        <v>127</v>
      </c>
      <c r="B128" t="s">
        <v>232</v>
      </c>
      <c r="C128" t="s">
        <v>233</v>
      </c>
      <c r="D128">
        <v>87</v>
      </c>
      <c r="E128">
        <v>81.138299433282697</v>
      </c>
      <c r="F128">
        <v>1.18121895755864</v>
      </c>
      <c r="G128">
        <v>32059000</v>
      </c>
      <c r="H128">
        <f t="shared" si="2"/>
        <v>2789133000</v>
      </c>
      <c r="I128">
        <f t="shared" si="3"/>
        <v>2601212741.53161</v>
      </c>
    </row>
    <row r="129" spans="1:20" x14ac:dyDescent="0.25">
      <c r="A129">
        <v>128</v>
      </c>
      <c r="B129" t="s">
        <v>234</v>
      </c>
      <c r="C129" t="s">
        <v>235</v>
      </c>
      <c r="D129">
        <v>54</v>
      </c>
      <c r="E129">
        <v>51.398397516635697</v>
      </c>
      <c r="F129">
        <v>0.99421677441288703</v>
      </c>
      <c r="G129">
        <v>3543000</v>
      </c>
      <c r="H129">
        <f t="shared" si="2"/>
        <v>191322000</v>
      </c>
      <c r="I129">
        <f t="shared" si="3"/>
        <v>182104522.40144026</v>
      </c>
    </row>
    <row r="130" spans="1:20" x14ac:dyDescent="0.25">
      <c r="A130">
        <v>129</v>
      </c>
      <c r="B130" t="s">
        <v>236</v>
      </c>
      <c r="C130" t="s">
        <v>237</v>
      </c>
      <c r="D130">
        <v>44</v>
      </c>
      <c r="E130">
        <v>41.487119449639501</v>
      </c>
      <c r="F130">
        <v>0.49412092114409301</v>
      </c>
      <c r="G130">
        <v>21679000</v>
      </c>
      <c r="H130">
        <f t="shared" ref="H130:H182" si="4">G130*D130</f>
        <v>953876000</v>
      </c>
      <c r="I130">
        <f t="shared" si="3"/>
        <v>899399262.54873478</v>
      </c>
    </row>
    <row r="131" spans="1:20" x14ac:dyDescent="0.25">
      <c r="A131">
        <v>130</v>
      </c>
      <c r="B131" t="s">
        <v>238</v>
      </c>
      <c r="C131" t="s">
        <v>239</v>
      </c>
      <c r="D131">
        <v>90</v>
      </c>
      <c r="E131">
        <v>87.422975944537399</v>
      </c>
      <c r="F131">
        <v>0.388988468928261</v>
      </c>
      <c r="G131">
        <v>332000</v>
      </c>
      <c r="H131">
        <f t="shared" si="4"/>
        <v>29880000</v>
      </c>
      <c r="I131">
        <f t="shared" ref="I131:I182" si="5">E131*G131</f>
        <v>29024428.013586417</v>
      </c>
    </row>
    <row r="132" spans="1:20" x14ac:dyDescent="0.25">
      <c r="K132">
        <v>131</v>
      </c>
      <c r="L132" t="s">
        <v>240</v>
      </c>
      <c r="M132" t="s">
        <v>9</v>
      </c>
      <c r="N132">
        <v>60</v>
      </c>
      <c r="O132">
        <v>57.588478606681598</v>
      </c>
      <c r="P132">
        <v>0.45394205627304002</v>
      </c>
      <c r="Q132">
        <v>1898000</v>
      </c>
      <c r="R132">
        <f>Q132*N132</f>
        <v>113880000</v>
      </c>
      <c r="S132">
        <f>O132*Q132</f>
        <v>109302932.39548168</v>
      </c>
      <c r="T132" t="s">
        <v>410</v>
      </c>
    </row>
    <row r="133" spans="1:20" x14ac:dyDescent="0.25">
      <c r="A133">
        <v>132</v>
      </c>
      <c r="B133" t="s">
        <v>241</v>
      </c>
      <c r="C133" t="s">
        <v>242</v>
      </c>
      <c r="D133">
        <v>64</v>
      </c>
      <c r="E133">
        <v>61.765071429317203</v>
      </c>
      <c r="F133">
        <v>1.48641192445836</v>
      </c>
      <c r="G133">
        <v>119361000</v>
      </c>
      <c r="H133">
        <f t="shared" si="4"/>
        <v>7639104000</v>
      </c>
      <c r="I133">
        <f t="shared" si="5"/>
        <v>7372340690.8747311</v>
      </c>
    </row>
    <row r="134" spans="1:20" x14ac:dyDescent="0.25">
      <c r="A134">
        <v>133</v>
      </c>
      <c r="B134" t="s">
        <v>243</v>
      </c>
      <c r="C134" t="s">
        <v>244</v>
      </c>
      <c r="D134">
        <v>62</v>
      </c>
      <c r="E134">
        <v>58.048632705663202</v>
      </c>
      <c r="F134">
        <v>0.67697274316586098</v>
      </c>
      <c r="G134">
        <v>2104000</v>
      </c>
      <c r="H134">
        <f t="shared" si="4"/>
        <v>130448000</v>
      </c>
      <c r="I134">
        <f t="shared" si="5"/>
        <v>122134323.21271537</v>
      </c>
    </row>
    <row r="135" spans="1:20" x14ac:dyDescent="0.25">
      <c r="A135">
        <v>134</v>
      </c>
      <c r="B135" t="s">
        <v>245</v>
      </c>
      <c r="C135" t="s">
        <v>246</v>
      </c>
      <c r="D135">
        <v>67</v>
      </c>
      <c r="E135">
        <v>65.055307517893993</v>
      </c>
      <c r="F135">
        <v>0.71142036085375904</v>
      </c>
      <c r="G135">
        <v>14417000</v>
      </c>
      <c r="H135">
        <f t="shared" si="4"/>
        <v>965939000</v>
      </c>
      <c r="I135">
        <f t="shared" si="5"/>
        <v>937902368.48547769</v>
      </c>
    </row>
    <row r="136" spans="1:20" x14ac:dyDescent="0.25">
      <c r="A136">
        <v>135</v>
      </c>
      <c r="B136" t="s">
        <v>247</v>
      </c>
      <c r="C136" t="s">
        <v>248</v>
      </c>
      <c r="D136">
        <v>88</v>
      </c>
      <c r="E136">
        <v>83.986141528712594</v>
      </c>
      <c r="F136">
        <v>0.78756370540496701</v>
      </c>
      <c r="G136">
        <v>426000</v>
      </c>
      <c r="H136">
        <f t="shared" si="4"/>
        <v>37488000</v>
      </c>
      <c r="I136">
        <f t="shared" si="5"/>
        <v>35778096.291231565</v>
      </c>
    </row>
    <row r="137" spans="1:20" x14ac:dyDescent="0.25">
      <c r="A137">
        <v>136</v>
      </c>
      <c r="B137" t="s">
        <v>249</v>
      </c>
      <c r="C137" t="s">
        <v>250</v>
      </c>
      <c r="D137">
        <v>76</v>
      </c>
      <c r="E137">
        <v>72.5542527144123</v>
      </c>
      <c r="F137">
        <v>0.57316502605487296</v>
      </c>
      <c r="G137">
        <v>52685000</v>
      </c>
      <c r="H137">
        <f t="shared" si="4"/>
        <v>4004060000</v>
      </c>
      <c r="I137">
        <f t="shared" si="5"/>
        <v>3822520804.258812</v>
      </c>
    </row>
    <row r="138" spans="1:20" x14ac:dyDescent="0.25">
      <c r="A138">
        <v>137</v>
      </c>
      <c r="B138" t="s">
        <v>251</v>
      </c>
      <c r="C138" t="s">
        <v>252</v>
      </c>
      <c r="D138">
        <v>75</v>
      </c>
      <c r="E138">
        <v>70.712267816780397</v>
      </c>
      <c r="F138">
        <v>0.834417720099211</v>
      </c>
      <c r="G138">
        <v>621000</v>
      </c>
      <c r="H138">
        <f t="shared" si="4"/>
        <v>46575000</v>
      </c>
      <c r="I138">
        <f t="shared" si="5"/>
        <v>43912318.31422063</v>
      </c>
    </row>
    <row r="139" spans="1:20" x14ac:dyDescent="0.25">
      <c r="A139">
        <v>138</v>
      </c>
      <c r="B139" t="s">
        <v>253</v>
      </c>
      <c r="C139" t="s">
        <v>254</v>
      </c>
      <c r="D139">
        <v>56</v>
      </c>
      <c r="E139">
        <v>53.592873874146498</v>
      </c>
      <c r="F139">
        <v>0.61135024253853498</v>
      </c>
      <c r="G139">
        <v>2754000</v>
      </c>
      <c r="H139">
        <f t="shared" si="4"/>
        <v>154224000</v>
      </c>
      <c r="I139">
        <f t="shared" si="5"/>
        <v>147594774.64939946</v>
      </c>
    </row>
    <row r="140" spans="1:20" x14ac:dyDescent="0.25">
      <c r="A140">
        <v>139</v>
      </c>
      <c r="B140" t="s">
        <v>255</v>
      </c>
      <c r="C140" t="s">
        <v>256</v>
      </c>
      <c r="D140">
        <v>42</v>
      </c>
      <c r="E140">
        <v>40.2098339237007</v>
      </c>
      <c r="F140">
        <v>0.77891219439230097</v>
      </c>
      <c r="G140">
        <v>24581000</v>
      </c>
      <c r="H140">
        <f t="shared" si="4"/>
        <v>1032402000</v>
      </c>
      <c r="I140">
        <f t="shared" si="5"/>
        <v>988397927.67848694</v>
      </c>
    </row>
    <row r="141" spans="1:20" x14ac:dyDescent="0.25">
      <c r="A141">
        <v>140</v>
      </c>
      <c r="B141" t="s">
        <v>257</v>
      </c>
      <c r="C141" t="s">
        <v>258</v>
      </c>
      <c r="D141">
        <v>61</v>
      </c>
      <c r="E141">
        <v>58.201703577939803</v>
      </c>
      <c r="F141">
        <v>0.69743431677404299</v>
      </c>
      <c r="G141">
        <v>3703000</v>
      </c>
      <c r="H141">
        <f t="shared" si="4"/>
        <v>225883000</v>
      </c>
      <c r="I141">
        <f t="shared" si="5"/>
        <v>215520908.34911108</v>
      </c>
    </row>
    <row r="142" spans="1:20" x14ac:dyDescent="0.25">
      <c r="A142">
        <v>141</v>
      </c>
      <c r="B142" t="s">
        <v>259</v>
      </c>
      <c r="C142" t="s">
        <v>260</v>
      </c>
      <c r="D142">
        <v>73</v>
      </c>
      <c r="E142">
        <v>69.4657404725221</v>
      </c>
      <c r="F142">
        <v>0.70950046603778805</v>
      </c>
      <c r="G142">
        <v>1235000</v>
      </c>
      <c r="H142">
        <f t="shared" si="4"/>
        <v>90155000</v>
      </c>
      <c r="I142">
        <f t="shared" si="5"/>
        <v>85790189.483564794</v>
      </c>
    </row>
    <row r="143" spans="1:20" x14ac:dyDescent="0.25">
      <c r="A143">
        <v>142</v>
      </c>
      <c r="B143" t="s">
        <v>261</v>
      </c>
      <c r="C143" t="s">
        <v>262</v>
      </c>
      <c r="D143">
        <v>65</v>
      </c>
      <c r="E143">
        <v>62.2545913832924</v>
      </c>
      <c r="F143">
        <v>1.79726056789057</v>
      </c>
      <c r="G143">
        <v>15458000</v>
      </c>
      <c r="H143">
        <f t="shared" si="4"/>
        <v>1004770000</v>
      </c>
      <c r="I143">
        <f t="shared" si="5"/>
        <v>962331473.60293388</v>
      </c>
    </row>
    <row r="144" spans="1:20" x14ac:dyDescent="0.25">
      <c r="A144">
        <v>143</v>
      </c>
      <c r="B144" t="s">
        <v>263</v>
      </c>
      <c r="C144" t="s">
        <v>264</v>
      </c>
      <c r="D144">
        <v>69</v>
      </c>
      <c r="E144">
        <v>66.118787472037596</v>
      </c>
      <c r="F144">
        <v>0.387272320433103</v>
      </c>
      <c r="G144">
        <v>28759000</v>
      </c>
      <c r="H144">
        <f t="shared" si="4"/>
        <v>1984371000</v>
      </c>
      <c r="I144">
        <f t="shared" si="5"/>
        <v>1901510208.9083292</v>
      </c>
    </row>
    <row r="145" spans="1:20" x14ac:dyDescent="0.25">
      <c r="K145">
        <v>144</v>
      </c>
      <c r="L145" t="s">
        <v>265</v>
      </c>
      <c r="M145" t="s">
        <v>266</v>
      </c>
      <c r="N145">
        <v>79</v>
      </c>
      <c r="O145">
        <v>76.211423736286704</v>
      </c>
      <c r="P145">
        <v>0.51559833270277799</v>
      </c>
      <c r="Q145">
        <v>349464000</v>
      </c>
      <c r="R145">
        <f>Q145*N145</f>
        <v>27607656000</v>
      </c>
      <c r="S145">
        <f>O145*Q145</f>
        <v>26633148984.577698</v>
      </c>
      <c r="T145" t="s">
        <v>410</v>
      </c>
    </row>
    <row r="146" spans="1:20" x14ac:dyDescent="0.25">
      <c r="K146">
        <v>145</v>
      </c>
      <c r="L146" t="s">
        <v>267</v>
      </c>
      <c r="M146" t="s">
        <v>9</v>
      </c>
      <c r="N146">
        <v>80</v>
      </c>
      <c r="O146">
        <v>75.314902846361207</v>
      </c>
      <c r="P146">
        <v>0.98765086702134197</v>
      </c>
      <c r="Q146">
        <v>209622000</v>
      </c>
      <c r="R146">
        <f>Q146*N146</f>
        <v>16769760000</v>
      </c>
      <c r="S146">
        <f>O146*Q146</f>
        <v>15787660564.459929</v>
      </c>
      <c r="T146" t="s">
        <v>410</v>
      </c>
    </row>
    <row r="147" spans="1:20" x14ac:dyDescent="0.25">
      <c r="A147">
        <v>146</v>
      </c>
      <c r="B147" t="s">
        <v>268</v>
      </c>
      <c r="C147" t="s">
        <v>269</v>
      </c>
      <c r="D147">
        <v>53</v>
      </c>
      <c r="E147">
        <v>51.093644455082</v>
      </c>
      <c r="F147">
        <v>0.62458384991934601</v>
      </c>
      <c r="G147">
        <v>2218000</v>
      </c>
      <c r="H147">
        <f t="shared" si="4"/>
        <v>117554000</v>
      </c>
      <c r="I147">
        <f t="shared" si="5"/>
        <v>113325703.40137188</v>
      </c>
    </row>
    <row r="148" spans="1:20" x14ac:dyDescent="0.25">
      <c r="A148">
        <v>147</v>
      </c>
      <c r="B148" t="s">
        <v>270</v>
      </c>
      <c r="C148" t="s">
        <v>271</v>
      </c>
      <c r="D148">
        <v>65</v>
      </c>
      <c r="E148">
        <v>62.697563339838297</v>
      </c>
      <c r="F148">
        <v>0.44600066470965</v>
      </c>
      <c r="G148">
        <v>250000</v>
      </c>
      <c r="H148">
        <f t="shared" si="4"/>
        <v>16250000</v>
      </c>
      <c r="I148">
        <f t="shared" si="5"/>
        <v>15674390.834959574</v>
      </c>
    </row>
    <row r="150" spans="1:20" x14ac:dyDescent="0.25">
      <c r="A150">
        <v>149</v>
      </c>
      <c r="B150" t="s">
        <v>273</v>
      </c>
      <c r="C150" t="s">
        <v>274</v>
      </c>
      <c r="D150">
        <v>74</v>
      </c>
      <c r="E150">
        <v>72.819872369642894</v>
      </c>
      <c r="F150">
        <v>1.1153535734183</v>
      </c>
      <c r="G150">
        <v>16511000</v>
      </c>
      <c r="H150">
        <f t="shared" si="4"/>
        <v>1221814000</v>
      </c>
      <c r="I150">
        <f t="shared" si="5"/>
        <v>1202328912.6951737</v>
      </c>
    </row>
    <row r="152" spans="1:20" x14ac:dyDescent="0.25">
      <c r="A152">
        <v>151</v>
      </c>
      <c r="B152" t="s">
        <v>276</v>
      </c>
      <c r="C152" t="s">
        <v>277</v>
      </c>
      <c r="D152">
        <v>59</v>
      </c>
      <c r="E152">
        <v>57.0162081855349</v>
      </c>
      <c r="F152">
        <v>0.568045512737684</v>
      </c>
      <c r="G152">
        <v>164193000</v>
      </c>
      <c r="H152">
        <f t="shared" si="4"/>
        <v>9687387000</v>
      </c>
      <c r="I152">
        <f t="shared" si="5"/>
        <v>9361662270.6075325</v>
      </c>
    </row>
    <row r="153" spans="1:20" x14ac:dyDescent="0.25">
      <c r="A153">
        <v>152</v>
      </c>
      <c r="B153" t="s">
        <v>278</v>
      </c>
      <c r="C153" t="s">
        <v>279</v>
      </c>
      <c r="D153">
        <v>53</v>
      </c>
      <c r="E153">
        <v>50.751426235340098</v>
      </c>
      <c r="F153">
        <v>1.09757448738189</v>
      </c>
      <c r="G153">
        <v>5905000</v>
      </c>
      <c r="H153">
        <f t="shared" si="4"/>
        <v>312965000</v>
      </c>
      <c r="I153">
        <f t="shared" si="5"/>
        <v>299687171.91968328</v>
      </c>
    </row>
    <row r="154" spans="1:20" x14ac:dyDescent="0.25">
      <c r="A154">
        <v>153</v>
      </c>
      <c r="B154" t="s">
        <v>280</v>
      </c>
      <c r="C154" t="s">
        <v>281</v>
      </c>
      <c r="D154">
        <v>67</v>
      </c>
      <c r="E154">
        <v>64.384651067037197</v>
      </c>
      <c r="F154">
        <v>0.48129606958492399</v>
      </c>
      <c r="G154">
        <v>16666000</v>
      </c>
      <c r="H154">
        <f t="shared" si="4"/>
        <v>1116622000</v>
      </c>
      <c r="I154">
        <f t="shared" si="5"/>
        <v>1073034594.683242</v>
      </c>
    </row>
    <row r="155" spans="1:20" x14ac:dyDescent="0.25">
      <c r="A155">
        <v>154</v>
      </c>
      <c r="B155" t="s">
        <v>282</v>
      </c>
      <c r="C155" t="s">
        <v>283</v>
      </c>
      <c r="D155">
        <v>76</v>
      </c>
      <c r="E155">
        <v>72.856521798568707</v>
      </c>
      <c r="F155">
        <v>0.64983396461804999</v>
      </c>
      <c r="G155">
        <v>4944000</v>
      </c>
      <c r="H155">
        <f t="shared" si="4"/>
        <v>375744000</v>
      </c>
      <c r="I155">
        <f t="shared" si="5"/>
        <v>360202643.77212369</v>
      </c>
    </row>
    <row r="156" spans="1:20" x14ac:dyDescent="0.25">
      <c r="A156">
        <v>155</v>
      </c>
      <c r="B156" t="s">
        <v>284</v>
      </c>
      <c r="C156" t="s">
        <v>285</v>
      </c>
      <c r="D156">
        <v>58</v>
      </c>
      <c r="E156">
        <v>54.243025467999097</v>
      </c>
      <c r="F156">
        <v>0.69889661103132095</v>
      </c>
      <c r="G156">
        <v>27156000</v>
      </c>
      <c r="H156">
        <f t="shared" si="4"/>
        <v>1575048000</v>
      </c>
      <c r="I156">
        <f t="shared" si="5"/>
        <v>1473023599.6089835</v>
      </c>
    </row>
    <row r="157" spans="1:20" x14ac:dyDescent="0.25">
      <c r="A157">
        <v>156</v>
      </c>
      <c r="B157" t="s">
        <v>286</v>
      </c>
      <c r="C157" t="s">
        <v>287</v>
      </c>
      <c r="D157">
        <v>85</v>
      </c>
      <c r="E157">
        <v>82.024197082677802</v>
      </c>
      <c r="F157">
        <v>0.52177852773831601</v>
      </c>
      <c r="G157">
        <v>4414000</v>
      </c>
      <c r="H157">
        <f t="shared" si="4"/>
        <v>375190000</v>
      </c>
      <c r="I157">
        <f t="shared" si="5"/>
        <v>362054805.92293984</v>
      </c>
    </row>
    <row r="159" spans="1:20" x14ac:dyDescent="0.25">
      <c r="A159">
        <v>158</v>
      </c>
      <c r="B159" t="s">
        <v>289</v>
      </c>
      <c r="C159" t="s">
        <v>290</v>
      </c>
      <c r="D159">
        <v>42</v>
      </c>
      <c r="E159">
        <v>39.596399787675701</v>
      </c>
      <c r="F159">
        <v>0.65864046255278397</v>
      </c>
      <c r="G159">
        <v>176166000</v>
      </c>
      <c r="H159">
        <f t="shared" si="4"/>
        <v>7398972000</v>
      </c>
      <c r="I159">
        <f t="shared" si="5"/>
        <v>6975539364.995677</v>
      </c>
    </row>
    <row r="160" spans="1:20" x14ac:dyDescent="0.25">
      <c r="A160">
        <v>159</v>
      </c>
      <c r="B160" t="s">
        <v>291</v>
      </c>
      <c r="C160" t="s">
        <v>292</v>
      </c>
      <c r="D160">
        <v>58</v>
      </c>
      <c r="E160">
        <v>55.7968253897332</v>
      </c>
      <c r="F160">
        <v>0.39047126482071098</v>
      </c>
      <c r="G160">
        <v>3740000</v>
      </c>
      <c r="H160">
        <f t="shared" si="4"/>
        <v>216920000</v>
      </c>
      <c r="I160">
        <f t="shared" si="5"/>
        <v>208680126.95760217</v>
      </c>
    </row>
    <row r="161" spans="1:9" x14ac:dyDescent="0.25">
      <c r="A161">
        <v>160</v>
      </c>
      <c r="B161" t="s">
        <v>293</v>
      </c>
      <c r="C161" t="s">
        <v>294</v>
      </c>
      <c r="D161">
        <v>61</v>
      </c>
      <c r="E161">
        <v>57.835564315770803</v>
      </c>
      <c r="F161">
        <v>0.49176883430822399</v>
      </c>
      <c r="G161">
        <v>29615000</v>
      </c>
      <c r="H161">
        <f t="shared" si="4"/>
        <v>1806515000</v>
      </c>
      <c r="I161">
        <f t="shared" si="5"/>
        <v>1712800237.2115524</v>
      </c>
    </row>
    <row r="162" spans="1:9" x14ac:dyDescent="0.25">
      <c r="A162">
        <v>161</v>
      </c>
      <c r="B162" t="s">
        <v>295</v>
      </c>
      <c r="C162" t="s">
        <v>296</v>
      </c>
      <c r="D162">
        <v>51</v>
      </c>
      <c r="E162">
        <v>48.413417891992999</v>
      </c>
      <c r="F162">
        <v>0.434187254360268</v>
      </c>
      <c r="G162">
        <v>95053000</v>
      </c>
      <c r="H162">
        <f t="shared" si="4"/>
        <v>4847703000</v>
      </c>
      <c r="I162">
        <f t="shared" si="5"/>
        <v>4601840610.8876104</v>
      </c>
    </row>
    <row r="163" spans="1:9" x14ac:dyDescent="0.25">
      <c r="A163">
        <v>162</v>
      </c>
      <c r="B163" t="s">
        <v>297</v>
      </c>
      <c r="C163" t="s">
        <v>298</v>
      </c>
      <c r="D163">
        <v>84</v>
      </c>
      <c r="E163">
        <v>79.749657434702399</v>
      </c>
      <c r="F163">
        <v>0.74057656699049501</v>
      </c>
      <c r="G163">
        <v>38205000</v>
      </c>
      <c r="H163">
        <f t="shared" si="4"/>
        <v>3209220000</v>
      </c>
      <c r="I163">
        <f t="shared" si="5"/>
        <v>3046835662.2928052</v>
      </c>
    </row>
    <row r="165" spans="1:9" x14ac:dyDescent="0.25">
      <c r="A165">
        <v>164</v>
      </c>
      <c r="B165" t="s">
        <v>300</v>
      </c>
      <c r="C165" t="s">
        <v>301</v>
      </c>
      <c r="D165">
        <v>53</v>
      </c>
      <c r="E165">
        <v>49.877510288600902</v>
      </c>
      <c r="F165">
        <v>0.70211519923564303</v>
      </c>
      <c r="G165">
        <v>24631000</v>
      </c>
      <c r="H165">
        <f t="shared" si="4"/>
        <v>1305443000</v>
      </c>
      <c r="I165">
        <f t="shared" si="5"/>
        <v>1228532955.9185288</v>
      </c>
    </row>
    <row r="166" spans="1:9" x14ac:dyDescent="0.25">
      <c r="A166">
        <v>165</v>
      </c>
      <c r="B166" t="s">
        <v>302</v>
      </c>
      <c r="C166" t="s">
        <v>303</v>
      </c>
      <c r="D166">
        <v>89</v>
      </c>
      <c r="E166">
        <v>85.355154383165896</v>
      </c>
      <c r="F166">
        <v>0.57810036957329702</v>
      </c>
      <c r="G166">
        <v>10598000</v>
      </c>
      <c r="H166">
        <f t="shared" si="4"/>
        <v>943222000</v>
      </c>
      <c r="I166">
        <f t="shared" si="5"/>
        <v>904593926.15279222</v>
      </c>
    </row>
    <row r="167" spans="1:9" x14ac:dyDescent="0.25">
      <c r="A167">
        <v>166</v>
      </c>
      <c r="B167" t="s">
        <v>304</v>
      </c>
      <c r="C167" t="s">
        <v>305</v>
      </c>
      <c r="D167">
        <v>58</v>
      </c>
      <c r="E167">
        <v>56.1170394329082</v>
      </c>
      <c r="F167">
        <v>1.0306096158785101</v>
      </c>
      <c r="G167">
        <v>6573000</v>
      </c>
      <c r="H167">
        <f t="shared" si="4"/>
        <v>381234000</v>
      </c>
      <c r="I167">
        <f t="shared" si="5"/>
        <v>368857300.1925056</v>
      </c>
    </row>
    <row r="168" spans="1:9" x14ac:dyDescent="0.25">
      <c r="A168">
        <v>167</v>
      </c>
      <c r="B168" t="s">
        <v>306</v>
      </c>
      <c r="C168" t="s">
        <v>307</v>
      </c>
      <c r="D168">
        <v>49</v>
      </c>
      <c r="E168">
        <v>45.779500792044303</v>
      </c>
      <c r="F168">
        <v>0.66677780150988297</v>
      </c>
      <c r="G168">
        <v>4114000</v>
      </c>
      <c r="H168">
        <f t="shared" si="4"/>
        <v>201586000</v>
      </c>
      <c r="I168">
        <f t="shared" si="5"/>
        <v>188336866.25847027</v>
      </c>
    </row>
    <row r="169" spans="1:9" x14ac:dyDescent="0.25">
      <c r="A169">
        <v>168</v>
      </c>
      <c r="B169" t="s">
        <v>308</v>
      </c>
      <c r="C169" t="s">
        <v>309</v>
      </c>
      <c r="D169">
        <v>82</v>
      </c>
      <c r="E169">
        <v>79.954739379761193</v>
      </c>
      <c r="F169">
        <v>0.36932636009918901</v>
      </c>
      <c r="G169">
        <v>271000</v>
      </c>
      <c r="H169">
        <f t="shared" si="4"/>
        <v>22222000</v>
      </c>
      <c r="I169">
        <f t="shared" si="5"/>
        <v>21667734.371915285</v>
      </c>
    </row>
    <row r="170" spans="1:9" x14ac:dyDescent="0.25">
      <c r="A170">
        <v>169</v>
      </c>
      <c r="B170" t="s">
        <v>310</v>
      </c>
      <c r="C170" t="s">
        <v>311</v>
      </c>
      <c r="D170">
        <v>73</v>
      </c>
      <c r="E170">
        <v>68.533676583018504</v>
      </c>
      <c r="F170">
        <v>0.897796862671148</v>
      </c>
      <c r="G170">
        <v>21809000</v>
      </c>
      <c r="H170">
        <f t="shared" si="4"/>
        <v>1592057000</v>
      </c>
      <c r="I170">
        <f t="shared" si="5"/>
        <v>1494650952.5990505</v>
      </c>
    </row>
    <row r="171" spans="1:9" x14ac:dyDescent="0.25">
      <c r="A171">
        <v>170</v>
      </c>
      <c r="B171" t="s">
        <v>312</v>
      </c>
      <c r="C171" t="s">
        <v>313</v>
      </c>
      <c r="D171">
        <v>77</v>
      </c>
      <c r="E171">
        <v>73.203581726498697</v>
      </c>
      <c r="F171">
        <v>0.77887134381396805</v>
      </c>
      <c r="G171">
        <v>143438000</v>
      </c>
      <c r="H171">
        <f t="shared" si="4"/>
        <v>11044726000</v>
      </c>
      <c r="I171">
        <f t="shared" si="5"/>
        <v>10500175355.68552</v>
      </c>
    </row>
    <row r="172" spans="1:9" x14ac:dyDescent="0.25">
      <c r="A172">
        <v>171</v>
      </c>
      <c r="B172" t="s">
        <v>314</v>
      </c>
      <c r="C172" t="s">
        <v>315</v>
      </c>
      <c r="D172">
        <v>49</v>
      </c>
      <c r="E172">
        <v>46.495980105044097</v>
      </c>
      <c r="F172">
        <v>0.78917112382585697</v>
      </c>
      <c r="G172">
        <v>11144000</v>
      </c>
      <c r="H172">
        <f t="shared" si="4"/>
        <v>546056000</v>
      </c>
      <c r="I172">
        <f t="shared" si="5"/>
        <v>518151202.29061145</v>
      </c>
    </row>
    <row r="173" spans="1:9" x14ac:dyDescent="0.25">
      <c r="A173">
        <v>172</v>
      </c>
      <c r="B173" t="s">
        <v>316</v>
      </c>
      <c r="C173" t="s">
        <v>317</v>
      </c>
      <c r="D173">
        <v>71</v>
      </c>
      <c r="E173">
        <v>67.175129369264596</v>
      </c>
      <c r="F173">
        <v>0.68458089132212896</v>
      </c>
      <c r="G173">
        <v>27762000</v>
      </c>
      <c r="H173">
        <f t="shared" si="4"/>
        <v>1971102000</v>
      </c>
      <c r="I173">
        <f t="shared" si="5"/>
        <v>1864915941.5495236</v>
      </c>
    </row>
    <row r="174" spans="1:9" x14ac:dyDescent="0.25">
      <c r="A174">
        <v>173</v>
      </c>
      <c r="B174" t="s">
        <v>318</v>
      </c>
      <c r="C174" t="s">
        <v>319</v>
      </c>
      <c r="D174">
        <v>50</v>
      </c>
      <c r="E174">
        <v>48.8567510293799</v>
      </c>
      <c r="F174">
        <v>0.54105381739501102</v>
      </c>
      <c r="G174">
        <v>43552000</v>
      </c>
      <c r="H174">
        <f t="shared" si="4"/>
        <v>2177600000</v>
      </c>
      <c r="I174">
        <f t="shared" si="5"/>
        <v>2127809220.8315535</v>
      </c>
    </row>
    <row r="175" spans="1:9" x14ac:dyDescent="0.25">
      <c r="A175">
        <v>174</v>
      </c>
      <c r="B175" t="s">
        <v>320</v>
      </c>
      <c r="C175" t="s">
        <v>321</v>
      </c>
      <c r="D175">
        <v>54</v>
      </c>
      <c r="E175">
        <v>51.693484705538097</v>
      </c>
      <c r="F175">
        <v>0.47451103147435503</v>
      </c>
      <c r="G175">
        <v>13331000</v>
      </c>
      <c r="H175">
        <f t="shared" si="4"/>
        <v>719874000</v>
      </c>
      <c r="I175">
        <f t="shared" si="5"/>
        <v>689125844.60952842</v>
      </c>
    </row>
    <row r="176" spans="1:9" x14ac:dyDescent="0.25">
      <c r="A176">
        <v>175</v>
      </c>
      <c r="B176" t="s">
        <v>322</v>
      </c>
      <c r="C176" t="s">
        <v>323</v>
      </c>
      <c r="D176">
        <v>56</v>
      </c>
      <c r="E176">
        <v>53.421609886274602</v>
      </c>
      <c r="F176">
        <v>0.38141641191630099</v>
      </c>
      <c r="G176">
        <v>538000</v>
      </c>
      <c r="H176">
        <f t="shared" si="4"/>
        <v>30128000</v>
      </c>
      <c r="I176">
        <f t="shared" si="5"/>
        <v>28740826.118815735</v>
      </c>
    </row>
    <row r="177" spans="1:9" x14ac:dyDescent="0.25">
      <c r="A177">
        <v>176</v>
      </c>
      <c r="B177" t="s">
        <v>324</v>
      </c>
      <c r="C177" t="s">
        <v>325</v>
      </c>
      <c r="D177">
        <v>50</v>
      </c>
      <c r="E177">
        <v>47.758365360699003</v>
      </c>
      <c r="F177">
        <v>0.42100204816078202</v>
      </c>
      <c r="G177">
        <v>5865000</v>
      </c>
      <c r="H177">
        <f t="shared" si="4"/>
        <v>293250000</v>
      </c>
      <c r="I177">
        <f t="shared" si="5"/>
        <v>280102812.84049964</v>
      </c>
    </row>
    <row r="178" spans="1:9" x14ac:dyDescent="0.25">
      <c r="A178">
        <v>177</v>
      </c>
      <c r="B178" t="s">
        <v>326</v>
      </c>
      <c r="C178" t="s">
        <v>327</v>
      </c>
      <c r="D178">
        <v>54</v>
      </c>
      <c r="E178">
        <v>51.943102884979901</v>
      </c>
      <c r="F178">
        <v>1.14761046451807</v>
      </c>
      <c r="G178">
        <v>6256000</v>
      </c>
      <c r="H178">
        <f t="shared" si="4"/>
        <v>337824000</v>
      </c>
      <c r="I178">
        <f t="shared" si="5"/>
        <v>324956051.64843428</v>
      </c>
    </row>
    <row r="179" spans="1:9" x14ac:dyDescent="0.25">
      <c r="A179">
        <v>179</v>
      </c>
      <c r="B179" t="s">
        <v>329</v>
      </c>
      <c r="C179" t="s">
        <v>330</v>
      </c>
      <c r="D179">
        <v>28</v>
      </c>
      <c r="E179">
        <v>27.1784739998593</v>
      </c>
      <c r="F179">
        <v>0.29283834131740999</v>
      </c>
      <c r="G179">
        <v>9908000</v>
      </c>
      <c r="H179">
        <f>G179*D179</f>
        <v>277424000</v>
      </c>
      <c r="I179">
        <f>E179*G179</f>
        <v>269284320.39060593</v>
      </c>
    </row>
    <row r="180" spans="1:9" x14ac:dyDescent="0.25">
      <c r="A180">
        <v>187</v>
      </c>
      <c r="B180" t="s">
        <v>337</v>
      </c>
      <c r="C180" t="s">
        <v>338</v>
      </c>
      <c r="D180">
        <v>62</v>
      </c>
      <c r="E180">
        <v>58.784595145189002</v>
      </c>
      <c r="F180">
        <v>0.74062040647928296</v>
      </c>
      <c r="G180">
        <v>9597000</v>
      </c>
      <c r="H180">
        <f>G180*D180</f>
        <v>595014000</v>
      </c>
      <c r="I180">
        <f>E180*G180</f>
        <v>564155759.60837889</v>
      </c>
    </row>
    <row r="181" spans="1:9" x14ac:dyDescent="0.25">
      <c r="A181">
        <v>191</v>
      </c>
      <c r="B181" t="s">
        <v>341</v>
      </c>
      <c r="C181" t="s">
        <v>342</v>
      </c>
      <c r="D181">
        <v>56</v>
      </c>
      <c r="E181">
        <v>52.789875404212601</v>
      </c>
      <c r="F181">
        <v>0.470495131033136</v>
      </c>
      <c r="G181">
        <v>183000</v>
      </c>
      <c r="H181">
        <f t="shared" si="4"/>
        <v>10248000</v>
      </c>
      <c r="I181">
        <f t="shared" si="5"/>
        <v>9660547.1989709064</v>
      </c>
    </row>
    <row r="182" spans="1:9" x14ac:dyDescent="0.25">
      <c r="A182">
        <v>192</v>
      </c>
      <c r="B182" t="s">
        <v>343</v>
      </c>
      <c r="C182" t="s">
        <v>344</v>
      </c>
      <c r="D182">
        <v>53</v>
      </c>
      <c r="E182">
        <v>50.476553077288997</v>
      </c>
      <c r="F182">
        <v>0.39949250177374701</v>
      </c>
      <c r="G182">
        <v>530000</v>
      </c>
      <c r="H182">
        <f t="shared" si="4"/>
        <v>28090000</v>
      </c>
      <c r="I182">
        <f t="shared" si="5"/>
        <v>26752573.130963169</v>
      </c>
    </row>
    <row r="183" spans="1:9" x14ac:dyDescent="0.25">
      <c r="A183">
        <v>194</v>
      </c>
      <c r="B183" t="s">
        <v>346</v>
      </c>
      <c r="C183" t="s">
        <v>347</v>
      </c>
      <c r="D183">
        <v>53</v>
      </c>
      <c r="E183">
        <v>50.2253666292467</v>
      </c>
      <c r="F183">
        <v>0.66299219266146503</v>
      </c>
      <c r="G183">
        <v>5440000</v>
      </c>
      <c r="H183">
        <f t="shared" ref="H183:H207" si="6">G183*D183</f>
        <v>288320000</v>
      </c>
      <c r="I183">
        <f t="shared" ref="I183:I213" si="7">E183*G183</f>
        <v>273225994.46310204</v>
      </c>
    </row>
    <row r="184" spans="1:9" x14ac:dyDescent="0.25">
      <c r="A184">
        <v>195</v>
      </c>
      <c r="B184" t="s">
        <v>348</v>
      </c>
      <c r="C184" t="s">
        <v>349</v>
      </c>
      <c r="D184">
        <v>71</v>
      </c>
      <c r="E184">
        <v>67.972368488982696</v>
      </c>
      <c r="F184">
        <v>0.67360130182072897</v>
      </c>
      <c r="G184">
        <v>2062000</v>
      </c>
      <c r="H184">
        <f t="shared" si="6"/>
        <v>146402000</v>
      </c>
      <c r="I184">
        <f t="shared" si="7"/>
        <v>140159023.82428232</v>
      </c>
    </row>
    <row r="185" spans="1:9" x14ac:dyDescent="0.25">
      <c r="A185">
        <v>196</v>
      </c>
      <c r="B185" t="s">
        <v>350</v>
      </c>
      <c r="C185" t="s">
        <v>351</v>
      </c>
      <c r="D185">
        <v>72</v>
      </c>
      <c r="E185">
        <v>69.166137423008905</v>
      </c>
      <c r="F185">
        <v>0.47816091303941899</v>
      </c>
      <c r="G185">
        <v>9449000</v>
      </c>
      <c r="H185">
        <f t="shared" si="6"/>
        <v>680328000</v>
      </c>
      <c r="I185">
        <f t="shared" si="7"/>
        <v>653550832.5100112</v>
      </c>
    </row>
    <row r="186" spans="1:9" x14ac:dyDescent="0.25">
      <c r="A186">
        <v>197</v>
      </c>
      <c r="B186" t="s">
        <v>352</v>
      </c>
      <c r="C186" t="s">
        <v>353</v>
      </c>
      <c r="D186">
        <v>49</v>
      </c>
      <c r="E186">
        <v>46.678658744702503</v>
      </c>
      <c r="F186">
        <v>1.03935371421588</v>
      </c>
      <c r="G186">
        <v>1212000</v>
      </c>
      <c r="H186">
        <f t="shared" si="6"/>
        <v>59388000</v>
      </c>
      <c r="I186">
        <f t="shared" si="7"/>
        <v>56574534.398579434</v>
      </c>
    </row>
    <row r="187" spans="1:9" x14ac:dyDescent="0.25">
      <c r="A187">
        <v>198</v>
      </c>
      <c r="B187" t="s">
        <v>354</v>
      </c>
      <c r="C187" t="s">
        <v>355</v>
      </c>
      <c r="D187">
        <v>61</v>
      </c>
      <c r="E187">
        <v>57.0539398022132</v>
      </c>
      <c r="F187">
        <v>0.940486751780374</v>
      </c>
      <c r="G187">
        <v>21804000</v>
      </c>
      <c r="H187">
        <f t="shared" si="6"/>
        <v>1330044000</v>
      </c>
      <c r="I187">
        <f t="shared" si="7"/>
        <v>1244004103.4474566</v>
      </c>
    </row>
    <row r="188" spans="1:9" x14ac:dyDescent="0.25">
      <c r="A188">
        <v>199</v>
      </c>
      <c r="B188" t="s">
        <v>356</v>
      </c>
      <c r="C188" t="s">
        <v>357</v>
      </c>
      <c r="D188">
        <v>58</v>
      </c>
      <c r="E188">
        <v>56.773272564949004</v>
      </c>
      <c r="F188">
        <v>0.49130776055778402</v>
      </c>
      <c r="G188">
        <v>12080000</v>
      </c>
      <c r="H188">
        <f t="shared" si="6"/>
        <v>700640000</v>
      </c>
      <c r="I188">
        <f t="shared" si="7"/>
        <v>685821132.584584</v>
      </c>
    </row>
    <row r="189" spans="1:9" x14ac:dyDescent="0.25">
      <c r="A189">
        <v>200</v>
      </c>
      <c r="B189" t="s">
        <v>358</v>
      </c>
      <c r="C189" t="s">
        <v>359</v>
      </c>
      <c r="D189">
        <v>54</v>
      </c>
      <c r="E189">
        <v>51.9408746678874</v>
      </c>
      <c r="F189">
        <v>0.94454374712590805</v>
      </c>
      <c r="G189">
        <v>6472000</v>
      </c>
      <c r="H189">
        <f t="shared" si="6"/>
        <v>349488000</v>
      </c>
      <c r="I189">
        <f t="shared" si="7"/>
        <v>336161340.85056722</v>
      </c>
    </row>
    <row r="190" spans="1:9" x14ac:dyDescent="0.25">
      <c r="A190">
        <v>201</v>
      </c>
      <c r="B190" t="s">
        <v>360</v>
      </c>
      <c r="C190" t="s">
        <v>361</v>
      </c>
      <c r="D190">
        <v>49</v>
      </c>
      <c r="E190">
        <v>46.419280453793398</v>
      </c>
      <c r="F190">
        <v>0.371011561219728</v>
      </c>
      <c r="G190">
        <v>66576000</v>
      </c>
      <c r="H190">
        <f t="shared" si="6"/>
        <v>3262224000</v>
      </c>
      <c r="I190">
        <f t="shared" si="7"/>
        <v>3090410015.4917493</v>
      </c>
    </row>
    <row r="191" spans="1:9" x14ac:dyDescent="0.25">
      <c r="A191">
        <v>202</v>
      </c>
      <c r="B191" t="s">
        <v>362</v>
      </c>
      <c r="C191" t="s">
        <v>363</v>
      </c>
      <c r="D191">
        <v>46</v>
      </c>
      <c r="E191">
        <v>42.532232923820096</v>
      </c>
      <c r="F191">
        <v>0.75731435761164001</v>
      </c>
      <c r="G191">
        <v>7815000</v>
      </c>
      <c r="H191">
        <f t="shared" si="6"/>
        <v>359490000</v>
      </c>
      <c r="I191">
        <f t="shared" si="7"/>
        <v>332389400.29965407</v>
      </c>
    </row>
    <row r="192" spans="1:9" x14ac:dyDescent="0.25">
      <c r="A192">
        <v>203</v>
      </c>
      <c r="B192" t="s">
        <v>364</v>
      </c>
      <c r="C192" t="s">
        <v>365</v>
      </c>
      <c r="D192">
        <v>74</v>
      </c>
      <c r="E192">
        <v>69.714374172051507</v>
      </c>
      <c r="F192">
        <v>1.1180232329816699</v>
      </c>
      <c r="G192">
        <v>5107000</v>
      </c>
      <c r="H192">
        <f t="shared" si="6"/>
        <v>377918000</v>
      </c>
      <c r="I192">
        <f t="shared" si="7"/>
        <v>356031308.89666706</v>
      </c>
    </row>
    <row r="193" spans="1:20" x14ac:dyDescent="0.25">
      <c r="A193">
        <v>204</v>
      </c>
      <c r="B193" t="s">
        <v>366</v>
      </c>
      <c r="C193" t="s">
        <v>367</v>
      </c>
      <c r="D193">
        <v>53</v>
      </c>
      <c r="E193">
        <v>50.945856000872404</v>
      </c>
      <c r="F193">
        <v>0.92952162847030795</v>
      </c>
      <c r="G193">
        <v>1096000</v>
      </c>
      <c r="H193">
        <f t="shared" si="6"/>
        <v>58088000</v>
      </c>
      <c r="I193">
        <f t="shared" si="7"/>
        <v>55836658.176956154</v>
      </c>
    </row>
    <row r="194" spans="1:20" x14ac:dyDescent="0.25">
      <c r="A194">
        <v>205</v>
      </c>
      <c r="B194" t="s">
        <v>368</v>
      </c>
      <c r="C194" t="s">
        <v>369</v>
      </c>
      <c r="D194">
        <v>64</v>
      </c>
      <c r="E194">
        <v>61.339778473159299</v>
      </c>
      <c r="F194">
        <v>0.55485243965105702</v>
      </c>
      <c r="G194">
        <v>1333000</v>
      </c>
      <c r="H194">
        <f t="shared" si="6"/>
        <v>85312000</v>
      </c>
      <c r="I194">
        <f t="shared" si="7"/>
        <v>81765924.704721346</v>
      </c>
    </row>
    <row r="195" spans="1:20" x14ac:dyDescent="0.25">
      <c r="A195">
        <v>206</v>
      </c>
      <c r="B195" t="s">
        <v>370</v>
      </c>
      <c r="C195" t="s">
        <v>371</v>
      </c>
      <c r="D195">
        <v>82</v>
      </c>
      <c r="E195">
        <v>76.213665702419803</v>
      </c>
      <c r="F195">
        <v>1.2738508332576</v>
      </c>
      <c r="G195">
        <v>10753000</v>
      </c>
      <c r="H195">
        <f t="shared" si="6"/>
        <v>881746000</v>
      </c>
      <c r="I195">
        <f t="shared" si="7"/>
        <v>819525547.29812014</v>
      </c>
    </row>
    <row r="196" spans="1:20" x14ac:dyDescent="0.25">
      <c r="A196">
        <v>207</v>
      </c>
      <c r="B196" t="s">
        <v>372</v>
      </c>
      <c r="C196" t="s">
        <v>373</v>
      </c>
      <c r="D196">
        <v>83</v>
      </c>
      <c r="E196">
        <v>77.324670771199706</v>
      </c>
      <c r="F196">
        <v>1.1459583396519499</v>
      </c>
      <c r="G196">
        <v>73059000</v>
      </c>
      <c r="H196">
        <f t="shared" si="6"/>
        <v>6063897000</v>
      </c>
      <c r="I196">
        <f t="shared" si="7"/>
        <v>5649263121.8730793</v>
      </c>
    </row>
    <row r="197" spans="1:20" x14ac:dyDescent="0.25">
      <c r="A197">
        <v>209</v>
      </c>
      <c r="B197" t="s">
        <v>375</v>
      </c>
      <c r="C197" t="s">
        <v>376</v>
      </c>
      <c r="D197">
        <v>51</v>
      </c>
      <c r="E197">
        <v>48.846468369404199</v>
      </c>
      <c r="F197">
        <v>0.80656040079672398</v>
      </c>
      <c r="G197">
        <v>46355000</v>
      </c>
      <c r="H197">
        <f t="shared" si="6"/>
        <v>2364105000</v>
      </c>
      <c r="I197">
        <f t="shared" si="7"/>
        <v>2264278041.2637315</v>
      </c>
    </row>
    <row r="198" spans="1:20" x14ac:dyDescent="0.25">
      <c r="A198">
        <v>210</v>
      </c>
      <c r="B198" t="s">
        <v>377</v>
      </c>
      <c r="C198" t="s">
        <v>378</v>
      </c>
      <c r="D198">
        <v>48</v>
      </c>
      <c r="E198">
        <v>46.055203208972003</v>
      </c>
      <c r="F198">
        <v>0.57386161009359404</v>
      </c>
      <c r="G198">
        <v>35148000</v>
      </c>
      <c r="H198">
        <f t="shared" si="6"/>
        <v>1687104000</v>
      </c>
      <c r="I198">
        <f t="shared" si="7"/>
        <v>1618748282.388948</v>
      </c>
    </row>
    <row r="199" spans="1:20" x14ac:dyDescent="0.25">
      <c r="A199">
        <v>211</v>
      </c>
      <c r="B199" t="s">
        <v>379</v>
      </c>
      <c r="C199" t="s">
        <v>380</v>
      </c>
      <c r="D199">
        <v>65</v>
      </c>
      <c r="E199">
        <v>61.231832993300301</v>
      </c>
      <c r="F199">
        <v>0.67196421446117804</v>
      </c>
      <c r="G199">
        <v>45803000</v>
      </c>
      <c r="H199">
        <f t="shared" si="6"/>
        <v>2977195000</v>
      </c>
      <c r="I199">
        <f t="shared" si="7"/>
        <v>2804601646.5921335</v>
      </c>
    </row>
    <row r="200" spans="1:20" x14ac:dyDescent="0.25">
      <c r="A200">
        <v>212</v>
      </c>
      <c r="B200" t="s">
        <v>381</v>
      </c>
      <c r="C200" t="s">
        <v>382</v>
      </c>
      <c r="D200">
        <v>63</v>
      </c>
      <c r="E200">
        <v>60.339903044230603</v>
      </c>
      <c r="F200">
        <v>0.61407965012110399</v>
      </c>
      <c r="G200">
        <v>3383000</v>
      </c>
      <c r="H200">
        <f t="shared" si="6"/>
        <v>213129000</v>
      </c>
      <c r="I200">
        <f t="shared" si="7"/>
        <v>204129891.99863213</v>
      </c>
    </row>
    <row r="201" spans="1:20" x14ac:dyDescent="0.25">
      <c r="A201">
        <v>213</v>
      </c>
      <c r="B201" t="s">
        <v>383</v>
      </c>
      <c r="C201" t="s">
        <v>384</v>
      </c>
      <c r="D201">
        <v>78</v>
      </c>
      <c r="E201">
        <v>75.375318990196604</v>
      </c>
      <c r="F201">
        <v>0.51060948308370302</v>
      </c>
      <c r="G201">
        <v>314912000</v>
      </c>
      <c r="H201">
        <f t="shared" si="6"/>
        <v>24563136000</v>
      </c>
      <c r="I201">
        <f t="shared" si="7"/>
        <v>23736592453.840794</v>
      </c>
    </row>
    <row r="202" spans="1:20" x14ac:dyDescent="0.25">
      <c r="A202">
        <v>214</v>
      </c>
      <c r="B202" t="s">
        <v>385</v>
      </c>
      <c r="C202" t="s">
        <v>386</v>
      </c>
      <c r="D202">
        <v>66</v>
      </c>
      <c r="E202">
        <v>61.2654684996063</v>
      </c>
      <c r="F202">
        <v>1.02135331529788</v>
      </c>
      <c r="G202">
        <v>28152000</v>
      </c>
      <c r="H202">
        <f t="shared" si="6"/>
        <v>1858032000</v>
      </c>
      <c r="I202">
        <f t="shared" si="7"/>
        <v>1724745469.2009165</v>
      </c>
    </row>
    <row r="203" spans="1:20" x14ac:dyDescent="0.25">
      <c r="H203">
        <f t="shared" si="6"/>
        <v>0</v>
      </c>
    </row>
    <row r="204" spans="1:20" x14ac:dyDescent="0.25">
      <c r="A204">
        <v>216</v>
      </c>
      <c r="B204" t="s">
        <v>387</v>
      </c>
      <c r="C204" t="s">
        <v>388</v>
      </c>
      <c r="D204">
        <v>78</v>
      </c>
      <c r="E204">
        <v>74.771789001445498</v>
      </c>
      <c r="F204">
        <v>0.45847692269931201</v>
      </c>
      <c r="G204">
        <v>109000</v>
      </c>
      <c r="H204">
        <f t="shared" si="6"/>
        <v>8502000</v>
      </c>
      <c r="I204">
        <f t="shared" si="7"/>
        <v>8150125.0011575595</v>
      </c>
    </row>
    <row r="205" spans="1:20" x14ac:dyDescent="0.25">
      <c r="A205">
        <v>217</v>
      </c>
      <c r="B205" t="s">
        <v>389</v>
      </c>
      <c r="C205" t="s">
        <v>390</v>
      </c>
      <c r="D205">
        <v>68</v>
      </c>
      <c r="E205">
        <v>65.573340635311197</v>
      </c>
      <c r="F205">
        <v>0.64504743870440195</v>
      </c>
      <c r="G205">
        <v>29501000</v>
      </c>
      <c r="H205">
        <f t="shared" si="6"/>
        <v>2006068000</v>
      </c>
      <c r="I205">
        <f t="shared" si="7"/>
        <v>1934479122.0823157</v>
      </c>
    </row>
    <row r="206" spans="1:20" x14ac:dyDescent="0.25">
      <c r="A206">
        <v>218</v>
      </c>
      <c r="B206" t="s">
        <v>391</v>
      </c>
      <c r="C206" t="s">
        <v>392</v>
      </c>
      <c r="D206">
        <v>71</v>
      </c>
      <c r="E206">
        <v>67.6716978914381</v>
      </c>
      <c r="F206">
        <v>0.54259870330331295</v>
      </c>
      <c r="G206">
        <v>89914000</v>
      </c>
      <c r="H206">
        <f t="shared" si="6"/>
        <v>6383894000</v>
      </c>
      <c r="I206">
        <f t="shared" si="7"/>
        <v>6084633044.2107649</v>
      </c>
    </row>
    <row r="207" spans="1:20" x14ac:dyDescent="0.25">
      <c r="A207">
        <v>219</v>
      </c>
      <c r="B207" t="s">
        <v>393</v>
      </c>
      <c r="C207" t="s">
        <v>394</v>
      </c>
      <c r="D207">
        <v>60</v>
      </c>
      <c r="E207">
        <v>57.598178205665803</v>
      </c>
      <c r="F207">
        <v>0.33503781468155303</v>
      </c>
      <c r="G207">
        <v>242000</v>
      </c>
      <c r="H207">
        <f t="shared" si="6"/>
        <v>14520000</v>
      </c>
      <c r="I207">
        <f t="shared" si="7"/>
        <v>13938759.125771124</v>
      </c>
    </row>
    <row r="208" spans="1:20" x14ac:dyDescent="0.25">
      <c r="K208" s="1">
        <f>S208-T208</f>
        <v>22854559150.737549</v>
      </c>
      <c r="L208">
        <v>223</v>
      </c>
      <c r="M208" t="s">
        <v>398</v>
      </c>
      <c r="N208" t="s">
        <v>399</v>
      </c>
      <c r="O208">
        <v>66</v>
      </c>
      <c r="P208">
        <v>62.681642157716503</v>
      </c>
      <c r="Q208">
        <v>0.53841489735048598</v>
      </c>
      <c r="R208">
        <v>6887310000</v>
      </c>
      <c r="S208">
        <f>R208*O208</f>
        <v>454562460000</v>
      </c>
      <c r="T208">
        <f>P208*R208</f>
        <v>431707900849.26245</v>
      </c>
    </row>
    <row r="209" spans="1:12" x14ac:dyDescent="0.25">
      <c r="A209">
        <v>224</v>
      </c>
      <c r="B209" t="s">
        <v>400</v>
      </c>
      <c r="C209" t="s">
        <v>401</v>
      </c>
      <c r="D209">
        <v>76</v>
      </c>
      <c r="E209">
        <v>73.8975283139075</v>
      </c>
      <c r="F209">
        <v>0.32484711514726899</v>
      </c>
      <c r="G209">
        <v>187000</v>
      </c>
      <c r="H209">
        <f t="shared" ref="H209:H213" si="8">G209*D209</f>
        <v>14212000</v>
      </c>
      <c r="I209">
        <f t="shared" si="7"/>
        <v>13818837.794700703</v>
      </c>
      <c r="K209" s="1"/>
    </row>
    <row r="210" spans="1:12" x14ac:dyDescent="0.25">
      <c r="A210">
        <v>225</v>
      </c>
      <c r="B210" t="s">
        <v>402</v>
      </c>
      <c r="C210" t="s">
        <v>403</v>
      </c>
      <c r="D210">
        <v>49</v>
      </c>
      <c r="E210">
        <v>46.414548251536999</v>
      </c>
      <c r="F210">
        <v>0.72251369777728403</v>
      </c>
      <c r="G210">
        <v>23304000</v>
      </c>
      <c r="H210">
        <f t="shared" si="8"/>
        <v>1141896000</v>
      </c>
      <c r="I210">
        <f t="shared" si="7"/>
        <v>1081644632.4538183</v>
      </c>
      <c r="K210" s="1"/>
    </row>
    <row r="211" spans="1:12" x14ac:dyDescent="0.25">
      <c r="A211">
        <v>226</v>
      </c>
      <c r="B211" t="s">
        <v>404</v>
      </c>
      <c r="C211" t="s">
        <v>405</v>
      </c>
      <c r="D211">
        <v>68</v>
      </c>
      <c r="E211">
        <v>65.368212590610696</v>
      </c>
      <c r="F211">
        <v>1.34519341157215</v>
      </c>
      <c r="G211">
        <v>51949000</v>
      </c>
      <c r="H211">
        <f t="shared" si="8"/>
        <v>3532532000</v>
      </c>
      <c r="I211">
        <f t="shared" si="7"/>
        <v>3395813275.8696351</v>
      </c>
      <c r="K211" s="1"/>
    </row>
    <row r="212" spans="1:12" x14ac:dyDescent="0.25">
      <c r="A212">
        <v>227</v>
      </c>
      <c r="B212" t="s">
        <v>406</v>
      </c>
      <c r="C212" t="s">
        <v>407</v>
      </c>
      <c r="D212">
        <v>50</v>
      </c>
      <c r="E212">
        <v>48.259802279325903</v>
      </c>
      <c r="F212">
        <v>1.5288585273416599</v>
      </c>
      <c r="G212">
        <v>13634000</v>
      </c>
      <c r="H212">
        <f t="shared" si="8"/>
        <v>681700000</v>
      </c>
      <c r="I212">
        <f t="shared" si="7"/>
        <v>657974144.2763294</v>
      </c>
      <c r="K212" s="1">
        <f>K213-L213</f>
        <v>24246332757.560059</v>
      </c>
      <c r="L212" t="s">
        <v>411</v>
      </c>
    </row>
    <row r="213" spans="1:12" x14ac:dyDescent="0.25">
      <c r="A213">
        <v>228</v>
      </c>
      <c r="B213" t="s">
        <v>408</v>
      </c>
      <c r="C213" t="s">
        <v>409</v>
      </c>
      <c r="D213">
        <v>47</v>
      </c>
      <c r="E213">
        <v>45.187557378140298</v>
      </c>
      <c r="F213">
        <v>1.3635896540997099</v>
      </c>
      <c r="G213">
        <v>13359000</v>
      </c>
      <c r="H213">
        <f t="shared" si="8"/>
        <v>627873000</v>
      </c>
      <c r="I213">
        <f t="shared" si="7"/>
        <v>603660579.0145762</v>
      </c>
      <c r="K213">
        <f>SUM(H2:H213)</f>
        <v>461883626000</v>
      </c>
      <c r="L213">
        <f>SUM(I2:I213)</f>
        <v>437637293242.43994</v>
      </c>
    </row>
    <row r="214" spans="1:12" x14ac:dyDescent="0.25">
      <c r="A214">
        <v>178</v>
      </c>
      <c r="B214" t="s">
        <v>328</v>
      </c>
      <c r="C214" t="s">
        <v>328</v>
      </c>
      <c r="D214">
        <v>46.981551510684199</v>
      </c>
      <c r="E214">
        <v>44.064983229013798</v>
      </c>
      <c r="F214">
        <v>0.52028151362264796</v>
      </c>
      <c r="G214">
        <v>525377000</v>
      </c>
      <c r="H214">
        <f>G214*D214</f>
        <v>24683026588.028732</v>
      </c>
      <c r="I214">
        <f>E214*G214</f>
        <v>23150728693.90958</v>
      </c>
      <c r="J214" t="s">
        <v>410</v>
      </c>
    </row>
    <row r="215" spans="1:12" x14ac:dyDescent="0.25">
      <c r="A215">
        <v>180</v>
      </c>
      <c r="B215" t="s">
        <v>331</v>
      </c>
      <c r="C215" t="s">
        <v>331</v>
      </c>
      <c r="D215">
        <v>75.892510417924896</v>
      </c>
      <c r="E215">
        <v>73.114243177953696</v>
      </c>
      <c r="F215">
        <v>0.56422388886948205</v>
      </c>
      <c r="G215">
        <v>264928000</v>
      </c>
      <c r="H215">
        <f>G215*D215</f>
        <v>20106051000.000008</v>
      </c>
      <c r="I215">
        <f>E215*G215</f>
        <v>19370010216.648918</v>
      </c>
      <c r="J215" t="s">
        <v>410</v>
      </c>
    </row>
    <row r="216" spans="1:12" x14ac:dyDescent="0.25">
      <c r="A216">
        <v>181</v>
      </c>
      <c r="B216" t="s">
        <v>332</v>
      </c>
      <c r="C216" t="s">
        <v>9</v>
      </c>
      <c r="D216">
        <v>67</v>
      </c>
      <c r="E216">
        <v>64.413960564191299</v>
      </c>
      <c r="F216">
        <v>1.2894731002264701</v>
      </c>
      <c r="G216">
        <v>59396000</v>
      </c>
      <c r="H216">
        <f>G216*D216</f>
        <v>3979532000</v>
      </c>
      <c r="I216">
        <f>E216*G216</f>
        <v>3825931601.6707063</v>
      </c>
      <c r="J216" t="s">
        <v>410</v>
      </c>
      <c r="K216">
        <f>K212/100000</f>
        <v>242463.32757560059</v>
      </c>
    </row>
    <row r="217" spans="1:12" x14ac:dyDescent="0.25">
      <c r="A217">
        <v>182</v>
      </c>
      <c r="B217" t="s">
        <v>333</v>
      </c>
      <c r="C217" t="s">
        <v>9</v>
      </c>
      <c r="D217">
        <v>68</v>
      </c>
      <c r="E217">
        <v>65.429868483240696</v>
      </c>
      <c r="F217">
        <v>0.51786287228554795</v>
      </c>
      <c r="G217">
        <v>398014000</v>
      </c>
      <c r="H217">
        <f>G217*D217</f>
        <v>27064952000</v>
      </c>
      <c r="I217">
        <f>E217*G217</f>
        <v>26042003674.488564</v>
      </c>
      <c r="J217" t="s">
        <v>410</v>
      </c>
    </row>
    <row r="218" spans="1:12" x14ac:dyDescent="0.25">
      <c r="A218">
        <v>183</v>
      </c>
      <c r="B218" t="s">
        <v>334</v>
      </c>
      <c r="C218" t="s">
        <v>9</v>
      </c>
      <c r="D218">
        <v>52</v>
      </c>
      <c r="E218">
        <v>48.6361703004143</v>
      </c>
      <c r="F218">
        <v>0.54430179784640498</v>
      </c>
      <c r="G218">
        <v>1703127000</v>
      </c>
      <c r="H218">
        <f>G218*D218</f>
        <v>88562604000</v>
      </c>
      <c r="I218">
        <f>E218*G218</f>
        <v>82833574815.233704</v>
      </c>
      <c r="J218" t="s">
        <v>410</v>
      </c>
    </row>
    <row r="219" spans="1:12" x14ac:dyDescent="0.25">
      <c r="A219">
        <v>184</v>
      </c>
      <c r="B219" t="s">
        <v>335</v>
      </c>
      <c r="C219" t="s">
        <v>9</v>
      </c>
      <c r="D219">
        <v>59</v>
      </c>
      <c r="E219">
        <v>56.135674882888203</v>
      </c>
      <c r="F219">
        <v>0.50179311020648198</v>
      </c>
      <c r="G219">
        <v>599419000</v>
      </c>
      <c r="H219">
        <f>G219*D219</f>
        <v>35365721000</v>
      </c>
      <c r="I219">
        <f>E219*G219</f>
        <v>33648790102.625965</v>
      </c>
      <c r="J219" t="s">
        <v>410</v>
      </c>
    </row>
    <row r="220" spans="1:12" x14ac:dyDescent="0.25">
      <c r="A220">
        <v>185</v>
      </c>
      <c r="B220" t="s">
        <v>336</v>
      </c>
      <c r="C220" t="s">
        <v>9</v>
      </c>
      <c r="D220">
        <v>78</v>
      </c>
      <c r="E220">
        <v>74.374078642501402</v>
      </c>
      <c r="F220">
        <v>0.68747084817565596</v>
      </c>
      <c r="G220">
        <v>155087000</v>
      </c>
      <c r="H220">
        <f>G220*D220</f>
        <v>12096786000</v>
      </c>
      <c r="I220">
        <f>E220*G220</f>
        <v>11534452734.429615</v>
      </c>
      <c r="J220" t="s">
        <v>410</v>
      </c>
    </row>
    <row r="221" spans="1:12" x14ac:dyDescent="0.25">
      <c r="A221">
        <v>186</v>
      </c>
      <c r="B221" t="s">
        <v>337</v>
      </c>
      <c r="C221" t="s">
        <v>338</v>
      </c>
      <c r="D221">
        <v>51</v>
      </c>
      <c r="E221">
        <v>48.885530416351898</v>
      </c>
      <c r="F221">
        <v>0.42734484070553302</v>
      </c>
      <c r="G221">
        <v>9597000</v>
      </c>
      <c r="H221">
        <f>G221*D221</f>
        <v>489447000</v>
      </c>
      <c r="I221">
        <f>E221*G221</f>
        <v>469154435.40572917</v>
      </c>
      <c r="J221" t="s">
        <v>410</v>
      </c>
    </row>
    <row r="222" spans="1:12" x14ac:dyDescent="0.25">
      <c r="A222">
        <v>188</v>
      </c>
      <c r="B222" t="s">
        <v>337</v>
      </c>
      <c r="C222" t="s">
        <v>338</v>
      </c>
      <c r="D222">
        <v>62</v>
      </c>
      <c r="E222">
        <v>58.784595145189002</v>
      </c>
      <c r="F222">
        <v>0.74062040647928296</v>
      </c>
      <c r="G222">
        <v>9597000</v>
      </c>
      <c r="H222">
        <f>G222*D222</f>
        <v>595014000</v>
      </c>
      <c r="I222">
        <f>E222*G222</f>
        <v>564155759.60837889</v>
      </c>
      <c r="J222" t="s">
        <v>410</v>
      </c>
    </row>
    <row r="223" spans="1:12" x14ac:dyDescent="0.25">
      <c r="A223">
        <v>189</v>
      </c>
      <c r="B223" t="s">
        <v>337</v>
      </c>
      <c r="C223" t="s">
        <v>338</v>
      </c>
      <c r="D223">
        <v>51</v>
      </c>
      <c r="E223">
        <v>48.885530416351898</v>
      </c>
      <c r="F223">
        <v>0.42734484070553302</v>
      </c>
      <c r="G223">
        <v>9597000</v>
      </c>
      <c r="H223">
        <f>G223*D223</f>
        <v>489447000</v>
      </c>
      <c r="I223">
        <f>E223*G223</f>
        <v>469154435.40572917</v>
      </c>
      <c r="J223" t="s">
        <v>410</v>
      </c>
    </row>
    <row r="224" spans="1:12" x14ac:dyDescent="0.25">
      <c r="A224">
        <v>190</v>
      </c>
      <c r="B224" t="s">
        <v>339</v>
      </c>
      <c r="C224" t="s">
        <v>340</v>
      </c>
      <c r="D224">
        <v>58</v>
      </c>
      <c r="E224">
        <v>55.144918982904201</v>
      </c>
      <c r="F224">
        <v>0.44839974489676898</v>
      </c>
      <c r="G224">
        <v>46064000</v>
      </c>
      <c r="H224">
        <f>G224*D224</f>
        <v>2671712000</v>
      </c>
      <c r="I224">
        <f>E224*G224</f>
        <v>2540195548.0284991</v>
      </c>
      <c r="J224" t="s">
        <v>410</v>
      </c>
    </row>
    <row r="225" spans="1:10" x14ac:dyDescent="0.25">
      <c r="A225">
        <v>193</v>
      </c>
      <c r="B225" t="s">
        <v>345</v>
      </c>
      <c r="C225" t="s">
        <v>345</v>
      </c>
      <c r="D225">
        <v>55.794471700617699</v>
      </c>
      <c r="E225">
        <v>53.637775928551498</v>
      </c>
      <c r="F225">
        <v>0.658867828329324</v>
      </c>
      <c r="G225">
        <v>775971000</v>
      </c>
      <c r="H225">
        <f>G225*D225</f>
        <v>43294892000.000015</v>
      </c>
      <c r="I225">
        <f>E225*G225</f>
        <v>41621358625.054031</v>
      </c>
      <c r="J225" t="s">
        <v>410</v>
      </c>
    </row>
    <row r="226" spans="1:10" x14ac:dyDescent="0.25">
      <c r="A226">
        <v>208</v>
      </c>
      <c r="B226" t="s">
        <v>374</v>
      </c>
      <c r="C226" t="s">
        <v>9</v>
      </c>
      <c r="D226">
        <v>76</v>
      </c>
      <c r="E226">
        <v>73.339146840192697</v>
      </c>
      <c r="F226">
        <v>0.40107616885977998</v>
      </c>
      <c r="G226">
        <v>23210000</v>
      </c>
      <c r="H226">
        <f>G226*D226</f>
        <v>1763960000</v>
      </c>
      <c r="I226">
        <f>E226*G226</f>
        <v>1702201598.1608725</v>
      </c>
      <c r="J226" t="s">
        <v>410</v>
      </c>
    </row>
    <row r="227" spans="1:10" x14ac:dyDescent="0.25">
      <c r="A227">
        <v>220</v>
      </c>
      <c r="B227" t="s">
        <v>395</v>
      </c>
      <c r="C227" t="s">
        <v>9</v>
      </c>
      <c r="D227">
        <v>58</v>
      </c>
      <c r="E227">
        <v>55.694670064401201</v>
      </c>
      <c r="F227">
        <v>0.56946222050091599</v>
      </c>
      <c r="G227">
        <v>313570000</v>
      </c>
      <c r="H227">
        <f>G227*D227</f>
        <v>18187060000</v>
      </c>
      <c r="I227">
        <f>E227*G227</f>
        <v>17464177692.094284</v>
      </c>
      <c r="J227" t="s">
        <v>410</v>
      </c>
    </row>
    <row r="228" spans="1:10" x14ac:dyDescent="0.25">
      <c r="A228">
        <v>221</v>
      </c>
      <c r="B228" t="s">
        <v>396</v>
      </c>
      <c r="C228" t="s">
        <v>9</v>
      </c>
      <c r="D228">
        <v>69</v>
      </c>
      <c r="E228">
        <v>64.774748146239503</v>
      </c>
      <c r="F228">
        <v>0.91970714661446396</v>
      </c>
      <c r="G228">
        <v>230338000</v>
      </c>
      <c r="H228">
        <f>G228*D228</f>
        <v>15893322000</v>
      </c>
      <c r="I228">
        <f>E228*G228</f>
        <v>14920085938.508514</v>
      </c>
      <c r="J228" t="s">
        <v>410</v>
      </c>
    </row>
    <row r="229" spans="1:10" x14ac:dyDescent="0.25">
      <c r="A229">
        <v>222</v>
      </c>
      <c r="B229" t="s">
        <v>397</v>
      </c>
      <c r="C229" t="s">
        <v>9</v>
      </c>
      <c r="D229">
        <v>75</v>
      </c>
      <c r="E229">
        <v>71.908065437723195</v>
      </c>
      <c r="F229">
        <v>0.60406121735489604</v>
      </c>
      <c r="G229">
        <v>191012000</v>
      </c>
      <c r="H229">
        <f>G229*D229</f>
        <v>14325900000</v>
      </c>
      <c r="I229">
        <f>E229*G229</f>
        <v>13735303395.390383</v>
      </c>
      <c r="J229" t="s">
        <v>410</v>
      </c>
    </row>
    <row r="230" spans="1:10" x14ac:dyDescent="0.25">
      <c r="A230">
        <v>163</v>
      </c>
      <c r="B230" t="s">
        <v>299</v>
      </c>
      <c r="C230" t="s">
        <v>9</v>
      </c>
      <c r="D230">
        <v>79</v>
      </c>
      <c r="E230">
        <v>76.980422635480593</v>
      </c>
      <c r="F230">
        <v>0.32877342584819402</v>
      </c>
      <c r="G230">
        <v>458000</v>
      </c>
      <c r="H230">
        <f>G230*D230</f>
        <v>36182000</v>
      </c>
      <c r="I230">
        <f>E230*G230</f>
        <v>35257033.567050114</v>
      </c>
      <c r="J230" t="s">
        <v>410</v>
      </c>
    </row>
    <row r="231" spans="1:10" x14ac:dyDescent="0.25">
      <c r="A231">
        <v>157</v>
      </c>
      <c r="B231" t="s">
        <v>288</v>
      </c>
      <c r="C231" t="s">
        <v>9</v>
      </c>
      <c r="D231">
        <v>79</v>
      </c>
      <c r="E231">
        <v>76.574121493826098</v>
      </c>
      <c r="F231">
        <v>0.49172109623881899</v>
      </c>
      <c r="G231">
        <v>29610000</v>
      </c>
      <c r="H231">
        <f>G231*D231</f>
        <v>2339190000</v>
      </c>
      <c r="I231">
        <f>E231*G231</f>
        <v>2267359737.4321909</v>
      </c>
      <c r="J231" t="s">
        <v>410</v>
      </c>
    </row>
    <row r="232" spans="1:10" x14ac:dyDescent="0.25">
      <c r="A232">
        <v>150</v>
      </c>
      <c r="B232" t="s">
        <v>275</v>
      </c>
      <c r="C232" t="s">
        <v>9</v>
      </c>
      <c r="D232">
        <v>75</v>
      </c>
      <c r="E232">
        <v>71.776726362948395</v>
      </c>
      <c r="F232">
        <v>0.60750472342482698</v>
      </c>
      <c r="G232">
        <v>99285000</v>
      </c>
      <c r="H232">
        <f>G232*D232</f>
        <v>7446375000</v>
      </c>
      <c r="I232">
        <f>E232*G232</f>
        <v>7126352276.9453316</v>
      </c>
      <c r="J232" t="s">
        <v>410</v>
      </c>
    </row>
    <row r="233" spans="1:10" x14ac:dyDescent="0.25">
      <c r="A233">
        <v>148</v>
      </c>
      <c r="B233" t="s">
        <v>272</v>
      </c>
      <c r="C233" t="s">
        <v>9</v>
      </c>
      <c r="D233">
        <v>59</v>
      </c>
      <c r="E233">
        <v>56.188258275821298</v>
      </c>
      <c r="F233">
        <v>0.60325945371033196</v>
      </c>
      <c r="G233">
        <v>1271855000</v>
      </c>
      <c r="H233">
        <f>G233*D233</f>
        <v>75039445000</v>
      </c>
      <c r="I233">
        <f>E233*G233</f>
        <v>71463317229.394699</v>
      </c>
      <c r="J233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forGlobalGrams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Holbrook_3107</dc:creator>
  <cp:lastModifiedBy>Danielle Medek</cp:lastModifiedBy>
  <dcterms:created xsi:type="dcterms:W3CDTF">2014-10-24T00:16:27Z</dcterms:created>
  <dcterms:modified xsi:type="dcterms:W3CDTF">2014-10-24T00:16:27Z</dcterms:modified>
</cp:coreProperties>
</file>