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8_{4B8AC541-ED3A-4F1A-977F-52FE3343C379}" xr6:coauthVersionLast="46" xr6:coauthVersionMax="46" xr10:uidLastSave="{00000000-0000-0000-0000-000000000000}"/>
  <bookViews>
    <workbookView xWindow="-120" yWindow="-120" windowWidth="29040" windowHeight="15840" xr2:uid="{9DBDC72D-B62A-451B-B893-160D2DEB5169}"/>
  </bookViews>
  <sheets>
    <sheet name="正規分布　ｔ分布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A4" i="1"/>
  <c r="G4" i="1" s="1"/>
  <c r="A5" i="1"/>
  <c r="B5" i="1" s="1"/>
  <c r="C5" i="1"/>
  <c r="F4" i="1" l="1"/>
  <c r="E4" i="1"/>
  <c r="D4" i="1"/>
  <c r="A6" i="1"/>
  <c r="C4" i="1"/>
  <c r="G5" i="1"/>
  <c r="B4" i="1"/>
  <c r="F5" i="1"/>
  <c r="E5" i="1"/>
  <c r="D5" i="1"/>
  <c r="E6" i="1" l="1"/>
  <c r="F6" i="1"/>
  <c r="G6" i="1"/>
  <c r="A7" i="1"/>
  <c r="B6" i="1"/>
  <c r="C6" i="1"/>
  <c r="D6" i="1"/>
  <c r="B7" i="1" l="1"/>
  <c r="C7" i="1"/>
  <c r="D7" i="1"/>
  <c r="E7" i="1"/>
  <c r="F7" i="1"/>
  <c r="G7" i="1"/>
  <c r="A8" i="1"/>
  <c r="C8" i="1" l="1"/>
  <c r="D8" i="1"/>
  <c r="E8" i="1"/>
  <c r="F8" i="1"/>
  <c r="G8" i="1"/>
  <c r="A9" i="1"/>
  <c r="B8" i="1"/>
  <c r="A10" i="1" l="1"/>
  <c r="B9" i="1"/>
  <c r="C9" i="1"/>
  <c r="D9" i="1"/>
  <c r="E9" i="1"/>
  <c r="F9" i="1"/>
  <c r="G9" i="1"/>
  <c r="B10" i="1" l="1"/>
  <c r="C10" i="1"/>
  <c r="D10" i="1"/>
  <c r="E10" i="1"/>
  <c r="F10" i="1"/>
  <c r="G10" i="1"/>
  <c r="A11" i="1"/>
  <c r="F11" i="1" l="1"/>
  <c r="G11" i="1"/>
  <c r="A12" i="1"/>
  <c r="B11" i="1"/>
  <c r="C11" i="1"/>
  <c r="D11" i="1"/>
  <c r="E11" i="1"/>
  <c r="B12" i="1" l="1"/>
  <c r="C12" i="1"/>
  <c r="D12" i="1"/>
  <c r="E12" i="1"/>
  <c r="F12" i="1"/>
  <c r="G12" i="1"/>
  <c r="A13" i="1"/>
  <c r="D13" i="1" l="1"/>
  <c r="E13" i="1"/>
  <c r="F13" i="1"/>
  <c r="G13" i="1"/>
  <c r="A14" i="1"/>
  <c r="B13" i="1"/>
  <c r="C13" i="1"/>
  <c r="B14" i="1" l="1"/>
  <c r="C14" i="1"/>
  <c r="D14" i="1"/>
  <c r="E14" i="1"/>
  <c r="F14" i="1"/>
  <c r="G14" i="1"/>
  <c r="A15" i="1"/>
  <c r="B15" i="1" l="1"/>
  <c r="C15" i="1"/>
  <c r="D15" i="1"/>
  <c r="E15" i="1"/>
  <c r="F15" i="1"/>
  <c r="G15" i="1"/>
  <c r="A16" i="1"/>
  <c r="G16" i="1" l="1"/>
  <c r="A17" i="1"/>
  <c r="B16" i="1"/>
  <c r="C16" i="1"/>
  <c r="D16" i="1"/>
  <c r="E16" i="1"/>
  <c r="F16" i="1"/>
  <c r="B17" i="1" l="1"/>
  <c r="C17" i="1"/>
  <c r="D17" i="1"/>
  <c r="E17" i="1"/>
  <c r="F17" i="1"/>
  <c r="G17" i="1"/>
  <c r="A18" i="1"/>
  <c r="E18" i="1" l="1"/>
  <c r="F18" i="1"/>
  <c r="G18" i="1"/>
  <c r="A19" i="1"/>
  <c r="B18" i="1"/>
  <c r="C18" i="1"/>
  <c r="D18" i="1"/>
  <c r="B19" i="1" l="1"/>
  <c r="C19" i="1"/>
  <c r="D19" i="1"/>
  <c r="E19" i="1"/>
  <c r="F19" i="1"/>
  <c r="G19" i="1"/>
  <c r="A20" i="1"/>
  <c r="C20" i="1" l="1"/>
  <c r="D20" i="1"/>
  <c r="E20" i="1"/>
  <c r="F20" i="1"/>
  <c r="G20" i="1"/>
  <c r="A21" i="1"/>
  <c r="B20" i="1"/>
  <c r="A22" i="1" l="1"/>
  <c r="B21" i="1"/>
  <c r="C21" i="1"/>
  <c r="D21" i="1"/>
  <c r="E21" i="1"/>
  <c r="F21" i="1"/>
  <c r="G21" i="1"/>
  <c r="B22" i="1" l="1"/>
  <c r="C22" i="1"/>
  <c r="D22" i="1"/>
  <c r="E22" i="1"/>
  <c r="F22" i="1"/>
  <c r="G22" i="1"/>
  <c r="A23" i="1"/>
  <c r="F23" i="1" l="1"/>
  <c r="G23" i="1"/>
  <c r="A24" i="1"/>
  <c r="B23" i="1"/>
  <c r="C23" i="1"/>
  <c r="D23" i="1"/>
  <c r="E23" i="1"/>
  <c r="B24" i="1" l="1"/>
  <c r="C24" i="1"/>
  <c r="D24" i="1"/>
  <c r="E24" i="1"/>
  <c r="F24" i="1"/>
  <c r="G24" i="1"/>
  <c r="A25" i="1"/>
  <c r="D25" i="1" l="1"/>
  <c r="E25" i="1"/>
  <c r="F25" i="1"/>
  <c r="G25" i="1"/>
  <c r="A26" i="1"/>
  <c r="B25" i="1"/>
  <c r="C25" i="1"/>
  <c r="B26" i="1" l="1"/>
  <c r="C26" i="1"/>
  <c r="D26" i="1"/>
  <c r="E26" i="1"/>
  <c r="F26" i="1"/>
  <c r="G26" i="1"/>
  <c r="A27" i="1"/>
  <c r="B27" i="1" l="1"/>
  <c r="D27" i="1"/>
  <c r="E27" i="1"/>
  <c r="F27" i="1"/>
  <c r="G27" i="1"/>
  <c r="A28" i="1"/>
  <c r="C27" i="1"/>
  <c r="A29" i="1" l="1"/>
  <c r="B28" i="1"/>
  <c r="C28" i="1"/>
  <c r="D28" i="1"/>
  <c r="G28" i="1"/>
  <c r="E28" i="1"/>
  <c r="F28" i="1"/>
  <c r="B29" i="1" l="1"/>
  <c r="C29" i="1"/>
  <c r="D29" i="1"/>
  <c r="E29" i="1"/>
  <c r="F29" i="1"/>
  <c r="G29" i="1"/>
  <c r="A30" i="1"/>
  <c r="F30" i="1" l="1"/>
  <c r="G30" i="1"/>
  <c r="A31" i="1"/>
  <c r="B30" i="1"/>
  <c r="C30" i="1"/>
  <c r="D30" i="1"/>
  <c r="E30" i="1"/>
  <c r="B31" i="1" l="1"/>
  <c r="C31" i="1"/>
  <c r="D31" i="1"/>
  <c r="E31" i="1"/>
  <c r="F31" i="1"/>
  <c r="G31" i="1"/>
  <c r="A32" i="1"/>
  <c r="E32" i="1" l="1"/>
  <c r="F32" i="1"/>
  <c r="G32" i="1"/>
  <c r="A33" i="1"/>
  <c r="C32" i="1"/>
  <c r="B32" i="1"/>
  <c r="D32" i="1"/>
  <c r="A34" i="1" l="1"/>
  <c r="B33" i="1"/>
  <c r="C33" i="1"/>
  <c r="D33" i="1"/>
  <c r="E33" i="1"/>
  <c r="F33" i="1"/>
  <c r="G33" i="1"/>
  <c r="B34" i="1" l="1"/>
  <c r="C34" i="1"/>
  <c r="E34" i="1"/>
  <c r="F34" i="1"/>
  <c r="G34" i="1"/>
  <c r="A35" i="1"/>
  <c r="D34" i="1"/>
  <c r="F35" i="1" l="1"/>
  <c r="A36" i="1"/>
  <c r="B35" i="1"/>
  <c r="C35" i="1"/>
  <c r="D35" i="1"/>
  <c r="E35" i="1"/>
  <c r="G35" i="1"/>
  <c r="C36" i="1" l="1"/>
  <c r="D36" i="1"/>
  <c r="E36" i="1"/>
  <c r="F36" i="1"/>
  <c r="G36" i="1"/>
  <c r="A37" i="1"/>
  <c r="B36" i="1"/>
  <c r="E37" i="1" l="1"/>
  <c r="F37" i="1"/>
  <c r="G37" i="1"/>
  <c r="A38" i="1"/>
  <c r="C37" i="1"/>
  <c r="B37" i="1"/>
  <c r="D37" i="1"/>
  <c r="B38" i="1" l="1"/>
  <c r="C38" i="1"/>
  <c r="D38" i="1"/>
  <c r="E38" i="1"/>
  <c r="F38" i="1"/>
  <c r="G38" i="1"/>
  <c r="A39" i="1"/>
  <c r="D39" i="1" l="1"/>
  <c r="F39" i="1"/>
  <c r="G39" i="1"/>
  <c r="A40" i="1"/>
  <c r="B39" i="1"/>
  <c r="E39" i="1"/>
  <c r="C39" i="1"/>
  <c r="G40" i="1" l="1"/>
  <c r="A41" i="1"/>
  <c r="B40" i="1"/>
  <c r="C40" i="1"/>
  <c r="D40" i="1"/>
  <c r="E40" i="1"/>
  <c r="F40" i="1"/>
  <c r="C41" i="1" l="1"/>
  <c r="B41" i="1"/>
  <c r="D41" i="1"/>
  <c r="E41" i="1"/>
  <c r="F41" i="1"/>
  <c r="G41" i="1"/>
  <c r="A42" i="1"/>
  <c r="G42" i="1" l="1"/>
  <c r="A43" i="1"/>
  <c r="B42" i="1"/>
  <c r="E42" i="1"/>
  <c r="C42" i="1"/>
  <c r="D42" i="1"/>
  <c r="F42" i="1"/>
  <c r="B43" i="1" l="1"/>
  <c r="C43" i="1"/>
  <c r="D43" i="1"/>
  <c r="E43" i="1"/>
  <c r="F43" i="1"/>
  <c r="G43" i="1"/>
  <c r="A44" i="1"/>
  <c r="D44" i="1" l="1"/>
  <c r="E44" i="1"/>
  <c r="F44" i="1"/>
  <c r="G44" i="1"/>
  <c r="A45" i="1"/>
  <c r="B44" i="1"/>
  <c r="C44" i="1"/>
  <c r="A46" i="1" l="1"/>
  <c r="B45" i="1"/>
  <c r="C45" i="1"/>
  <c r="D45" i="1"/>
  <c r="E45" i="1"/>
  <c r="G45" i="1"/>
  <c r="F45" i="1"/>
  <c r="C46" i="1" l="1"/>
  <c r="D46" i="1"/>
  <c r="E46" i="1"/>
  <c r="F46" i="1"/>
  <c r="G46" i="1"/>
  <c r="A47" i="1"/>
  <c r="B46" i="1"/>
  <c r="A48" i="1" l="1"/>
  <c r="B47" i="1"/>
  <c r="C47" i="1"/>
  <c r="F47" i="1"/>
  <c r="D47" i="1"/>
  <c r="E47" i="1"/>
  <c r="G47" i="1"/>
  <c r="B48" i="1" l="1"/>
  <c r="C48" i="1"/>
  <c r="D48" i="1"/>
  <c r="E48" i="1"/>
  <c r="F48" i="1"/>
  <c r="G48" i="1"/>
  <c r="A49" i="1"/>
  <c r="E49" i="1" l="1"/>
  <c r="F49" i="1"/>
  <c r="A50" i="1"/>
  <c r="C49" i="1"/>
  <c r="B49" i="1"/>
  <c r="D49" i="1"/>
  <c r="G49" i="1"/>
  <c r="B50" i="1" l="1"/>
  <c r="C50" i="1"/>
  <c r="D50" i="1"/>
  <c r="E50" i="1"/>
  <c r="F50" i="1"/>
  <c r="G50" i="1"/>
  <c r="A51" i="1"/>
  <c r="D51" i="1" l="1"/>
  <c r="E51" i="1"/>
  <c r="F51" i="1"/>
  <c r="G51" i="1"/>
  <c r="A52" i="1"/>
  <c r="C51" i="1"/>
  <c r="B51" i="1"/>
  <c r="B52" i="1" l="1"/>
  <c r="C52" i="1"/>
  <c r="D52" i="1"/>
  <c r="F52" i="1"/>
  <c r="G52" i="1"/>
  <c r="A53" i="1"/>
  <c r="E52" i="1"/>
  <c r="B53" i="1" l="1"/>
  <c r="D53" i="1"/>
  <c r="E53" i="1"/>
  <c r="F53" i="1"/>
  <c r="G53" i="1"/>
  <c r="A54" i="1"/>
  <c r="C53" i="1"/>
  <c r="G54" i="1" l="1"/>
  <c r="A55" i="1"/>
  <c r="E54" i="1"/>
  <c r="B54" i="1"/>
  <c r="C54" i="1"/>
  <c r="D54" i="1"/>
  <c r="F54" i="1"/>
  <c r="B55" i="1" l="1"/>
  <c r="C55" i="1"/>
  <c r="E55" i="1"/>
  <c r="F55" i="1"/>
  <c r="G55" i="1"/>
  <c r="A56" i="1"/>
  <c r="D55" i="1"/>
  <c r="D56" i="1" l="1"/>
  <c r="F56" i="1"/>
  <c r="E56" i="1"/>
  <c r="G56" i="1"/>
  <c r="A57" i="1"/>
  <c r="B56" i="1"/>
  <c r="C56" i="1"/>
  <c r="A58" i="1" l="1"/>
  <c r="B57" i="1"/>
  <c r="C57" i="1"/>
  <c r="D57" i="1"/>
  <c r="G57" i="1"/>
  <c r="E57" i="1"/>
  <c r="F57" i="1"/>
  <c r="D58" i="1" l="1"/>
  <c r="C58" i="1"/>
  <c r="E58" i="1"/>
  <c r="F58" i="1"/>
  <c r="A59" i="1"/>
  <c r="G58" i="1"/>
  <c r="B58" i="1"/>
  <c r="G59" i="1" l="1"/>
  <c r="A60" i="1"/>
  <c r="B59" i="1"/>
  <c r="C59" i="1"/>
  <c r="D59" i="1"/>
  <c r="E59" i="1"/>
  <c r="F59" i="1"/>
  <c r="E60" i="1" l="1"/>
  <c r="B60" i="1"/>
  <c r="C60" i="1"/>
  <c r="D60" i="1"/>
  <c r="F60" i="1"/>
  <c r="G60" i="1"/>
  <c r="A61" i="1"/>
  <c r="A62" i="1" l="1"/>
  <c r="F61" i="1"/>
  <c r="C61" i="1"/>
  <c r="E61" i="1"/>
  <c r="G61" i="1"/>
  <c r="B61" i="1"/>
  <c r="D61" i="1"/>
  <c r="B62" i="1" l="1"/>
  <c r="D62" i="1"/>
  <c r="E62" i="1"/>
  <c r="F62" i="1"/>
  <c r="C62" i="1"/>
  <c r="G62" i="1"/>
  <c r="A63" i="1"/>
  <c r="E63" i="1" l="1"/>
  <c r="D63" i="1"/>
  <c r="F63" i="1"/>
  <c r="G63" i="1"/>
  <c r="C63" i="1"/>
  <c r="B63" i="1"/>
</calcChain>
</file>

<file path=xl/sharedStrings.xml><?xml version="1.0" encoding="utf-8"?>
<sst xmlns="http://schemas.openxmlformats.org/spreadsheetml/2006/main" count="12" uniqueCount="9">
  <si>
    <t>T.DIST(X,100,0)</t>
    <phoneticPr fontId="1"/>
  </si>
  <si>
    <t>T.DIST(X,50,0)</t>
    <phoneticPr fontId="1"/>
  </si>
  <si>
    <t>T.DIST(X,10,0)</t>
    <phoneticPr fontId="1"/>
  </si>
  <si>
    <t>T.DIST(X,5,0)</t>
    <phoneticPr fontId="1"/>
  </si>
  <si>
    <t>T.DIST(X,1,0)</t>
    <phoneticPr fontId="1"/>
  </si>
  <si>
    <t>NORM.S.DIST</t>
    <phoneticPr fontId="1"/>
  </si>
  <si>
    <t>t分布（自由度５）</t>
    <rPh sb="1" eb="3">
      <t>ブンプ</t>
    </rPh>
    <rPh sb="4" eb="7">
      <t>ジユウド</t>
    </rPh>
    <phoneticPr fontId="1"/>
  </si>
  <si>
    <t>t分布（自由度1）</t>
    <rPh sb="1" eb="3">
      <t>ブンプ</t>
    </rPh>
    <rPh sb="4" eb="7">
      <t>ジユウド</t>
    </rPh>
    <phoneticPr fontId="1"/>
  </si>
  <si>
    <t>正規分布</t>
    <rPh sb="0" eb="2">
      <t>セイキ</t>
    </rPh>
    <rPh sb="2" eb="4">
      <t>ブンプ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</si>
</sst>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'正規分布　ｔ分布 (2)'!$B$2</c:f>
              <c:strCache>
                <c:ptCount val="1"/>
                <c:pt idx="0">
                  <c:v>NORM.S.DIST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(2)'!$B$3:$B$63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1.8573618445552997E-7</c:v>
                </c:pt>
                <c:pt idx="4">
                  <c:v>5.3610353446976421E-7</c:v>
                </c:pt>
                <c:pt idx="5">
                  <c:v>1.486719514734303E-6</c:v>
                </c:pt>
                <c:pt idx="6">
                  <c:v>3.9612990910320965E-6</c:v>
                </c:pt>
                <c:pt idx="7">
                  <c:v>1.0140852065486796E-5</c:v>
                </c:pt>
                <c:pt idx="8">
                  <c:v>2.4942471290053712E-5</c:v>
                </c:pt>
                <c:pt idx="9">
                  <c:v>5.8943067756540275E-5</c:v>
                </c:pt>
                <c:pt idx="10">
                  <c:v>1.3383022576488632E-4</c:v>
                </c:pt>
                <c:pt idx="11">
                  <c:v>2.9194692579146233E-4</c:v>
                </c:pt>
                <c:pt idx="12">
                  <c:v>6.1190193011377689E-4</c:v>
                </c:pt>
                <c:pt idx="13">
                  <c:v>1.2322191684730286E-3</c:v>
                </c:pt>
                <c:pt idx="14">
                  <c:v>2.3840882014648616E-3</c:v>
                </c:pt>
                <c:pt idx="15">
                  <c:v>4.4318484119380422E-3</c:v>
                </c:pt>
                <c:pt idx="16">
                  <c:v>7.9154515829800275E-3</c:v>
                </c:pt>
                <c:pt idx="17">
                  <c:v>1.3582969233685722E-2</c:v>
                </c:pt>
                <c:pt idx="18">
                  <c:v>2.2394530294843069E-2</c:v>
                </c:pt>
                <c:pt idx="19">
                  <c:v>3.5474592846231709E-2</c:v>
                </c:pt>
                <c:pt idx="20">
                  <c:v>5.3990966513188417E-2</c:v>
                </c:pt>
                <c:pt idx="21">
                  <c:v>7.8950158300894621E-2</c:v>
                </c:pt>
                <c:pt idx="22">
                  <c:v>0.11092083467945613</c:v>
                </c:pt>
                <c:pt idx="23">
                  <c:v>0.14972746563574554</c:v>
                </c:pt>
                <c:pt idx="24">
                  <c:v>0.1941860549832137</c:v>
                </c:pt>
                <c:pt idx="25">
                  <c:v>0.24197072451914411</c:v>
                </c:pt>
                <c:pt idx="26">
                  <c:v>0.28969155276148345</c:v>
                </c:pt>
                <c:pt idx="27">
                  <c:v>0.33322460289180028</c:v>
                </c:pt>
                <c:pt idx="28">
                  <c:v>0.36827014030332378</c:v>
                </c:pt>
                <c:pt idx="29">
                  <c:v>0.39104269397545616</c:v>
                </c:pt>
                <c:pt idx="30">
                  <c:v>0.3989422804014327</c:v>
                </c:pt>
                <c:pt idx="31">
                  <c:v>0.39104269397545566</c:v>
                </c:pt>
                <c:pt idx="32">
                  <c:v>0.36827014030332289</c:v>
                </c:pt>
                <c:pt idx="33">
                  <c:v>0.333224602891799</c:v>
                </c:pt>
                <c:pt idx="34">
                  <c:v>0.28969155276148201</c:v>
                </c:pt>
                <c:pt idx="35">
                  <c:v>0.24197072451914262</c:v>
                </c:pt>
                <c:pt idx="36">
                  <c:v>0.19418605498321226</c:v>
                </c:pt>
                <c:pt idx="37">
                  <c:v>0.14972746563574424</c:v>
                </c:pt>
                <c:pt idx="38">
                  <c:v>0.11092083467945503</c:v>
                </c:pt>
                <c:pt idx="39">
                  <c:v>7.8950158300893747E-2</c:v>
                </c:pt>
                <c:pt idx="40">
                  <c:v>5.3990966513187716E-2</c:v>
                </c:pt>
                <c:pt idx="41">
                  <c:v>3.5474592846231189E-2</c:v>
                </c:pt>
                <c:pt idx="42">
                  <c:v>2.2394530294842712E-2</c:v>
                </c:pt>
                <c:pt idx="43">
                  <c:v>1.3582969233685486E-2</c:v>
                </c:pt>
                <c:pt idx="44">
                  <c:v>7.9154515829798801E-3</c:v>
                </c:pt>
                <c:pt idx="45">
                  <c:v>4.4318484119379529E-3</c:v>
                </c:pt>
                <c:pt idx="46">
                  <c:v>2.3840882014648105E-3</c:v>
                </c:pt>
                <c:pt idx="47">
                  <c:v>1.2322191684730013E-3</c:v>
                </c:pt>
                <c:pt idx="48">
                  <c:v>6.1190193011376214E-4</c:v>
                </c:pt>
                <c:pt idx="49">
                  <c:v>2.9194692579145507E-4</c:v>
                </c:pt>
                <c:pt idx="50">
                  <c:v>1.3383022576488298E-4</c:v>
                </c:pt>
                <c:pt idx="51">
                  <c:v>5.8943067756538703E-5</c:v>
                </c:pt>
                <c:pt idx="52">
                  <c:v>2.4942471290053047E-5</c:v>
                </c:pt>
                <c:pt idx="53">
                  <c:v>1.0140852065486508E-5</c:v>
                </c:pt>
                <c:pt idx="54">
                  <c:v>3.961299091031977E-6</c:v>
                </c:pt>
                <c:pt idx="55">
                  <c:v>1.4867195147342583E-6</c:v>
                </c:pt>
                <c:pt idx="56">
                  <c:v>5.3610353446974716E-7</c:v>
                </c:pt>
                <c:pt idx="57">
                  <c:v>1.857361844555237E-7</c:v>
                </c:pt>
                <c:pt idx="58">
                  <c:v>6.1826205001656376E-8</c:v>
                </c:pt>
                <c:pt idx="59">
                  <c:v>1.977319640624397E-8</c:v>
                </c:pt>
                <c:pt idx="60">
                  <c:v>6.0758828498230694E-9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BA9-8E6C-80E7F15D70A7}"/>
            </c:ext>
          </c:extLst>
        </c:ser>
        <c:ser>
          <c:idx val="1"/>
          <c:order val="1"/>
          <c:tx>
            <c:strRef>
              <c:f>'正規分布　ｔ分布 (2)'!$C$2</c:f>
              <c:strCache>
                <c:ptCount val="1"/>
                <c:pt idx="0">
                  <c:v>T.DIST(X,1,0)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(2)'!$C$3:$C$63</c:f>
              <c:numCache>
                <c:formatCode>General</c:formatCode>
                <c:ptCount val="61"/>
                <c:pt idx="0">
                  <c:v>8.6029698968592069E-3</c:v>
                </c:pt>
                <c:pt idx="1">
                  <c:v>9.1890844741279072E-3</c:v>
                </c:pt>
                <c:pt idx="2">
                  <c:v>9.8365230588316026E-3</c:v>
                </c:pt>
                <c:pt idx="3">
                  <c:v>1.0554041319091205E-2</c:v>
                </c:pt>
                <c:pt idx="4">
                  <c:v>1.1351993087867003E-2</c:v>
                </c:pt>
                <c:pt idx="5">
                  <c:v>1.2242687930145799E-2</c:v>
                </c:pt>
                <c:pt idx="6">
                  <c:v>1.324084385123922E-2</c:v>
                </c:pt>
                <c:pt idx="7">
                  <c:v>1.4364164538979731E-2</c:v>
                </c:pt>
                <c:pt idx="8">
                  <c:v>1.5634080853820769E-2</c:v>
                </c:pt>
                <c:pt idx="9">
                  <c:v>1.7076710632177625E-2</c:v>
                </c:pt>
                <c:pt idx="10">
                  <c:v>1.8724110951987703E-2</c:v>
                </c:pt>
                <c:pt idx="11">
                  <c:v>2.061592527097092E-2</c:v>
                </c:pt>
                <c:pt idx="12">
                  <c:v>2.2801567778208527E-2</c:v>
                </c:pt>
                <c:pt idx="13">
                  <c:v>2.5343143804441963E-2</c:v>
                </c:pt>
                <c:pt idx="14">
                  <c:v>2.8319384891796365E-2</c:v>
                </c:pt>
                <c:pt idx="15">
                  <c:v>3.1830988618379116E-2</c:v>
                </c:pt>
                <c:pt idx="16">
                  <c:v>3.6007905676899467E-2</c:v>
                </c:pt>
                <c:pt idx="17">
                  <c:v>4.1019315229870013E-2</c:v>
                </c:pt>
                <c:pt idx="18">
                  <c:v>4.7087261269791632E-2</c:v>
                </c:pt>
                <c:pt idx="19">
                  <c:v>5.4505117497224573E-2</c:v>
                </c:pt>
                <c:pt idx="20">
                  <c:v>6.3661977236758316E-2</c:v>
                </c:pt>
                <c:pt idx="21">
                  <c:v>7.5073086364101788E-2</c:v>
                </c:pt>
                <c:pt idx="22">
                  <c:v>8.9412889377469537E-2</c:v>
                </c:pt>
                <c:pt idx="23">
                  <c:v>0.10753712371074042</c:v>
                </c:pt>
                <c:pt idx="24">
                  <c:v>0.13045487138679987</c:v>
                </c:pt>
                <c:pt idx="25">
                  <c:v>0.15915494309189585</c:v>
                </c:pt>
                <c:pt idx="26">
                  <c:v>0.19409139401450709</c:v>
                </c:pt>
                <c:pt idx="27">
                  <c:v>0.23405138689984673</c:v>
                </c:pt>
                <c:pt idx="28">
                  <c:v>0.27440507429637184</c:v>
                </c:pt>
                <c:pt idx="29">
                  <c:v>0.30606719825364531</c:v>
                </c:pt>
                <c:pt idx="30">
                  <c:v>0.31830988618379069</c:v>
                </c:pt>
                <c:pt idx="31">
                  <c:v>0.30606719825364453</c:v>
                </c:pt>
                <c:pt idx="32">
                  <c:v>0.27440507429637073</c:v>
                </c:pt>
                <c:pt idx="33">
                  <c:v>0.23405138689984548</c:v>
                </c:pt>
                <c:pt idx="34">
                  <c:v>0.1940913940145059</c:v>
                </c:pt>
                <c:pt idx="35">
                  <c:v>0.15915494309189485</c:v>
                </c:pt>
                <c:pt idx="36">
                  <c:v>0.13045487138679907</c:v>
                </c:pt>
                <c:pt idx="37">
                  <c:v>0.1075371237107398</c:v>
                </c:pt>
                <c:pt idx="38">
                  <c:v>8.9412889377469065E-2</c:v>
                </c:pt>
                <c:pt idx="39">
                  <c:v>7.5073086364101385E-2</c:v>
                </c:pt>
                <c:pt idx="40">
                  <c:v>6.3661977236757983E-2</c:v>
                </c:pt>
                <c:pt idx="41">
                  <c:v>5.4505117497224295E-2</c:v>
                </c:pt>
                <c:pt idx="42">
                  <c:v>4.7087261269791403E-2</c:v>
                </c:pt>
                <c:pt idx="43">
                  <c:v>4.1019315229869832E-2</c:v>
                </c:pt>
                <c:pt idx="44">
                  <c:v>3.6007905676899314E-2</c:v>
                </c:pt>
                <c:pt idx="45">
                  <c:v>3.1830988618378991E-2</c:v>
                </c:pt>
                <c:pt idx="46">
                  <c:v>2.8319384891796258E-2</c:v>
                </c:pt>
                <c:pt idx="47">
                  <c:v>2.5343143804441876E-2</c:v>
                </c:pt>
                <c:pt idx="48">
                  <c:v>2.2801567778208451E-2</c:v>
                </c:pt>
                <c:pt idx="49">
                  <c:v>2.0615925270970854E-2</c:v>
                </c:pt>
                <c:pt idx="50">
                  <c:v>1.8724110951987647E-2</c:v>
                </c:pt>
                <c:pt idx="51">
                  <c:v>1.7076710632177576E-2</c:v>
                </c:pt>
                <c:pt idx="52">
                  <c:v>1.5634080853820728E-2</c:v>
                </c:pt>
                <c:pt idx="53">
                  <c:v>1.4364164538979695E-2</c:v>
                </c:pt>
                <c:pt idx="54">
                  <c:v>1.3240843851239187E-2</c:v>
                </c:pt>
                <c:pt idx="55">
                  <c:v>1.2242687930145772E-2</c:v>
                </c:pt>
                <c:pt idx="56">
                  <c:v>1.1351993087866977E-2</c:v>
                </c:pt>
                <c:pt idx="57">
                  <c:v>1.0554041319091182E-2</c:v>
                </c:pt>
                <c:pt idx="58">
                  <c:v>9.8365230588315818E-3</c:v>
                </c:pt>
                <c:pt idx="59">
                  <c:v>9.1890844741278881E-3</c:v>
                </c:pt>
                <c:pt idx="60">
                  <c:v>8.6029698968591913E-3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4BA9-8E6C-80E7F15D70A7}"/>
            </c:ext>
          </c:extLst>
        </c:ser>
        <c:ser>
          <c:idx val="2"/>
          <c:order val="2"/>
          <c:tx>
            <c:strRef>
              <c:f>'正規分布　ｔ分布 (2)'!$D$2</c:f>
              <c:strCache>
                <c:ptCount val="1"/>
                <c:pt idx="0">
                  <c:v>T.DIST(X,5,0)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(2)'!$D$3:$D$63</c:f>
              <c:numCache>
                <c:formatCode>General</c:formatCode>
                <c:ptCount val="61"/>
                <c:pt idx="0">
                  <c:v>6.8848154013742991E-4</c:v>
                </c:pt>
                <c:pt idx="1">
                  <c:v>8.2249358085618258E-4</c:v>
                </c:pt>
                <c:pt idx="2">
                  <c:v>9.8712521762779246E-4</c:v>
                </c:pt>
                <c:pt idx="3">
                  <c:v>1.1903927806886207E-3</c:v>
                </c:pt>
                <c:pt idx="4">
                  <c:v>1.4426678319857085E-3</c:v>
                </c:pt>
                <c:pt idx="5">
                  <c:v>1.7574383788078454E-3</c:v>
                </c:pt>
                <c:pt idx="6">
                  <c:v>2.1523348738757822E-3</c:v>
                </c:pt>
                <c:pt idx="7">
                  <c:v>2.6505173502748411E-3</c:v>
                </c:pt>
                <c:pt idx="8">
                  <c:v>3.2825550529426181E-3</c:v>
                </c:pt>
                <c:pt idx="9">
                  <c:v>4.0889763895371849E-3</c:v>
                </c:pt>
                <c:pt idx="10">
                  <c:v>5.1237270519179246E-3</c:v>
                </c:pt>
                <c:pt idx="11">
                  <c:v>6.4588483643698534E-3</c:v>
                </c:pt>
                <c:pt idx="12">
                  <c:v>8.19077268712908E-3</c:v>
                </c:pt>
                <c:pt idx="13">
                  <c:v>1.0448714749395242E-2</c:v>
                </c:pt>
                <c:pt idx="14">
                  <c:v>1.3405683736328926E-2</c:v>
                </c:pt>
                <c:pt idx="15">
                  <c:v>1.7292578800223023E-2</c:v>
                </c:pt>
                <c:pt idx="16">
                  <c:v>2.2415519021677335E-2</c:v>
                </c:pt>
                <c:pt idx="17">
                  <c:v>2.9175741685939404E-2</c:v>
                </c:pt>
                <c:pt idx="18">
                  <c:v>3.8089656526432134E-2</c:v>
                </c:pt>
                <c:pt idx="19">
                  <c:v>4.9803352151145355E-2</c:v>
                </c:pt>
                <c:pt idx="20">
                  <c:v>6.5090310326216774E-2</c:v>
                </c:pt>
                <c:pt idx="21">
                  <c:v>8.481296289690414E-2</c:v>
                </c:pt>
                <c:pt idx="22">
                  <c:v>0.10981925265599143</c:v>
                </c:pt>
                <c:pt idx="23">
                  <c:v>0.14073954789491513</c:v>
                </c:pt>
                <c:pt idx="24">
                  <c:v>0.17765861346493614</c:v>
                </c:pt>
                <c:pt idx="25">
                  <c:v>0.21967979735098128</c:v>
                </c:pt>
                <c:pt idx="26">
                  <c:v>0.26448835680795824</c:v>
                </c:pt>
                <c:pt idx="27">
                  <c:v>0.30814100972342062</c:v>
                </c:pt>
                <c:pt idx="28">
                  <c:v>0.34537807575273394</c:v>
                </c:pt>
                <c:pt idx="29">
                  <c:v>0.37063997771396984</c:v>
                </c:pt>
                <c:pt idx="30">
                  <c:v>0.37960668982249451</c:v>
                </c:pt>
                <c:pt idx="31">
                  <c:v>0.37063997771396928</c:v>
                </c:pt>
                <c:pt idx="32">
                  <c:v>0.34537807575273294</c:v>
                </c:pt>
                <c:pt idx="33">
                  <c:v>0.30814100972341935</c:v>
                </c:pt>
                <c:pt idx="34">
                  <c:v>0.2644883568079569</c:v>
                </c:pt>
                <c:pt idx="35">
                  <c:v>0.21967979735097992</c:v>
                </c:pt>
                <c:pt idx="36">
                  <c:v>0.17765861346493492</c:v>
                </c:pt>
                <c:pt idx="37">
                  <c:v>0.14073954789491408</c:v>
                </c:pt>
                <c:pt idx="38">
                  <c:v>0.10981925265599057</c:v>
                </c:pt>
                <c:pt idx="39">
                  <c:v>8.4812962896903432E-2</c:v>
                </c:pt>
                <c:pt idx="40">
                  <c:v>6.5090310326216219E-2</c:v>
                </c:pt>
                <c:pt idx="41">
                  <c:v>4.980335215114489E-2</c:v>
                </c:pt>
                <c:pt idx="42">
                  <c:v>3.8089656526431807E-2</c:v>
                </c:pt>
                <c:pt idx="43">
                  <c:v>2.917574168593914E-2</c:v>
                </c:pt>
                <c:pt idx="44">
                  <c:v>2.2415519021677158E-2</c:v>
                </c:pt>
                <c:pt idx="45">
                  <c:v>1.7292578800222867E-2</c:v>
                </c:pt>
                <c:pt idx="46">
                  <c:v>1.3405683736328814E-2</c:v>
                </c:pt>
                <c:pt idx="47">
                  <c:v>1.0448714749395164E-2</c:v>
                </c:pt>
                <c:pt idx="48">
                  <c:v>8.1907726871290141E-3</c:v>
                </c:pt>
                <c:pt idx="49">
                  <c:v>6.4588483643698074E-3</c:v>
                </c:pt>
                <c:pt idx="50">
                  <c:v>5.1237270519178873E-3</c:v>
                </c:pt>
                <c:pt idx="51">
                  <c:v>4.0889763895371554E-3</c:v>
                </c:pt>
                <c:pt idx="52">
                  <c:v>3.2825550529425973E-3</c:v>
                </c:pt>
                <c:pt idx="53">
                  <c:v>2.6505173502748224E-3</c:v>
                </c:pt>
                <c:pt idx="54">
                  <c:v>2.1523348738757687E-3</c:v>
                </c:pt>
                <c:pt idx="55">
                  <c:v>1.7574383788078363E-3</c:v>
                </c:pt>
                <c:pt idx="56">
                  <c:v>1.4426678319856992E-3</c:v>
                </c:pt>
                <c:pt idx="57">
                  <c:v>1.1903927806886144E-3</c:v>
                </c:pt>
                <c:pt idx="58">
                  <c:v>9.8712521762778704E-4</c:v>
                </c:pt>
                <c:pt idx="59">
                  <c:v>8.2249358085617836E-4</c:v>
                </c:pt>
                <c:pt idx="60">
                  <c:v>6.8848154013742622E-4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4-4BA9-8E6C-80E7F15D70A7}"/>
            </c:ext>
          </c:extLst>
        </c:ser>
        <c:ser>
          <c:idx val="3"/>
          <c:order val="3"/>
          <c:tx>
            <c:strRef>
              <c:f>'正規分布　ｔ分布 (2)'!$E$2</c:f>
              <c:strCache>
                <c:ptCount val="1"/>
                <c:pt idx="0">
                  <c:v>T.DIST(X,10,0)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(2)'!$E$3:$E$63</c:f>
              <c:numCache>
                <c:formatCode>General</c:formatCode>
                <c:ptCount val="61"/>
                <c:pt idx="0">
                  <c:v>8.8085112679412453E-5</c:v>
                </c:pt>
                <c:pt idx="1">
                  <c:v>1.1768050080955933E-4</c:v>
                </c:pt>
                <c:pt idx="2">
                  <c:v>1.5808027145205718E-4</c:v>
                </c:pt>
                <c:pt idx="3">
                  <c:v>2.1351865803989988E-4</c:v>
                </c:pt>
                <c:pt idx="4">
                  <c:v>2.8998812199440002E-4</c:v>
                </c:pt>
                <c:pt idx="5">
                  <c:v>3.9600105646379923E-4</c:v>
                </c:pt>
                <c:pt idx="6">
                  <c:v>5.4368878659587726E-4</c:v>
                </c:pt>
                <c:pt idx="7">
                  <c:v>7.5038582063150796E-4</c:v>
                </c:pt>
                <c:pt idx="8">
                  <c:v>1.040907904785351E-3</c:v>
                </c:pt>
                <c:pt idx="9">
                  <c:v>1.4508127902000047E-3</c:v>
                </c:pt>
                <c:pt idx="10">
                  <c:v>2.0310339110412206E-3</c:v>
                </c:pt>
                <c:pt idx="11">
                  <c:v>2.8543943946096142E-3</c:v>
                </c:pt>
                <c:pt idx="12">
                  <c:v>4.0246232150294844E-3</c:v>
                </c:pt>
                <c:pt idx="13">
                  <c:v>5.688561106629954E-3</c:v>
                </c:pt>
                <c:pt idx="14">
                  <c:v>8.0521673723422046E-3</c:v>
                </c:pt>
                <c:pt idx="15">
                  <c:v>1.1400549464542584E-2</c:v>
                </c:pt>
                <c:pt idx="16">
                  <c:v>1.61212574394222E-2</c:v>
                </c:pt>
                <c:pt idx="17">
                  <c:v>2.272811979846507E-2</c:v>
                </c:pt>
                <c:pt idx="18">
                  <c:v>3.1879493750030741E-2</c:v>
                </c:pt>
                <c:pt idx="19">
                  <c:v>4.437967661424598E-2</c:v>
                </c:pt>
                <c:pt idx="20">
                  <c:v>6.1145766321218514E-2</c:v>
                </c:pt>
                <c:pt idx="21">
                  <c:v>8.3116389653880018E-2</c:v>
                </c:pt>
                <c:pt idx="22">
                  <c:v>0.11107787729698385</c:v>
                </c:pt>
                <c:pt idx="23">
                  <c:v>0.14539487566000672</c:v>
                </c:pt>
                <c:pt idx="24">
                  <c:v>0.18566389362670385</c:v>
                </c:pt>
                <c:pt idx="25">
                  <c:v>0.23036198922913942</c:v>
                </c:pt>
                <c:pt idx="26">
                  <c:v>0.2766251323382572</c:v>
                </c:pt>
                <c:pt idx="27">
                  <c:v>0.32032581052912523</c:v>
                </c:pt>
                <c:pt idx="28">
                  <c:v>0.35657853369790449</c:v>
                </c:pt>
                <c:pt idx="29">
                  <c:v>0.38065818105444948</c:v>
                </c:pt>
                <c:pt idx="30">
                  <c:v>0.38910838396603115</c:v>
                </c:pt>
                <c:pt idx="31">
                  <c:v>0.38065818105444893</c:v>
                </c:pt>
                <c:pt idx="32">
                  <c:v>0.35657853369790354</c:v>
                </c:pt>
                <c:pt idx="33">
                  <c:v>0.32032581052912396</c:v>
                </c:pt>
                <c:pt idx="34">
                  <c:v>0.27662513233825581</c:v>
                </c:pt>
                <c:pt idx="35">
                  <c:v>0.23036198922913798</c:v>
                </c:pt>
                <c:pt idx="36">
                  <c:v>0.18566389362670252</c:v>
                </c:pt>
                <c:pt idx="37">
                  <c:v>0.14539487566000556</c:v>
                </c:pt>
                <c:pt idx="38">
                  <c:v>0.11107787729698289</c:v>
                </c:pt>
                <c:pt idx="39">
                  <c:v>8.3116389653879227E-2</c:v>
                </c:pt>
                <c:pt idx="40">
                  <c:v>6.114576632121789E-2</c:v>
                </c:pt>
                <c:pt idx="41">
                  <c:v>4.4379676614245474E-2</c:v>
                </c:pt>
                <c:pt idx="42">
                  <c:v>3.1879493750030366E-2</c:v>
                </c:pt>
                <c:pt idx="43">
                  <c:v>2.2728119798464813E-2</c:v>
                </c:pt>
                <c:pt idx="44">
                  <c:v>1.6121257439422026E-2</c:v>
                </c:pt>
                <c:pt idx="45">
                  <c:v>1.140054946454244E-2</c:v>
                </c:pt>
                <c:pt idx="46">
                  <c:v>8.0521673723421092E-3</c:v>
                </c:pt>
                <c:pt idx="47">
                  <c:v>5.6885611066298906E-3</c:v>
                </c:pt>
                <c:pt idx="48">
                  <c:v>4.0246232150294376E-3</c:v>
                </c:pt>
                <c:pt idx="49">
                  <c:v>2.8543943946095838E-3</c:v>
                </c:pt>
                <c:pt idx="50">
                  <c:v>2.0310339110412006E-3</c:v>
                </c:pt>
                <c:pt idx="51">
                  <c:v>1.450812790199988E-3</c:v>
                </c:pt>
                <c:pt idx="52">
                  <c:v>1.0409079047853406E-3</c:v>
                </c:pt>
                <c:pt idx="53">
                  <c:v>7.5038582063150069E-4</c:v>
                </c:pt>
                <c:pt idx="54">
                  <c:v>5.4368878659587195E-4</c:v>
                </c:pt>
                <c:pt idx="55">
                  <c:v>3.9600105646379533E-4</c:v>
                </c:pt>
                <c:pt idx="56">
                  <c:v>2.8998812199439742E-4</c:v>
                </c:pt>
                <c:pt idx="57">
                  <c:v>2.1351865803989777E-4</c:v>
                </c:pt>
                <c:pt idx="58">
                  <c:v>1.5808027145205563E-4</c:v>
                </c:pt>
                <c:pt idx="59">
                  <c:v>1.1768050080955829E-4</c:v>
                </c:pt>
                <c:pt idx="60">
                  <c:v>8.8085112679411694E-5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4-4BA9-8E6C-80E7F15D70A7}"/>
            </c:ext>
          </c:extLst>
        </c:ser>
        <c:ser>
          <c:idx val="4"/>
          <c:order val="4"/>
          <c:tx>
            <c:strRef>
              <c:f>'正規分布　ｔ分布 (2)'!$F$2</c:f>
              <c:strCache>
                <c:ptCount val="1"/>
                <c:pt idx="0">
                  <c:v>T.DIST(X,50,0)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(2)'!$F$3:$F$63</c:f>
              <c:numCache>
                <c:formatCode>General</c:formatCode>
                <c:ptCount val="61"/>
                <c:pt idx="0">
                  <c:v>3.9152846521363008E-7</c:v>
                </c:pt>
                <c:pt idx="1">
                  <c:v>7.9600580142640555E-7</c:v>
                </c:pt>
                <c:pt idx="2">
                  <c:v>1.6106266501644271E-6</c:v>
                </c:pt>
                <c:pt idx="3">
                  <c:v>3.2402335729565921E-6</c:v>
                </c:pt>
                <c:pt idx="4">
                  <c:v>6.4745391114875595E-6</c:v>
                </c:pt>
                <c:pt idx="5">
                  <c:v>1.2835465750193585E-5</c:v>
                </c:pt>
                <c:pt idx="6">
                  <c:v>2.5215893017922791E-5</c:v>
                </c:pt>
                <c:pt idx="7">
                  <c:v>4.9029492019865789E-5</c:v>
                </c:pt>
                <c:pt idx="8">
                  <c:v>9.4230651705309751E-5</c:v>
                </c:pt>
                <c:pt idx="9">
                  <c:v>1.787648282853781E-4</c:v>
                </c:pt>
                <c:pt idx="10">
                  <c:v>3.3427468818049568E-4</c:v>
                </c:pt>
                <c:pt idx="11">
                  <c:v>6.1518790607783668E-4</c:v>
                </c:pt>
                <c:pt idx="12">
                  <c:v>1.1125601628757193E-3</c:v>
                </c:pt>
                <c:pt idx="13">
                  <c:v>1.9740550706406962E-3</c:v>
                </c:pt>
                <c:pt idx="14">
                  <c:v>3.4308938960979601E-3</c:v>
                </c:pt>
                <c:pt idx="15">
                  <c:v>5.8310605583565597E-3</c:v>
                </c:pt>
                <c:pt idx="16">
                  <c:v>9.6750362161556122E-3</c:v>
                </c:pt>
                <c:pt idx="17">
                  <c:v>1.5645627483561533E-2</c:v>
                </c:pt>
                <c:pt idx="18">
                  <c:v>2.4617465552659291E-2</c:v>
                </c:pt>
                <c:pt idx="19">
                  <c:v>3.762607983793731E-2</c:v>
                </c:pt>
                <c:pt idx="20">
                  <c:v>5.5774151649801353E-2</c:v>
                </c:pt>
                <c:pt idx="21">
                  <c:v>8.0057800691386294E-2</c:v>
                </c:pt>
                <c:pt idx="22">
                  <c:v>0.11111233047621843</c:v>
                </c:pt>
                <c:pt idx="23">
                  <c:v>0.14890549253354898</c:v>
                </c:pt>
                <c:pt idx="24">
                  <c:v>0.19244178245271157</c:v>
                </c:pt>
                <c:pt idx="25">
                  <c:v>0.23957106205869128</c:v>
                </c:pt>
                <c:pt idx="26">
                  <c:v>0.28700176987508214</c:v>
                </c:pt>
                <c:pt idx="27">
                  <c:v>0.33058865995000836</c:v>
                </c:pt>
                <c:pt idx="28">
                  <c:v>0.36589534909829302</c:v>
                </c:pt>
                <c:pt idx="29">
                  <c:v>0.38894005621150529</c:v>
                </c:pt>
                <c:pt idx="30">
                  <c:v>0.3969526797311142</c:v>
                </c:pt>
                <c:pt idx="31">
                  <c:v>0.38894005621150479</c:v>
                </c:pt>
                <c:pt idx="32">
                  <c:v>0.36589534909829213</c:v>
                </c:pt>
                <c:pt idx="33">
                  <c:v>0.33058865995000714</c:v>
                </c:pt>
                <c:pt idx="34">
                  <c:v>0.28700176987508075</c:v>
                </c:pt>
                <c:pt idx="35">
                  <c:v>0.23957106205868975</c:v>
                </c:pt>
                <c:pt idx="36">
                  <c:v>0.19244178245271015</c:v>
                </c:pt>
                <c:pt idx="37">
                  <c:v>0.14890549253354776</c:v>
                </c:pt>
                <c:pt idx="38">
                  <c:v>0.11111233047621737</c:v>
                </c:pt>
                <c:pt idx="39">
                  <c:v>8.0057800691385433E-2</c:v>
                </c:pt>
                <c:pt idx="40">
                  <c:v>5.5774151649800686E-2</c:v>
                </c:pt>
                <c:pt idx="41">
                  <c:v>3.7626079837936803E-2</c:v>
                </c:pt>
                <c:pt idx="42">
                  <c:v>2.4617465552658934E-2</c:v>
                </c:pt>
                <c:pt idx="43">
                  <c:v>1.564562748356129E-2</c:v>
                </c:pt>
                <c:pt idx="44">
                  <c:v>9.6750362161554491E-3</c:v>
                </c:pt>
                <c:pt idx="45">
                  <c:v>5.8310605583564573E-3</c:v>
                </c:pt>
                <c:pt idx="46">
                  <c:v>3.4308938960978985E-3</c:v>
                </c:pt>
                <c:pt idx="47">
                  <c:v>1.9740550706406602E-3</c:v>
                </c:pt>
                <c:pt idx="48">
                  <c:v>1.1125601628756978E-3</c:v>
                </c:pt>
                <c:pt idx="49">
                  <c:v>6.1518790607782497E-4</c:v>
                </c:pt>
                <c:pt idx="50">
                  <c:v>3.3427468818048901E-4</c:v>
                </c:pt>
                <c:pt idx="51">
                  <c:v>1.7876482828537484E-4</c:v>
                </c:pt>
                <c:pt idx="52">
                  <c:v>9.4230651705307677E-5</c:v>
                </c:pt>
                <c:pt idx="53">
                  <c:v>4.9029492019864901E-5</c:v>
                </c:pt>
                <c:pt idx="54">
                  <c:v>2.5215893017922198E-5</c:v>
                </c:pt>
                <c:pt idx="55">
                  <c:v>1.2835465750193305E-5</c:v>
                </c:pt>
                <c:pt idx="56">
                  <c:v>6.4745391114874189E-6</c:v>
                </c:pt>
                <c:pt idx="57">
                  <c:v>3.2402335729565163E-6</c:v>
                </c:pt>
                <c:pt idx="58">
                  <c:v>1.6106266501643892E-6</c:v>
                </c:pt>
                <c:pt idx="59">
                  <c:v>7.9600580142638978E-7</c:v>
                </c:pt>
                <c:pt idx="60">
                  <c:v>3.9152846521362018E-7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4-4BA9-8E6C-80E7F15D70A7}"/>
            </c:ext>
          </c:extLst>
        </c:ser>
        <c:ser>
          <c:idx val="5"/>
          <c:order val="5"/>
          <c:tx>
            <c:strRef>
              <c:f>'正規分布　ｔ分布 (2)'!$G$2</c:f>
              <c:strCache>
                <c:ptCount val="1"/>
                <c:pt idx="0">
                  <c:v>T.DIST(X,100,0)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(2)'!$G$3:$G$63</c:f>
              <c:numCache>
                <c:formatCode>General</c:formatCode>
                <c:ptCount val="61"/>
                <c:pt idx="0">
                  <c:v>7.1797525245794101E-8</c:v>
                </c:pt>
                <c:pt idx="1">
                  <c:v>1.7379319443785448E-7</c:v>
                </c:pt>
                <c:pt idx="2">
                  <c:v>4.1441530772093907E-7</c:v>
                </c:pt>
                <c:pt idx="3">
                  <c:v>9.7243036649508148E-7</c:v>
                </c:pt>
                <c:pt idx="4">
                  <c:v>2.2430029822748719E-6</c:v>
                </c:pt>
                <c:pt idx="5">
                  <c:v>5.0800582347273021E-6</c:v>
                </c:pt>
                <c:pt idx="6">
                  <c:v>1.1284571266224103E-5</c:v>
                </c:pt>
                <c:pt idx="7">
                  <c:v>2.4557349001840054E-5</c:v>
                </c:pt>
                <c:pt idx="8">
                  <c:v>5.2294309899515905E-5</c:v>
                </c:pt>
                <c:pt idx="9">
                  <c:v>1.0884188335886443E-4</c:v>
                </c:pt>
                <c:pt idx="10">
                  <c:v>2.2115455654063028E-4</c:v>
                </c:pt>
                <c:pt idx="11">
                  <c:v>4.3817032981298952E-4</c:v>
                </c:pt>
                <c:pt idx="12">
                  <c:v>8.4552766213673303E-4</c:v>
                </c:pt>
                <c:pt idx="13">
                  <c:v>1.5872480975634121E-3</c:v>
                </c:pt>
                <c:pt idx="14">
                  <c:v>2.8953063127412164E-3</c:v>
                </c:pt>
                <c:pt idx="15">
                  <c:v>5.1260897023202925E-3</c:v>
                </c:pt>
                <c:pt idx="16">
                  <c:v>8.7991444754205901E-3</c:v>
                </c:pt>
                <c:pt idx="17">
                  <c:v>1.4628230984764548E-2</c:v>
                </c:pt>
                <c:pt idx="18">
                  <c:v>2.3528352578322743E-2</c:v>
                </c:pt>
                <c:pt idx="19">
                  <c:v>3.6577180701022345E-2</c:v>
                </c:pt>
                <c:pt idx="20">
                  <c:v>5.4908643295410051E-2</c:v>
                </c:pt>
                <c:pt idx="21">
                  <c:v>7.9524428396766947E-2</c:v>
                </c:pt>
                <c:pt idx="22">
                  <c:v>0.11102856656392179</c:v>
                </c:pt>
                <c:pt idx="23">
                  <c:v>0.14932003891902018</c:v>
                </c:pt>
                <c:pt idx="24">
                  <c:v>0.19331150436629205</c:v>
                </c:pt>
                <c:pt idx="25">
                  <c:v>0.24076589692854675</c:v>
                </c:pt>
                <c:pt idx="26">
                  <c:v>0.28834181550144689</c:v>
                </c:pt>
                <c:pt idx="27">
                  <c:v>0.33190316151245403</c:v>
                </c:pt>
                <c:pt idx="28">
                  <c:v>0.36708056920262605</c:v>
                </c:pt>
                <c:pt idx="29">
                  <c:v>0.38998989415392388</c:v>
                </c:pt>
                <c:pt idx="30">
                  <c:v>0.39794618693589384</c:v>
                </c:pt>
                <c:pt idx="31">
                  <c:v>0.38998989415392338</c:v>
                </c:pt>
                <c:pt idx="32">
                  <c:v>0.36708056920262516</c:v>
                </c:pt>
                <c:pt idx="33">
                  <c:v>0.3319031615124528</c:v>
                </c:pt>
                <c:pt idx="34">
                  <c:v>0.28834181550144544</c:v>
                </c:pt>
                <c:pt idx="35">
                  <c:v>0.24076589692854525</c:v>
                </c:pt>
                <c:pt idx="36">
                  <c:v>0.19331150436629063</c:v>
                </c:pt>
                <c:pt idx="37">
                  <c:v>0.14932003891901885</c:v>
                </c:pt>
                <c:pt idx="38">
                  <c:v>0.11102856656392068</c:v>
                </c:pt>
                <c:pt idx="39">
                  <c:v>7.9524428396766059E-2</c:v>
                </c:pt>
                <c:pt idx="40">
                  <c:v>5.490864329540935E-2</c:v>
                </c:pt>
                <c:pt idx="41">
                  <c:v>3.6577180701021797E-2</c:v>
                </c:pt>
                <c:pt idx="42">
                  <c:v>2.3528352578322389E-2</c:v>
                </c:pt>
                <c:pt idx="43">
                  <c:v>1.4628230984764297E-2</c:v>
                </c:pt>
                <c:pt idx="44">
                  <c:v>8.7991444754204357E-3</c:v>
                </c:pt>
                <c:pt idx="45">
                  <c:v>5.1260897023201963E-3</c:v>
                </c:pt>
                <c:pt idx="46">
                  <c:v>2.895306312741157E-3</c:v>
                </c:pt>
                <c:pt idx="47">
                  <c:v>1.5872480975633796E-3</c:v>
                </c:pt>
                <c:pt idx="48">
                  <c:v>8.4552766213671546E-4</c:v>
                </c:pt>
                <c:pt idx="49">
                  <c:v>4.3817032981298008E-4</c:v>
                </c:pt>
                <c:pt idx="50">
                  <c:v>2.2115455654062556E-4</c:v>
                </c:pt>
                <c:pt idx="51">
                  <c:v>1.088418833588621E-4</c:v>
                </c:pt>
                <c:pt idx="52">
                  <c:v>5.2294309899514786E-5</c:v>
                </c:pt>
                <c:pt idx="53">
                  <c:v>2.4557349001839437E-5</c:v>
                </c:pt>
                <c:pt idx="54">
                  <c:v>1.1284571266223801E-5</c:v>
                </c:pt>
                <c:pt idx="55">
                  <c:v>5.0800582347271742E-6</c:v>
                </c:pt>
                <c:pt idx="56">
                  <c:v>2.2430029822748118E-6</c:v>
                </c:pt>
                <c:pt idx="57">
                  <c:v>9.7243036649505713E-7</c:v>
                </c:pt>
                <c:pt idx="58">
                  <c:v>4.1441530772092795E-7</c:v>
                </c:pt>
                <c:pt idx="59">
                  <c:v>1.737931944378504E-7</c:v>
                </c:pt>
                <c:pt idx="60">
                  <c:v>7.1797525245792169E-8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4-4BA9-8E6C-80E7F15D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360586</xdr:colOff>
      <xdr:row>3</xdr:row>
      <xdr:rowOff>27214</xdr:rowOff>
    </xdr:from>
    <xdr:to>
      <xdr:col>28</xdr:col>
      <xdr:colOff>380999</xdr:colOff>
      <xdr:row>66</xdr:row>
      <xdr:rowOff>40821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C2BB70-CE08-4688-AFAA-2E4AB60A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8B67-C35B-4C69-8E92-A81C31E43947}">
  <dimension ref="A1:G63"/>
  <sheetViews>
    <sheetView tabSelected="1" zoomScale="70" zoomScaleNormal="70" workbookViewId="0">
      <selection activeCell="M10" sqref="M10"/>
    </sheetView>
  </sheetViews>
  <sheetFormatPr defaultRowHeight="12" x14ac:dyDescent="0.15"/>
  <cols>
    <col min="2" max="3" width="14" bestFit="1" customWidth="1"/>
    <col min="4" max="4" width="12.42578125" customWidth="1"/>
    <col min="5" max="5" width="11.85546875" customWidth="1"/>
    <col min="6" max="6" width="12.140625" customWidth="1"/>
    <col min="7" max="7" width="14" bestFit="1" customWidth="1"/>
  </cols>
  <sheetData>
    <row r="1" spans="1:7" x14ac:dyDescent="0.15">
      <c r="B1" t="s">
        <v>8</v>
      </c>
      <c r="C1" t="s">
        <v>7</v>
      </c>
      <c r="D1" t="s">
        <v>6</v>
      </c>
      <c r="E1" t="s">
        <v>6</v>
      </c>
      <c r="F1" t="s">
        <v>6</v>
      </c>
      <c r="G1" t="s">
        <v>6</v>
      </c>
    </row>
    <row r="2" spans="1:7" x14ac:dyDescent="0.15"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</row>
    <row r="3" spans="1:7" x14ac:dyDescent="0.15">
      <c r="A3">
        <v>6</v>
      </c>
      <c r="B3">
        <f>_xlfn.NORM.S.DIST(A3,0)</f>
        <v>6.0758828498232861E-9</v>
      </c>
      <c r="C3">
        <f>_xlfn.T.DIST($A3,1,0)</f>
        <v>8.6029698968592069E-3</v>
      </c>
      <c r="D3">
        <f>_xlfn.T.DIST($A3,5,0)</f>
        <v>6.8848154013742991E-4</v>
      </c>
      <c r="E3">
        <f>_xlfn.T.DIST($A3,10,0)</f>
        <v>8.8085112679412453E-5</v>
      </c>
      <c r="F3">
        <f>_xlfn.T.DIST($A3,50,0)</f>
        <v>3.9152846521363008E-7</v>
      </c>
      <c r="G3">
        <f>_xlfn.T.DIST($A3,100,0)</f>
        <v>7.1797525245794101E-8</v>
      </c>
    </row>
    <row r="4" spans="1:7" x14ac:dyDescent="0.15">
      <c r="A4">
        <f>+A3-0.2</f>
        <v>5.8</v>
      </c>
      <c r="B4">
        <f>_xlfn.NORM.S.DIST(A4,0)</f>
        <v>1.9773196406244672E-8</v>
      </c>
      <c r="C4">
        <f>_xlfn.T.DIST($A4,1,0)</f>
        <v>9.1890844741279072E-3</v>
      </c>
      <c r="D4">
        <f>_xlfn.T.DIST($A4,5,0)</f>
        <v>8.2249358085618258E-4</v>
      </c>
      <c r="E4">
        <f>_xlfn.T.DIST($A4,10,0)</f>
        <v>1.1768050080955933E-4</v>
      </c>
      <c r="F4">
        <f>_xlfn.T.DIST($A4,50,0)</f>
        <v>7.9600580142640555E-7</v>
      </c>
      <c r="G4">
        <f>_xlfn.T.DIST($A4,100,0)</f>
        <v>1.7379319443785448E-7</v>
      </c>
    </row>
    <row r="5" spans="1:7" x14ac:dyDescent="0.15">
      <c r="A5">
        <f>+A4-0.2</f>
        <v>5.6</v>
      </c>
      <c r="B5">
        <f>_xlfn.NORM.S.DIST(A5,0)</f>
        <v>6.1826205001658573E-8</v>
      </c>
      <c r="C5">
        <f>_xlfn.T.DIST($A5,1,0)</f>
        <v>9.8365230588316026E-3</v>
      </c>
      <c r="D5">
        <f>_xlfn.T.DIST($A5,5,0)</f>
        <v>9.8712521762779246E-4</v>
      </c>
      <c r="E5">
        <f>_xlfn.T.DIST($A5,10,0)</f>
        <v>1.5808027145205718E-4</v>
      </c>
      <c r="F5">
        <f>_xlfn.T.DIST($A5,50,0)</f>
        <v>1.6106266501644271E-6</v>
      </c>
      <c r="G5">
        <f>_xlfn.T.DIST($A5,100,0)</f>
        <v>4.1441530772093907E-7</v>
      </c>
    </row>
    <row r="6" spans="1:7" x14ac:dyDescent="0.15">
      <c r="A6">
        <f>+A5-0.2</f>
        <v>5.3999999999999995</v>
      </c>
      <c r="B6">
        <f>_xlfn.NORM.S.DIST(A6,0)</f>
        <v>1.8573618445552997E-7</v>
      </c>
      <c r="C6">
        <f>_xlfn.T.DIST($A6,1,0)</f>
        <v>1.0554041319091205E-2</v>
      </c>
      <c r="D6">
        <f>_xlfn.T.DIST($A6,5,0)</f>
        <v>1.1903927806886207E-3</v>
      </c>
      <c r="E6">
        <f>_xlfn.T.DIST($A6,10,0)</f>
        <v>2.1351865803989988E-4</v>
      </c>
      <c r="F6">
        <f>_xlfn.T.DIST($A6,50,0)</f>
        <v>3.2402335729565921E-6</v>
      </c>
      <c r="G6">
        <f>_xlfn.T.DIST($A6,100,0)</f>
        <v>9.7243036649508148E-7</v>
      </c>
    </row>
    <row r="7" spans="1:7" x14ac:dyDescent="0.15">
      <c r="A7">
        <f>+A6-0.2</f>
        <v>5.1999999999999993</v>
      </c>
      <c r="B7">
        <f>_xlfn.NORM.S.DIST(A7,0)</f>
        <v>5.3610353446976421E-7</v>
      </c>
      <c r="C7">
        <f>_xlfn.T.DIST($A7,1,0)</f>
        <v>1.1351993087867003E-2</v>
      </c>
      <c r="D7">
        <f>_xlfn.T.DIST($A7,5,0)</f>
        <v>1.4426678319857085E-3</v>
      </c>
      <c r="E7">
        <f>_xlfn.T.DIST($A7,10,0)</f>
        <v>2.8998812199440002E-4</v>
      </c>
      <c r="F7">
        <f>_xlfn.T.DIST($A7,50,0)</f>
        <v>6.4745391114875595E-6</v>
      </c>
      <c r="G7">
        <f>_xlfn.T.DIST($A7,100,0)</f>
        <v>2.2430029822748719E-6</v>
      </c>
    </row>
    <row r="8" spans="1:7" x14ac:dyDescent="0.15">
      <c r="A8">
        <f>+A7-0.2</f>
        <v>4.9999999999999991</v>
      </c>
      <c r="B8">
        <f>_xlfn.NORM.S.DIST(A8,0)</f>
        <v>1.486719514734303E-6</v>
      </c>
      <c r="C8">
        <f>_xlfn.T.DIST($A8,1,0)</f>
        <v>1.2242687930145799E-2</v>
      </c>
      <c r="D8">
        <f>_xlfn.T.DIST($A8,5,0)</f>
        <v>1.7574383788078454E-3</v>
      </c>
      <c r="E8">
        <f>_xlfn.T.DIST($A8,10,0)</f>
        <v>3.9600105646379923E-4</v>
      </c>
      <c r="F8">
        <f>_xlfn.T.DIST($A8,50,0)</f>
        <v>1.2835465750193585E-5</v>
      </c>
      <c r="G8">
        <f>_xlfn.T.DIST($A8,100,0)</f>
        <v>5.0800582347273021E-6</v>
      </c>
    </row>
    <row r="9" spans="1:7" x14ac:dyDescent="0.15">
      <c r="A9">
        <f>+A8-0.2</f>
        <v>4.7999999999999989</v>
      </c>
      <c r="B9">
        <f>_xlfn.NORM.S.DIST(A9,0)</f>
        <v>3.9612990910320965E-6</v>
      </c>
      <c r="C9">
        <f>_xlfn.T.DIST($A9,1,0)</f>
        <v>1.324084385123922E-2</v>
      </c>
      <c r="D9">
        <f>_xlfn.T.DIST($A9,5,0)</f>
        <v>2.1523348738757822E-3</v>
      </c>
      <c r="E9">
        <f>_xlfn.T.DIST($A9,10,0)</f>
        <v>5.4368878659587726E-4</v>
      </c>
      <c r="F9">
        <f>_xlfn.T.DIST($A9,50,0)</f>
        <v>2.5215893017922791E-5</v>
      </c>
      <c r="G9">
        <f>_xlfn.T.DIST($A9,100,0)</f>
        <v>1.1284571266224103E-5</v>
      </c>
    </row>
    <row r="10" spans="1:7" x14ac:dyDescent="0.15">
      <c r="A10">
        <f>+A9-0.2</f>
        <v>4.5999999999999988</v>
      </c>
      <c r="B10">
        <f>_xlfn.NORM.S.DIST(A10,0)</f>
        <v>1.0140852065486796E-5</v>
      </c>
      <c r="C10">
        <f>_xlfn.T.DIST($A10,1,0)</f>
        <v>1.4364164538979731E-2</v>
      </c>
      <c r="D10">
        <f>_xlfn.T.DIST($A10,5,0)</f>
        <v>2.6505173502748411E-3</v>
      </c>
      <c r="E10">
        <f>_xlfn.T.DIST($A10,10,0)</f>
        <v>7.5038582063150796E-4</v>
      </c>
      <c r="F10">
        <f>_xlfn.T.DIST($A10,50,0)</f>
        <v>4.9029492019865789E-5</v>
      </c>
      <c r="G10">
        <f>_xlfn.T.DIST($A10,100,0)</f>
        <v>2.4557349001840054E-5</v>
      </c>
    </row>
    <row r="11" spans="1:7" x14ac:dyDescent="0.15">
      <c r="A11">
        <f>+A10-0.2</f>
        <v>4.3999999999999986</v>
      </c>
      <c r="B11">
        <f>_xlfn.NORM.S.DIST(A11,0)</f>
        <v>2.4942471290053712E-5</v>
      </c>
      <c r="C11">
        <f>_xlfn.T.DIST($A11,1,0)</f>
        <v>1.5634080853820769E-2</v>
      </c>
      <c r="D11">
        <f>_xlfn.T.DIST($A11,5,0)</f>
        <v>3.2825550529426181E-3</v>
      </c>
      <c r="E11">
        <f>_xlfn.T.DIST($A11,10,0)</f>
        <v>1.040907904785351E-3</v>
      </c>
      <c r="F11">
        <f>_xlfn.T.DIST($A11,50,0)</f>
        <v>9.4230651705309751E-5</v>
      </c>
      <c r="G11">
        <f>_xlfn.T.DIST($A11,100,0)</f>
        <v>5.2294309899515905E-5</v>
      </c>
    </row>
    <row r="12" spans="1:7" x14ac:dyDescent="0.15">
      <c r="A12">
        <f>+A11-0.2</f>
        <v>4.1999999999999984</v>
      </c>
      <c r="B12">
        <f>_xlfn.NORM.S.DIST(A12,0)</f>
        <v>5.8943067756540275E-5</v>
      </c>
      <c r="C12">
        <f>_xlfn.T.DIST($A12,1,0)</f>
        <v>1.7076710632177625E-2</v>
      </c>
      <c r="D12">
        <f>_xlfn.T.DIST($A12,5,0)</f>
        <v>4.0889763895371849E-3</v>
      </c>
      <c r="E12">
        <f>_xlfn.T.DIST($A12,10,0)</f>
        <v>1.4508127902000047E-3</v>
      </c>
      <c r="F12">
        <f>_xlfn.T.DIST($A12,50,0)</f>
        <v>1.787648282853781E-4</v>
      </c>
      <c r="G12">
        <f>_xlfn.T.DIST($A12,100,0)</f>
        <v>1.0884188335886443E-4</v>
      </c>
    </row>
    <row r="13" spans="1:7" x14ac:dyDescent="0.15">
      <c r="A13">
        <f>+A12-0.2</f>
        <v>3.9999999999999982</v>
      </c>
      <c r="B13">
        <f>_xlfn.NORM.S.DIST(A13,0)</f>
        <v>1.3383022576488632E-4</v>
      </c>
      <c r="C13">
        <f>_xlfn.T.DIST($A13,1,0)</f>
        <v>1.8724110951987703E-2</v>
      </c>
      <c r="D13">
        <f>_xlfn.T.DIST($A13,5,0)</f>
        <v>5.1237270519179246E-3</v>
      </c>
      <c r="E13">
        <f>_xlfn.T.DIST($A13,10,0)</f>
        <v>2.0310339110412206E-3</v>
      </c>
      <c r="F13">
        <f>_xlfn.T.DIST($A13,50,0)</f>
        <v>3.3427468818049568E-4</v>
      </c>
      <c r="G13">
        <f>_xlfn.T.DIST($A13,100,0)</f>
        <v>2.2115455654063028E-4</v>
      </c>
    </row>
    <row r="14" spans="1:7" x14ac:dyDescent="0.15">
      <c r="A14">
        <f>+A13-0.2</f>
        <v>3.799999999999998</v>
      </c>
      <c r="B14">
        <f>_xlfn.NORM.S.DIST(A14,0)</f>
        <v>2.9194692579146233E-4</v>
      </c>
      <c r="C14">
        <f>_xlfn.T.DIST($A14,1,0)</f>
        <v>2.061592527097092E-2</v>
      </c>
      <c r="D14">
        <f>_xlfn.T.DIST($A14,5,0)</f>
        <v>6.4588483643698534E-3</v>
      </c>
      <c r="E14">
        <f>_xlfn.T.DIST($A14,10,0)</f>
        <v>2.8543943946096142E-3</v>
      </c>
      <c r="F14">
        <f>_xlfn.T.DIST($A14,50,0)</f>
        <v>6.1518790607783668E-4</v>
      </c>
      <c r="G14">
        <f>_xlfn.T.DIST($A14,100,0)</f>
        <v>4.3817032981298952E-4</v>
      </c>
    </row>
    <row r="15" spans="1:7" x14ac:dyDescent="0.15">
      <c r="A15">
        <f>+A14-0.2</f>
        <v>3.5999999999999979</v>
      </c>
      <c r="B15">
        <f>_xlfn.NORM.S.DIST(A15,0)</f>
        <v>6.1190193011377689E-4</v>
      </c>
      <c r="C15">
        <f>_xlfn.T.DIST($A15,1,0)</f>
        <v>2.2801567778208527E-2</v>
      </c>
      <c r="D15">
        <f>_xlfn.T.DIST($A15,5,0)</f>
        <v>8.19077268712908E-3</v>
      </c>
      <c r="E15">
        <f>_xlfn.T.DIST($A15,10,0)</f>
        <v>4.0246232150294844E-3</v>
      </c>
      <c r="F15">
        <f>_xlfn.T.DIST($A15,50,0)</f>
        <v>1.1125601628757193E-3</v>
      </c>
      <c r="G15">
        <f>_xlfn.T.DIST($A15,100,0)</f>
        <v>8.4552766213673303E-4</v>
      </c>
    </row>
    <row r="16" spans="1:7" x14ac:dyDescent="0.15">
      <c r="A16">
        <f>+A15-0.2</f>
        <v>3.3999999999999977</v>
      </c>
      <c r="B16">
        <f>_xlfn.NORM.S.DIST(A16,0)</f>
        <v>1.2322191684730286E-3</v>
      </c>
      <c r="C16">
        <f>_xlfn.T.DIST($A16,1,0)</f>
        <v>2.5343143804441963E-2</v>
      </c>
      <c r="D16">
        <f>_xlfn.T.DIST($A16,5,0)</f>
        <v>1.0448714749395242E-2</v>
      </c>
      <c r="E16">
        <f>_xlfn.T.DIST($A16,10,0)</f>
        <v>5.688561106629954E-3</v>
      </c>
      <c r="F16">
        <f>_xlfn.T.DIST($A16,50,0)</f>
        <v>1.9740550706406962E-3</v>
      </c>
      <c r="G16">
        <f>_xlfn.T.DIST($A16,100,0)</f>
        <v>1.5872480975634121E-3</v>
      </c>
    </row>
    <row r="17" spans="1:7" x14ac:dyDescent="0.15">
      <c r="A17">
        <f>+A16-0.2</f>
        <v>3.1999999999999975</v>
      </c>
      <c r="B17">
        <f>_xlfn.NORM.S.DIST(A17,0)</f>
        <v>2.3840882014648616E-3</v>
      </c>
      <c r="C17">
        <f>_xlfn.T.DIST($A17,1,0)</f>
        <v>2.8319384891796365E-2</v>
      </c>
      <c r="D17">
        <f>_xlfn.T.DIST($A17,5,0)</f>
        <v>1.3405683736328926E-2</v>
      </c>
      <c r="E17">
        <f>_xlfn.T.DIST($A17,10,0)</f>
        <v>8.0521673723422046E-3</v>
      </c>
      <c r="F17">
        <f>_xlfn.T.DIST($A17,50,0)</f>
        <v>3.4308938960979601E-3</v>
      </c>
      <c r="G17">
        <f>_xlfn.T.DIST($A17,100,0)</f>
        <v>2.8953063127412164E-3</v>
      </c>
    </row>
    <row r="18" spans="1:7" x14ac:dyDescent="0.15">
      <c r="A18">
        <f>+A17-0.2</f>
        <v>2.9999999999999973</v>
      </c>
      <c r="B18">
        <f>_xlfn.NORM.S.DIST(A18,0)</f>
        <v>4.4318484119380422E-3</v>
      </c>
      <c r="C18">
        <f>_xlfn.T.DIST($A18,1,0)</f>
        <v>3.1830988618379116E-2</v>
      </c>
      <c r="D18">
        <f>_xlfn.T.DIST($A18,5,0)</f>
        <v>1.7292578800223023E-2</v>
      </c>
      <c r="E18">
        <f>_xlfn.T.DIST($A18,10,0)</f>
        <v>1.1400549464542584E-2</v>
      </c>
      <c r="F18">
        <f>_xlfn.T.DIST($A18,50,0)</f>
        <v>5.8310605583565597E-3</v>
      </c>
      <c r="G18">
        <f>_xlfn.T.DIST($A18,100,0)</f>
        <v>5.1260897023202925E-3</v>
      </c>
    </row>
    <row r="19" spans="1:7" x14ac:dyDescent="0.15">
      <c r="A19">
        <f>+A18-0.2</f>
        <v>2.7999999999999972</v>
      </c>
      <c r="B19">
        <f>_xlfn.NORM.S.DIST(A19,0)</f>
        <v>7.9154515829800275E-3</v>
      </c>
      <c r="C19">
        <f>_xlfn.T.DIST($A19,1,0)</f>
        <v>3.6007905676899467E-2</v>
      </c>
      <c r="D19">
        <f>_xlfn.T.DIST($A19,5,0)</f>
        <v>2.2415519021677335E-2</v>
      </c>
      <c r="E19">
        <f>_xlfn.T.DIST($A19,10,0)</f>
        <v>1.61212574394222E-2</v>
      </c>
      <c r="F19">
        <f>_xlfn.T.DIST($A19,50,0)</f>
        <v>9.6750362161556122E-3</v>
      </c>
      <c r="G19">
        <f>_xlfn.T.DIST($A19,100,0)</f>
        <v>8.7991444754205901E-3</v>
      </c>
    </row>
    <row r="20" spans="1:7" x14ac:dyDescent="0.15">
      <c r="A20">
        <f>+A19-0.2</f>
        <v>2.599999999999997</v>
      </c>
      <c r="B20">
        <f>_xlfn.NORM.S.DIST(A20,0)</f>
        <v>1.3582969233685722E-2</v>
      </c>
      <c r="C20">
        <f>_xlfn.T.DIST($A20,1,0)</f>
        <v>4.1019315229870013E-2</v>
      </c>
      <c r="D20">
        <f>_xlfn.T.DIST($A20,5,0)</f>
        <v>2.9175741685939404E-2</v>
      </c>
      <c r="E20">
        <f>_xlfn.T.DIST($A20,10,0)</f>
        <v>2.272811979846507E-2</v>
      </c>
      <c r="F20">
        <f>_xlfn.T.DIST($A20,50,0)</f>
        <v>1.5645627483561533E-2</v>
      </c>
      <c r="G20">
        <f>_xlfn.T.DIST($A20,100,0)</f>
        <v>1.4628230984764548E-2</v>
      </c>
    </row>
    <row r="21" spans="1:7" x14ac:dyDescent="0.15">
      <c r="A21">
        <f>+A20-0.2</f>
        <v>2.3999999999999968</v>
      </c>
      <c r="B21">
        <f>_xlfn.NORM.S.DIST(A21,0)</f>
        <v>2.2394530294843069E-2</v>
      </c>
      <c r="C21">
        <f>_xlfn.T.DIST($A21,1,0)</f>
        <v>4.7087261269791632E-2</v>
      </c>
      <c r="D21">
        <f>_xlfn.T.DIST($A21,5,0)</f>
        <v>3.8089656526432134E-2</v>
      </c>
      <c r="E21">
        <f>_xlfn.T.DIST($A21,10,0)</f>
        <v>3.1879493750030741E-2</v>
      </c>
      <c r="F21">
        <f>_xlfn.T.DIST($A21,50,0)</f>
        <v>2.4617465552659291E-2</v>
      </c>
      <c r="G21">
        <f>_xlfn.T.DIST($A21,100,0)</f>
        <v>2.3528352578322743E-2</v>
      </c>
    </row>
    <row r="22" spans="1:7" x14ac:dyDescent="0.15">
      <c r="A22">
        <f>+A21-0.2</f>
        <v>2.1999999999999966</v>
      </c>
      <c r="B22">
        <f>_xlfn.NORM.S.DIST(A22,0)</f>
        <v>3.5474592846231709E-2</v>
      </c>
      <c r="C22">
        <f>_xlfn.T.DIST($A22,1,0)</f>
        <v>5.4505117497224573E-2</v>
      </c>
      <c r="D22">
        <f>_xlfn.T.DIST($A22,5,0)</f>
        <v>4.9803352151145355E-2</v>
      </c>
      <c r="E22">
        <f>_xlfn.T.DIST($A22,10,0)</f>
        <v>4.437967661424598E-2</v>
      </c>
      <c r="F22">
        <f>_xlfn.T.DIST($A22,50,0)</f>
        <v>3.762607983793731E-2</v>
      </c>
      <c r="G22">
        <f>_xlfn.T.DIST($A22,100,0)</f>
        <v>3.6577180701022345E-2</v>
      </c>
    </row>
    <row r="23" spans="1:7" x14ac:dyDescent="0.15">
      <c r="A23">
        <f>+A22-0.2</f>
        <v>1.9999999999999967</v>
      </c>
      <c r="B23">
        <f>_xlfn.NORM.S.DIST(A23,0)</f>
        <v>5.3990966513188417E-2</v>
      </c>
      <c r="C23">
        <f>_xlfn.T.DIST($A23,1,0)</f>
        <v>6.3661977236758316E-2</v>
      </c>
      <c r="D23">
        <f>_xlfn.T.DIST($A23,5,0)</f>
        <v>6.5090310326216774E-2</v>
      </c>
      <c r="E23">
        <f>_xlfn.T.DIST($A23,10,0)</f>
        <v>6.1145766321218514E-2</v>
      </c>
      <c r="F23">
        <f>_xlfn.T.DIST($A23,50,0)</f>
        <v>5.5774151649801353E-2</v>
      </c>
      <c r="G23">
        <f>_xlfn.T.DIST($A23,100,0)</f>
        <v>5.4908643295410051E-2</v>
      </c>
    </row>
    <row r="24" spans="1:7" x14ac:dyDescent="0.15">
      <c r="A24">
        <f>+A23-0.2</f>
        <v>1.7999999999999967</v>
      </c>
      <c r="B24">
        <f>_xlfn.NORM.S.DIST(A24,0)</f>
        <v>7.8950158300894621E-2</v>
      </c>
      <c r="C24">
        <f>_xlfn.T.DIST($A24,1,0)</f>
        <v>7.5073086364101788E-2</v>
      </c>
      <c r="D24">
        <f>_xlfn.T.DIST($A24,5,0)</f>
        <v>8.481296289690414E-2</v>
      </c>
      <c r="E24">
        <f>_xlfn.T.DIST($A24,10,0)</f>
        <v>8.3116389653880018E-2</v>
      </c>
      <c r="F24">
        <f>_xlfn.T.DIST($A24,50,0)</f>
        <v>8.0057800691386294E-2</v>
      </c>
      <c r="G24">
        <f>_xlfn.T.DIST($A24,100,0)</f>
        <v>7.9524428396766947E-2</v>
      </c>
    </row>
    <row r="25" spans="1:7" x14ac:dyDescent="0.15">
      <c r="A25">
        <f>+A24-0.2</f>
        <v>1.5999999999999968</v>
      </c>
      <c r="B25">
        <f>_xlfn.NORM.S.DIST(A25,0)</f>
        <v>0.11092083467945613</v>
      </c>
      <c r="C25">
        <f>_xlfn.T.DIST($A25,1,0)</f>
        <v>8.9412889377469537E-2</v>
      </c>
      <c r="D25">
        <f>_xlfn.T.DIST($A25,5,0)</f>
        <v>0.10981925265599143</v>
      </c>
      <c r="E25">
        <f>_xlfn.T.DIST($A25,10,0)</f>
        <v>0.11107787729698385</v>
      </c>
      <c r="F25">
        <f>_xlfn.T.DIST($A25,50,0)</f>
        <v>0.11111233047621843</v>
      </c>
      <c r="G25">
        <f>_xlfn.T.DIST($A25,100,0)</f>
        <v>0.11102856656392179</v>
      </c>
    </row>
    <row r="26" spans="1:7" x14ac:dyDescent="0.15">
      <c r="A26">
        <f>+A25-0.2</f>
        <v>1.3999999999999968</v>
      </c>
      <c r="B26">
        <f>_xlfn.NORM.S.DIST(A26,0)</f>
        <v>0.14972746563574554</v>
      </c>
      <c r="C26">
        <f>_xlfn.T.DIST($A26,1,0)</f>
        <v>0.10753712371074042</v>
      </c>
      <c r="D26">
        <f>_xlfn.T.DIST($A26,5,0)</f>
        <v>0.14073954789491513</v>
      </c>
      <c r="E26">
        <f>_xlfn.T.DIST($A26,10,0)</f>
        <v>0.14539487566000672</v>
      </c>
      <c r="F26">
        <f>_xlfn.T.DIST($A26,50,0)</f>
        <v>0.14890549253354898</v>
      </c>
      <c r="G26">
        <f>_xlfn.T.DIST($A26,100,0)</f>
        <v>0.14932003891902018</v>
      </c>
    </row>
    <row r="27" spans="1:7" x14ac:dyDescent="0.15">
      <c r="A27">
        <f>+A26-0.2</f>
        <v>1.1999999999999968</v>
      </c>
      <c r="B27">
        <f>_xlfn.NORM.S.DIST(A27,0)</f>
        <v>0.1941860549832137</v>
      </c>
      <c r="C27">
        <f>_xlfn.T.DIST($A27,1,0)</f>
        <v>0.13045487138679987</v>
      </c>
      <c r="D27">
        <f>_xlfn.T.DIST($A27,5,0)</f>
        <v>0.17765861346493614</v>
      </c>
      <c r="E27">
        <f>_xlfn.T.DIST($A27,10,0)</f>
        <v>0.18566389362670385</v>
      </c>
      <c r="F27">
        <f>_xlfn.T.DIST($A27,50,0)</f>
        <v>0.19244178245271157</v>
      </c>
      <c r="G27">
        <f>_xlfn.T.DIST($A27,100,0)</f>
        <v>0.19331150436629205</v>
      </c>
    </row>
    <row r="28" spans="1:7" x14ac:dyDescent="0.15">
      <c r="A28">
        <f>+A27-0.2</f>
        <v>0.99999999999999689</v>
      </c>
      <c r="B28">
        <f>_xlfn.NORM.S.DIST(A28,0)</f>
        <v>0.24197072451914411</v>
      </c>
      <c r="C28">
        <f>_xlfn.T.DIST($A28,1,0)</f>
        <v>0.15915494309189585</v>
      </c>
      <c r="D28">
        <f>_xlfn.T.DIST($A28,5,0)</f>
        <v>0.21967979735098128</v>
      </c>
      <c r="E28">
        <f>_xlfn.T.DIST($A28,10,0)</f>
        <v>0.23036198922913942</v>
      </c>
      <c r="F28">
        <f>_xlfn.T.DIST($A28,50,0)</f>
        <v>0.23957106205869128</v>
      </c>
      <c r="G28">
        <f>_xlfn.T.DIST($A28,100,0)</f>
        <v>0.24076589692854675</v>
      </c>
    </row>
    <row r="29" spans="1:7" x14ac:dyDescent="0.15">
      <c r="A29">
        <f>+A28-0.2</f>
        <v>0.79999999999999694</v>
      </c>
      <c r="B29">
        <f>_xlfn.NORM.S.DIST(A29,0)</f>
        <v>0.28969155276148345</v>
      </c>
      <c r="C29">
        <f>_xlfn.T.DIST($A29,1,0)</f>
        <v>0.19409139401450709</v>
      </c>
      <c r="D29">
        <f>_xlfn.T.DIST($A29,5,0)</f>
        <v>0.26448835680795824</v>
      </c>
      <c r="E29">
        <f>_xlfn.T.DIST($A29,10,0)</f>
        <v>0.2766251323382572</v>
      </c>
      <c r="F29">
        <f>_xlfn.T.DIST($A29,50,0)</f>
        <v>0.28700176987508214</v>
      </c>
      <c r="G29">
        <f>_xlfn.T.DIST($A29,100,0)</f>
        <v>0.28834181550144689</v>
      </c>
    </row>
    <row r="30" spans="1:7" x14ac:dyDescent="0.15">
      <c r="A30">
        <f>+A29-0.2</f>
        <v>0.59999999999999698</v>
      </c>
      <c r="B30">
        <f>_xlfn.NORM.S.DIST(A30,0)</f>
        <v>0.33322460289180028</v>
      </c>
      <c r="C30">
        <f>_xlfn.T.DIST($A30,1,0)</f>
        <v>0.23405138689984673</v>
      </c>
      <c r="D30">
        <f>_xlfn.T.DIST($A30,5,0)</f>
        <v>0.30814100972342062</v>
      </c>
      <c r="E30">
        <f>_xlfn.T.DIST($A30,10,0)</f>
        <v>0.32032581052912523</v>
      </c>
      <c r="F30">
        <f>_xlfn.T.DIST($A30,50,0)</f>
        <v>0.33058865995000836</v>
      </c>
      <c r="G30">
        <f>_xlfn.T.DIST($A30,100,0)</f>
        <v>0.33190316151245403</v>
      </c>
    </row>
    <row r="31" spans="1:7" x14ac:dyDescent="0.15">
      <c r="A31">
        <f>+A30-0.2</f>
        <v>0.39999999999999697</v>
      </c>
      <c r="B31">
        <f>_xlfn.NORM.S.DIST(A31,0)</f>
        <v>0.36827014030332378</v>
      </c>
      <c r="C31">
        <f>_xlfn.T.DIST($A31,1,0)</f>
        <v>0.27440507429637184</v>
      </c>
      <c r="D31">
        <f>_xlfn.T.DIST($A31,5,0)</f>
        <v>0.34537807575273394</v>
      </c>
      <c r="E31">
        <f>_xlfn.T.DIST($A31,10,0)</f>
        <v>0.35657853369790449</v>
      </c>
      <c r="F31">
        <f>_xlfn.T.DIST($A31,50,0)</f>
        <v>0.36589534909829302</v>
      </c>
      <c r="G31">
        <f>_xlfn.T.DIST($A31,100,0)</f>
        <v>0.36708056920262605</v>
      </c>
    </row>
    <row r="32" spans="1:7" x14ac:dyDescent="0.15">
      <c r="A32">
        <f>+A31-0.2</f>
        <v>0.19999999999999696</v>
      </c>
      <c r="B32">
        <f>_xlfn.NORM.S.DIST(A32,0)</f>
        <v>0.39104269397545616</v>
      </c>
      <c r="C32">
        <f>_xlfn.T.DIST($A32,1,0)</f>
        <v>0.30606719825364531</v>
      </c>
      <c r="D32">
        <f>_xlfn.T.DIST($A32,5,0)</f>
        <v>0.37063997771396984</v>
      </c>
      <c r="E32">
        <f>_xlfn.T.DIST($A32,10,0)</f>
        <v>0.38065818105444948</v>
      </c>
      <c r="F32">
        <f>_xlfn.T.DIST($A32,50,0)</f>
        <v>0.38894005621150529</v>
      </c>
      <c r="G32">
        <f>_xlfn.T.DIST($A32,100,0)</f>
        <v>0.38998989415392388</v>
      </c>
    </row>
    <row r="33" spans="1:7" x14ac:dyDescent="0.15">
      <c r="A33">
        <f>+A32-0.2</f>
        <v>-3.0531133177191805E-15</v>
      </c>
      <c r="B33">
        <f>_xlfn.NORM.S.DIST(A33,0)</f>
        <v>0.3989422804014327</v>
      </c>
      <c r="C33">
        <f>_xlfn.T.DIST($A33,1,0)</f>
        <v>0.31830988618379069</v>
      </c>
      <c r="D33">
        <f>_xlfn.T.DIST($A33,5,0)</f>
        <v>0.37960668982249451</v>
      </c>
      <c r="E33">
        <f>_xlfn.T.DIST($A33,10,0)</f>
        <v>0.38910838396603115</v>
      </c>
      <c r="F33">
        <f>_xlfn.T.DIST($A33,50,0)</f>
        <v>0.3969526797311142</v>
      </c>
      <c r="G33">
        <f>_xlfn.T.DIST($A33,100,0)</f>
        <v>0.39794618693589384</v>
      </c>
    </row>
    <row r="34" spans="1:7" x14ac:dyDescent="0.15">
      <c r="A34">
        <f>+A33-0.2</f>
        <v>-0.20000000000000306</v>
      </c>
      <c r="B34">
        <f>_xlfn.NORM.S.DIST(A34,0)</f>
        <v>0.39104269397545566</v>
      </c>
      <c r="C34">
        <f>_xlfn.T.DIST($A34,1,0)</f>
        <v>0.30606719825364453</v>
      </c>
      <c r="D34">
        <f>_xlfn.T.DIST($A34,5,0)</f>
        <v>0.37063997771396928</v>
      </c>
      <c r="E34">
        <f>_xlfn.T.DIST($A34,10,0)</f>
        <v>0.38065818105444893</v>
      </c>
      <c r="F34">
        <f>_xlfn.T.DIST($A34,50,0)</f>
        <v>0.38894005621150479</v>
      </c>
      <c r="G34">
        <f>_xlfn.T.DIST($A34,100,0)</f>
        <v>0.38998989415392338</v>
      </c>
    </row>
    <row r="35" spans="1:7" x14ac:dyDescent="0.15">
      <c r="A35">
        <f>+A34-0.2</f>
        <v>-0.40000000000000308</v>
      </c>
      <c r="B35">
        <f>_xlfn.NORM.S.DIST(A35,0)</f>
        <v>0.36827014030332289</v>
      </c>
      <c r="C35">
        <f>_xlfn.T.DIST($A35,1,0)</f>
        <v>0.27440507429637073</v>
      </c>
      <c r="D35">
        <f>_xlfn.T.DIST($A35,5,0)</f>
        <v>0.34537807575273294</v>
      </c>
      <c r="E35">
        <f>_xlfn.T.DIST($A35,10,0)</f>
        <v>0.35657853369790354</v>
      </c>
      <c r="F35">
        <f>_xlfn.T.DIST($A35,50,0)</f>
        <v>0.36589534909829213</v>
      </c>
      <c r="G35">
        <f>_xlfn.T.DIST($A35,100,0)</f>
        <v>0.36708056920262516</v>
      </c>
    </row>
    <row r="36" spans="1:7" x14ac:dyDescent="0.15">
      <c r="A36">
        <f>+A35-0.2</f>
        <v>-0.60000000000000309</v>
      </c>
      <c r="B36">
        <f>_xlfn.NORM.S.DIST(A36,0)</f>
        <v>0.333224602891799</v>
      </c>
      <c r="C36">
        <f>_xlfn.T.DIST($A36,1,0)</f>
        <v>0.23405138689984548</v>
      </c>
      <c r="D36">
        <f>_xlfn.T.DIST($A36,5,0)</f>
        <v>0.30814100972341935</v>
      </c>
      <c r="E36">
        <f>_xlfn.T.DIST($A36,10,0)</f>
        <v>0.32032581052912396</v>
      </c>
      <c r="F36">
        <f>_xlfn.T.DIST($A36,50,0)</f>
        <v>0.33058865995000714</v>
      </c>
      <c r="G36">
        <f>_xlfn.T.DIST($A36,100,0)</f>
        <v>0.3319031615124528</v>
      </c>
    </row>
    <row r="37" spans="1:7" x14ac:dyDescent="0.15">
      <c r="A37">
        <f>+A36-0.2</f>
        <v>-0.80000000000000315</v>
      </c>
      <c r="B37">
        <f>_xlfn.NORM.S.DIST(A37,0)</f>
        <v>0.28969155276148201</v>
      </c>
      <c r="C37">
        <f>_xlfn.T.DIST($A37,1,0)</f>
        <v>0.1940913940145059</v>
      </c>
      <c r="D37">
        <f>_xlfn.T.DIST($A37,5,0)</f>
        <v>0.2644883568079569</v>
      </c>
      <c r="E37">
        <f>_xlfn.T.DIST($A37,10,0)</f>
        <v>0.27662513233825581</v>
      </c>
      <c r="F37">
        <f>_xlfn.T.DIST($A37,50,0)</f>
        <v>0.28700176987508075</v>
      </c>
      <c r="G37">
        <f>_xlfn.T.DIST($A37,100,0)</f>
        <v>0.28834181550144544</v>
      </c>
    </row>
    <row r="38" spans="1:7" x14ac:dyDescent="0.15">
      <c r="A38">
        <f>+A37-0.2</f>
        <v>-1.0000000000000031</v>
      </c>
      <c r="B38">
        <f>_xlfn.NORM.S.DIST(A38,0)</f>
        <v>0.24197072451914262</v>
      </c>
      <c r="C38">
        <f>_xlfn.T.DIST($A38,1,0)</f>
        <v>0.15915494309189485</v>
      </c>
      <c r="D38">
        <f>_xlfn.T.DIST($A38,5,0)</f>
        <v>0.21967979735097992</v>
      </c>
      <c r="E38">
        <f>_xlfn.T.DIST($A38,10,0)</f>
        <v>0.23036198922913798</v>
      </c>
      <c r="F38">
        <f>_xlfn.T.DIST($A38,50,0)</f>
        <v>0.23957106205868975</v>
      </c>
      <c r="G38">
        <f>_xlfn.T.DIST($A38,100,0)</f>
        <v>0.24076589692854525</v>
      </c>
    </row>
    <row r="39" spans="1:7" x14ac:dyDescent="0.15">
      <c r="A39">
        <f>+A38-0.2</f>
        <v>-1.2000000000000031</v>
      </c>
      <c r="B39">
        <f>_xlfn.NORM.S.DIST(A39,0)</f>
        <v>0.19418605498321226</v>
      </c>
      <c r="C39">
        <f>_xlfn.T.DIST($A39,1,0)</f>
        <v>0.13045487138679907</v>
      </c>
      <c r="D39">
        <f>_xlfn.T.DIST($A39,5,0)</f>
        <v>0.17765861346493492</v>
      </c>
      <c r="E39">
        <f>_xlfn.T.DIST($A39,10,0)</f>
        <v>0.18566389362670252</v>
      </c>
      <c r="F39">
        <f>_xlfn.T.DIST($A39,50,0)</f>
        <v>0.19244178245271015</v>
      </c>
      <c r="G39">
        <f>_xlfn.T.DIST($A39,100,0)</f>
        <v>0.19331150436629063</v>
      </c>
    </row>
    <row r="40" spans="1:7" x14ac:dyDescent="0.15">
      <c r="A40">
        <f>+A39-0.2</f>
        <v>-1.400000000000003</v>
      </c>
      <c r="B40">
        <f>_xlfn.NORM.S.DIST(A40,0)</f>
        <v>0.14972746563574424</v>
      </c>
      <c r="C40">
        <f>_xlfn.T.DIST($A40,1,0)</f>
        <v>0.1075371237107398</v>
      </c>
      <c r="D40">
        <f>_xlfn.T.DIST($A40,5,0)</f>
        <v>0.14073954789491408</v>
      </c>
      <c r="E40">
        <f>_xlfn.T.DIST($A40,10,0)</f>
        <v>0.14539487566000556</v>
      </c>
      <c r="F40">
        <f>_xlfn.T.DIST($A40,50,0)</f>
        <v>0.14890549253354776</v>
      </c>
      <c r="G40">
        <f>_xlfn.T.DIST($A40,100,0)</f>
        <v>0.14932003891901885</v>
      </c>
    </row>
    <row r="41" spans="1:7" x14ac:dyDescent="0.15">
      <c r="A41">
        <f>+A40-0.2</f>
        <v>-1.600000000000003</v>
      </c>
      <c r="B41">
        <f>_xlfn.NORM.S.DIST(A41,0)</f>
        <v>0.11092083467945503</v>
      </c>
      <c r="C41">
        <f>_xlfn.T.DIST($A41,1,0)</f>
        <v>8.9412889377469065E-2</v>
      </c>
      <c r="D41">
        <f>_xlfn.T.DIST($A41,5,0)</f>
        <v>0.10981925265599057</v>
      </c>
      <c r="E41">
        <f>_xlfn.T.DIST($A41,10,0)</f>
        <v>0.11107787729698289</v>
      </c>
      <c r="F41">
        <f>_xlfn.T.DIST($A41,50,0)</f>
        <v>0.11111233047621737</v>
      </c>
      <c r="G41">
        <f>_xlfn.T.DIST($A41,100,0)</f>
        <v>0.11102856656392068</v>
      </c>
    </row>
    <row r="42" spans="1:7" x14ac:dyDescent="0.15">
      <c r="A42">
        <f>+A41-0.2</f>
        <v>-1.8000000000000029</v>
      </c>
      <c r="B42">
        <f>_xlfn.NORM.S.DIST(A42,0)</f>
        <v>7.8950158300893747E-2</v>
      </c>
      <c r="C42">
        <f>_xlfn.T.DIST($A42,1,0)</f>
        <v>7.5073086364101385E-2</v>
      </c>
      <c r="D42">
        <f>_xlfn.T.DIST($A42,5,0)</f>
        <v>8.4812962896903432E-2</v>
      </c>
      <c r="E42">
        <f>_xlfn.T.DIST($A42,10,0)</f>
        <v>8.3116389653879227E-2</v>
      </c>
      <c r="F42">
        <f>_xlfn.T.DIST($A42,50,0)</f>
        <v>8.0057800691385433E-2</v>
      </c>
      <c r="G42">
        <f>_xlfn.T.DIST($A42,100,0)</f>
        <v>7.9524428396766059E-2</v>
      </c>
    </row>
    <row r="43" spans="1:7" x14ac:dyDescent="0.15">
      <c r="A43">
        <f>+A42-0.2</f>
        <v>-2.0000000000000031</v>
      </c>
      <c r="B43">
        <f>_xlfn.NORM.S.DIST(A43,0)</f>
        <v>5.3990966513187716E-2</v>
      </c>
      <c r="C43">
        <f>_xlfn.T.DIST($A43,1,0)</f>
        <v>6.3661977236757983E-2</v>
      </c>
      <c r="D43">
        <f>_xlfn.T.DIST($A43,5,0)</f>
        <v>6.5090310326216219E-2</v>
      </c>
      <c r="E43">
        <f>_xlfn.T.DIST($A43,10,0)</f>
        <v>6.114576632121789E-2</v>
      </c>
      <c r="F43">
        <f>_xlfn.T.DIST($A43,50,0)</f>
        <v>5.5774151649800686E-2</v>
      </c>
      <c r="G43">
        <f>_xlfn.T.DIST($A43,100,0)</f>
        <v>5.490864329540935E-2</v>
      </c>
    </row>
    <row r="44" spans="1:7" x14ac:dyDescent="0.15">
      <c r="A44">
        <f>+A43-0.2</f>
        <v>-2.2000000000000033</v>
      </c>
      <c r="B44">
        <f>_xlfn.NORM.S.DIST(A44,0)</f>
        <v>3.5474592846231189E-2</v>
      </c>
      <c r="C44">
        <f>_xlfn.T.DIST($A44,1,0)</f>
        <v>5.4505117497224295E-2</v>
      </c>
      <c r="D44">
        <f>_xlfn.T.DIST($A44,5,0)</f>
        <v>4.980335215114489E-2</v>
      </c>
      <c r="E44">
        <f>_xlfn.T.DIST($A44,10,0)</f>
        <v>4.4379676614245474E-2</v>
      </c>
      <c r="F44">
        <f>_xlfn.T.DIST($A44,50,0)</f>
        <v>3.7626079837936803E-2</v>
      </c>
      <c r="G44">
        <f>_xlfn.T.DIST($A44,100,0)</f>
        <v>3.6577180701021797E-2</v>
      </c>
    </row>
    <row r="45" spans="1:7" x14ac:dyDescent="0.15">
      <c r="A45">
        <f>+A44-0.2</f>
        <v>-2.4000000000000035</v>
      </c>
      <c r="B45">
        <f>_xlfn.NORM.S.DIST(A45,0)</f>
        <v>2.2394530294842712E-2</v>
      </c>
      <c r="C45">
        <f>_xlfn.T.DIST($A45,1,0)</f>
        <v>4.7087261269791403E-2</v>
      </c>
      <c r="D45">
        <f>_xlfn.T.DIST($A45,5,0)</f>
        <v>3.8089656526431807E-2</v>
      </c>
      <c r="E45">
        <f>_xlfn.T.DIST($A45,10,0)</f>
        <v>3.1879493750030366E-2</v>
      </c>
      <c r="F45">
        <f>_xlfn.T.DIST($A45,50,0)</f>
        <v>2.4617465552658934E-2</v>
      </c>
      <c r="G45">
        <f>_xlfn.T.DIST($A45,100,0)</f>
        <v>2.3528352578322389E-2</v>
      </c>
    </row>
    <row r="46" spans="1:7" x14ac:dyDescent="0.15">
      <c r="A46">
        <f>+A45-0.2</f>
        <v>-2.6000000000000036</v>
      </c>
      <c r="B46">
        <f>_xlfn.NORM.S.DIST(A46,0)</f>
        <v>1.3582969233685486E-2</v>
      </c>
      <c r="C46">
        <f>_xlfn.T.DIST($A46,1,0)</f>
        <v>4.1019315229869832E-2</v>
      </c>
      <c r="D46">
        <f>_xlfn.T.DIST($A46,5,0)</f>
        <v>2.917574168593914E-2</v>
      </c>
      <c r="E46">
        <f>_xlfn.T.DIST($A46,10,0)</f>
        <v>2.2728119798464813E-2</v>
      </c>
      <c r="F46">
        <f>_xlfn.T.DIST($A46,50,0)</f>
        <v>1.564562748356129E-2</v>
      </c>
      <c r="G46">
        <f>_xlfn.T.DIST($A46,100,0)</f>
        <v>1.4628230984764297E-2</v>
      </c>
    </row>
    <row r="47" spans="1:7" x14ac:dyDescent="0.15">
      <c r="A47">
        <f>+A46-0.2</f>
        <v>-2.8000000000000038</v>
      </c>
      <c r="B47">
        <f>_xlfn.NORM.S.DIST(A47,0)</f>
        <v>7.9154515829798801E-3</v>
      </c>
      <c r="C47">
        <f>_xlfn.T.DIST($A47,1,0)</f>
        <v>3.6007905676899314E-2</v>
      </c>
      <c r="D47">
        <f>_xlfn.T.DIST($A47,5,0)</f>
        <v>2.2415519021677158E-2</v>
      </c>
      <c r="E47">
        <f>_xlfn.T.DIST($A47,10,0)</f>
        <v>1.6121257439422026E-2</v>
      </c>
      <c r="F47">
        <f>_xlfn.T.DIST($A47,50,0)</f>
        <v>9.6750362161554491E-3</v>
      </c>
      <c r="G47">
        <f>_xlfn.T.DIST($A47,100,0)</f>
        <v>8.7991444754204357E-3</v>
      </c>
    </row>
    <row r="48" spans="1:7" x14ac:dyDescent="0.15">
      <c r="A48">
        <f>+A47-0.2</f>
        <v>-3.000000000000004</v>
      </c>
      <c r="B48">
        <f>_xlfn.NORM.S.DIST(A48,0)</f>
        <v>4.4318484119379529E-3</v>
      </c>
      <c r="C48">
        <f>_xlfn.T.DIST($A48,1,0)</f>
        <v>3.1830988618378991E-2</v>
      </c>
      <c r="D48">
        <f>_xlfn.T.DIST($A48,5,0)</f>
        <v>1.7292578800222867E-2</v>
      </c>
      <c r="E48">
        <f>_xlfn.T.DIST($A48,10,0)</f>
        <v>1.140054946454244E-2</v>
      </c>
      <c r="F48">
        <f>_xlfn.T.DIST($A48,50,0)</f>
        <v>5.8310605583564573E-3</v>
      </c>
      <c r="G48">
        <f>_xlfn.T.DIST($A48,100,0)</f>
        <v>5.1260897023201963E-3</v>
      </c>
    </row>
    <row r="49" spans="1:7" x14ac:dyDescent="0.15">
      <c r="A49">
        <f>+A48-0.2</f>
        <v>-3.2000000000000042</v>
      </c>
      <c r="B49">
        <f>_xlfn.NORM.S.DIST(A49,0)</f>
        <v>2.3840882014648105E-3</v>
      </c>
      <c r="C49">
        <f>_xlfn.T.DIST($A49,1,0)</f>
        <v>2.8319384891796258E-2</v>
      </c>
      <c r="D49">
        <f>_xlfn.T.DIST($A49,5,0)</f>
        <v>1.3405683736328814E-2</v>
      </c>
      <c r="E49">
        <f>_xlfn.T.DIST($A49,10,0)</f>
        <v>8.0521673723421092E-3</v>
      </c>
      <c r="F49">
        <f>_xlfn.T.DIST($A49,50,0)</f>
        <v>3.4308938960978985E-3</v>
      </c>
      <c r="G49">
        <f>_xlfn.T.DIST($A49,100,0)</f>
        <v>2.895306312741157E-3</v>
      </c>
    </row>
    <row r="50" spans="1:7" x14ac:dyDescent="0.15">
      <c r="A50">
        <f>+A49-0.2</f>
        <v>-3.4000000000000044</v>
      </c>
      <c r="B50">
        <f>_xlfn.NORM.S.DIST(A50,0)</f>
        <v>1.2322191684730013E-3</v>
      </c>
      <c r="C50">
        <f>_xlfn.T.DIST($A50,1,0)</f>
        <v>2.5343143804441876E-2</v>
      </c>
      <c r="D50">
        <f>_xlfn.T.DIST($A50,5,0)</f>
        <v>1.0448714749395164E-2</v>
      </c>
      <c r="E50">
        <f>_xlfn.T.DIST($A50,10,0)</f>
        <v>5.6885611066298906E-3</v>
      </c>
      <c r="F50">
        <f>_xlfn.T.DIST($A50,50,0)</f>
        <v>1.9740550706406602E-3</v>
      </c>
      <c r="G50">
        <f>_xlfn.T.DIST($A50,100,0)</f>
        <v>1.5872480975633796E-3</v>
      </c>
    </row>
    <row r="51" spans="1:7" x14ac:dyDescent="0.15">
      <c r="A51">
        <f>+A50-0.2</f>
        <v>-3.6000000000000045</v>
      </c>
      <c r="B51">
        <f>_xlfn.NORM.S.DIST(A51,0)</f>
        <v>6.1190193011376214E-4</v>
      </c>
      <c r="C51">
        <f>_xlfn.T.DIST($A51,1,0)</f>
        <v>2.2801567778208451E-2</v>
      </c>
      <c r="D51">
        <f>_xlfn.T.DIST($A51,5,0)</f>
        <v>8.1907726871290141E-3</v>
      </c>
      <c r="E51">
        <f>_xlfn.T.DIST($A51,10,0)</f>
        <v>4.0246232150294376E-3</v>
      </c>
      <c r="F51">
        <f>_xlfn.T.DIST($A51,50,0)</f>
        <v>1.1125601628756978E-3</v>
      </c>
      <c r="G51">
        <f>_xlfn.T.DIST($A51,100,0)</f>
        <v>8.4552766213671546E-4</v>
      </c>
    </row>
    <row r="52" spans="1:7" x14ac:dyDescent="0.15">
      <c r="A52">
        <f>+A51-0.2</f>
        <v>-3.8000000000000047</v>
      </c>
      <c r="B52">
        <f>_xlfn.NORM.S.DIST(A52,0)</f>
        <v>2.9194692579145507E-4</v>
      </c>
      <c r="C52">
        <f>_xlfn.T.DIST($A52,1,0)</f>
        <v>2.0615925270970854E-2</v>
      </c>
      <c r="D52">
        <f>_xlfn.T.DIST($A52,5,0)</f>
        <v>6.4588483643698074E-3</v>
      </c>
      <c r="E52">
        <f>_xlfn.T.DIST($A52,10,0)</f>
        <v>2.8543943946095838E-3</v>
      </c>
      <c r="F52">
        <f>_xlfn.T.DIST($A52,50,0)</f>
        <v>6.1518790607782497E-4</v>
      </c>
      <c r="G52">
        <f>_xlfn.T.DIST($A52,100,0)</f>
        <v>4.3817032981298008E-4</v>
      </c>
    </row>
    <row r="53" spans="1:7" x14ac:dyDescent="0.15">
      <c r="A53">
        <f>+A52-0.2</f>
        <v>-4.0000000000000044</v>
      </c>
      <c r="B53">
        <f>_xlfn.NORM.S.DIST(A53,0)</f>
        <v>1.3383022576488298E-4</v>
      </c>
      <c r="C53">
        <f>_xlfn.T.DIST($A53,1,0)</f>
        <v>1.8724110951987647E-2</v>
      </c>
      <c r="D53">
        <f>_xlfn.T.DIST($A53,5,0)</f>
        <v>5.1237270519178873E-3</v>
      </c>
      <c r="E53">
        <f>_xlfn.T.DIST($A53,10,0)</f>
        <v>2.0310339110412006E-3</v>
      </c>
      <c r="F53">
        <f>_xlfn.T.DIST($A53,50,0)</f>
        <v>3.3427468818048901E-4</v>
      </c>
      <c r="G53">
        <f>_xlfn.T.DIST($A53,100,0)</f>
        <v>2.2115455654062556E-4</v>
      </c>
    </row>
    <row r="54" spans="1:7" x14ac:dyDescent="0.15">
      <c r="A54">
        <f>+A53-0.2</f>
        <v>-4.2000000000000046</v>
      </c>
      <c r="B54">
        <f>_xlfn.NORM.S.DIST(A54,0)</f>
        <v>5.8943067756538703E-5</v>
      </c>
      <c r="C54">
        <f>_xlfn.T.DIST($A54,1,0)</f>
        <v>1.7076710632177576E-2</v>
      </c>
      <c r="D54">
        <f>_xlfn.T.DIST($A54,5,0)</f>
        <v>4.0889763895371554E-3</v>
      </c>
      <c r="E54">
        <f>_xlfn.T.DIST($A54,10,0)</f>
        <v>1.450812790199988E-3</v>
      </c>
      <c r="F54">
        <f>_xlfn.T.DIST($A54,50,0)</f>
        <v>1.7876482828537484E-4</v>
      </c>
      <c r="G54">
        <f>_xlfn.T.DIST($A54,100,0)</f>
        <v>1.088418833588621E-4</v>
      </c>
    </row>
    <row r="55" spans="1:7" x14ac:dyDescent="0.15">
      <c r="A55">
        <f>+A54-0.2</f>
        <v>-4.4000000000000048</v>
      </c>
      <c r="B55">
        <f>_xlfn.NORM.S.DIST(A55,0)</f>
        <v>2.4942471290053047E-5</v>
      </c>
      <c r="C55">
        <f>_xlfn.T.DIST($A55,1,0)</f>
        <v>1.5634080853820728E-2</v>
      </c>
      <c r="D55">
        <f>_xlfn.T.DIST($A55,5,0)</f>
        <v>3.2825550529425973E-3</v>
      </c>
      <c r="E55">
        <f>_xlfn.T.DIST($A55,10,0)</f>
        <v>1.0409079047853406E-3</v>
      </c>
      <c r="F55">
        <f>_xlfn.T.DIST($A55,50,0)</f>
        <v>9.4230651705307677E-5</v>
      </c>
      <c r="G55">
        <f>_xlfn.T.DIST($A55,100,0)</f>
        <v>5.2294309899514786E-5</v>
      </c>
    </row>
    <row r="56" spans="1:7" x14ac:dyDescent="0.15">
      <c r="A56">
        <f>+A55-0.2</f>
        <v>-4.600000000000005</v>
      </c>
      <c r="B56">
        <f>_xlfn.NORM.S.DIST(A56,0)</f>
        <v>1.0140852065486508E-5</v>
      </c>
      <c r="C56">
        <f>_xlfn.T.DIST($A56,1,0)</f>
        <v>1.4364164538979695E-2</v>
      </c>
      <c r="D56">
        <f>_xlfn.T.DIST($A56,5,0)</f>
        <v>2.6505173502748224E-3</v>
      </c>
      <c r="E56">
        <f>_xlfn.T.DIST($A56,10,0)</f>
        <v>7.5038582063150069E-4</v>
      </c>
      <c r="F56">
        <f>_xlfn.T.DIST($A56,50,0)</f>
        <v>4.9029492019864901E-5</v>
      </c>
      <c r="G56">
        <f>_xlfn.T.DIST($A56,100,0)</f>
        <v>2.4557349001839437E-5</v>
      </c>
    </row>
    <row r="57" spans="1:7" x14ac:dyDescent="0.15">
      <c r="A57">
        <f>+A56-0.2</f>
        <v>-4.8000000000000052</v>
      </c>
      <c r="B57">
        <f>_xlfn.NORM.S.DIST(A57,0)</f>
        <v>3.961299091031977E-6</v>
      </c>
      <c r="C57">
        <f>_xlfn.T.DIST($A57,1,0)</f>
        <v>1.3240843851239187E-2</v>
      </c>
      <c r="D57">
        <f>_xlfn.T.DIST($A57,5,0)</f>
        <v>2.1523348738757687E-3</v>
      </c>
      <c r="E57">
        <f>_xlfn.T.DIST($A57,10,0)</f>
        <v>5.4368878659587195E-4</v>
      </c>
      <c r="F57">
        <f>_xlfn.T.DIST($A57,50,0)</f>
        <v>2.5215893017922198E-5</v>
      </c>
      <c r="G57">
        <f>_xlfn.T.DIST($A57,100,0)</f>
        <v>1.1284571266223801E-5</v>
      </c>
    </row>
    <row r="58" spans="1:7" x14ac:dyDescent="0.15">
      <c r="A58">
        <f>+A57-0.2</f>
        <v>-5.0000000000000053</v>
      </c>
      <c r="B58">
        <f>_xlfn.NORM.S.DIST(A58,0)</f>
        <v>1.4867195147342583E-6</v>
      </c>
      <c r="C58">
        <f>_xlfn.T.DIST($A58,1,0)</f>
        <v>1.2242687930145772E-2</v>
      </c>
      <c r="D58">
        <f>_xlfn.T.DIST($A58,5,0)</f>
        <v>1.7574383788078363E-3</v>
      </c>
      <c r="E58">
        <f>_xlfn.T.DIST($A58,10,0)</f>
        <v>3.9600105646379533E-4</v>
      </c>
      <c r="F58">
        <f>_xlfn.T.DIST($A58,50,0)</f>
        <v>1.2835465750193305E-5</v>
      </c>
      <c r="G58">
        <f>_xlfn.T.DIST($A58,100,0)</f>
        <v>5.0800582347271742E-6</v>
      </c>
    </row>
    <row r="59" spans="1:7" x14ac:dyDescent="0.15">
      <c r="A59">
        <f>+A58-0.2</f>
        <v>-5.2000000000000055</v>
      </c>
      <c r="B59">
        <f>_xlfn.NORM.S.DIST(A59,0)</f>
        <v>5.3610353446974716E-7</v>
      </c>
      <c r="C59">
        <f>_xlfn.T.DIST($A59,1,0)</f>
        <v>1.1351993087866977E-2</v>
      </c>
      <c r="D59">
        <f>_xlfn.T.DIST($A59,5,0)</f>
        <v>1.4426678319856992E-3</v>
      </c>
      <c r="E59">
        <f>_xlfn.T.DIST($A59,10,0)</f>
        <v>2.8998812199439742E-4</v>
      </c>
      <c r="F59">
        <f>_xlfn.T.DIST($A59,50,0)</f>
        <v>6.4745391114874189E-6</v>
      </c>
      <c r="G59">
        <f>_xlfn.T.DIST($A59,100,0)</f>
        <v>2.2430029822748118E-6</v>
      </c>
    </row>
    <row r="60" spans="1:7" x14ac:dyDescent="0.15">
      <c r="A60">
        <f>+A59-0.2</f>
        <v>-5.4000000000000057</v>
      </c>
      <c r="B60">
        <f>_xlfn.NORM.S.DIST(A60,0)</f>
        <v>1.857361844555237E-7</v>
      </c>
      <c r="C60">
        <f>_xlfn.T.DIST($A60,1,0)</f>
        <v>1.0554041319091182E-2</v>
      </c>
      <c r="D60">
        <f>_xlfn.T.DIST($A60,5,0)</f>
        <v>1.1903927806886144E-3</v>
      </c>
      <c r="E60">
        <f>_xlfn.T.DIST($A60,10,0)</f>
        <v>2.1351865803989777E-4</v>
      </c>
      <c r="F60">
        <f>_xlfn.T.DIST($A60,50,0)</f>
        <v>3.2402335729565163E-6</v>
      </c>
      <c r="G60">
        <f>_xlfn.T.DIST($A60,100,0)</f>
        <v>9.7243036649505713E-7</v>
      </c>
    </row>
    <row r="61" spans="1:7" x14ac:dyDescent="0.15">
      <c r="A61">
        <f>+A60-0.2</f>
        <v>-5.6000000000000059</v>
      </c>
      <c r="B61">
        <f>_xlfn.NORM.S.DIST(A61,0)</f>
        <v>6.1826205001656376E-8</v>
      </c>
      <c r="C61">
        <f>_xlfn.T.DIST($A61,1,0)</f>
        <v>9.8365230588315818E-3</v>
      </c>
      <c r="D61">
        <f>_xlfn.T.DIST($A61,5,0)</f>
        <v>9.8712521762778704E-4</v>
      </c>
      <c r="E61">
        <f>_xlfn.T.DIST($A61,10,0)</f>
        <v>1.5808027145205563E-4</v>
      </c>
      <c r="F61">
        <f>_xlfn.T.DIST($A61,50,0)</f>
        <v>1.6106266501643892E-6</v>
      </c>
      <c r="G61">
        <f>_xlfn.T.DIST($A61,100,0)</f>
        <v>4.1441530772092795E-7</v>
      </c>
    </row>
    <row r="62" spans="1:7" x14ac:dyDescent="0.15">
      <c r="A62">
        <f>+A61-0.2</f>
        <v>-5.800000000000006</v>
      </c>
      <c r="B62">
        <f>_xlfn.NORM.S.DIST(A62,0)</f>
        <v>1.977319640624397E-8</v>
      </c>
      <c r="C62">
        <f>_xlfn.T.DIST($A62,1,0)</f>
        <v>9.1890844741278881E-3</v>
      </c>
      <c r="D62">
        <f>_xlfn.T.DIST($A62,5,0)</f>
        <v>8.2249358085617836E-4</v>
      </c>
      <c r="E62">
        <f>_xlfn.T.DIST($A62,10,0)</f>
        <v>1.1768050080955829E-4</v>
      </c>
      <c r="F62">
        <f>_xlfn.T.DIST($A62,50,0)</f>
        <v>7.9600580142638978E-7</v>
      </c>
      <c r="G62">
        <f>_xlfn.T.DIST($A62,100,0)</f>
        <v>1.737931944378504E-7</v>
      </c>
    </row>
    <row r="63" spans="1:7" x14ac:dyDescent="0.15">
      <c r="A63">
        <f>+A62-0.2</f>
        <v>-6.0000000000000062</v>
      </c>
      <c r="B63">
        <f>_xlfn.NORM.S.DIST(A63,0)</f>
        <v>6.0758828498230694E-9</v>
      </c>
      <c r="C63">
        <f>_xlfn.T.DIST($A63,1,0)</f>
        <v>8.6029698968591913E-3</v>
      </c>
      <c r="D63">
        <f>_xlfn.T.DIST($A63,5,0)</f>
        <v>6.8848154013742622E-4</v>
      </c>
      <c r="E63">
        <f>_xlfn.T.DIST($A63,10,0)</f>
        <v>8.8085112679411694E-5</v>
      </c>
      <c r="F63">
        <f>_xlfn.T.DIST($A63,50,0)</f>
        <v>3.9152846521362018E-7</v>
      </c>
      <c r="G63">
        <f>_xlfn.T.DIST($A63,100,0)</f>
        <v>7.1797525245792169E-8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正規分布　ｔ分布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2021-03-25T14:43:38Z</dcterms:created>
  <dcterms:modified xsi:type="dcterms:W3CDTF">2021-03-25T14:44:10Z</dcterms:modified>
</cp:coreProperties>
</file>