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7_stat_hypothesis\"/>
    </mc:Choice>
  </mc:AlternateContent>
  <xr:revisionPtr revIDLastSave="0" documentId="13_ncr:1_{45F184C6-6B49-4A3D-97CA-B8A6EC9C88E9}" xr6:coauthVersionLast="47" xr6:coauthVersionMax="47" xr10:uidLastSave="{00000000-0000-0000-0000-000000000000}"/>
  <bookViews>
    <workbookView xWindow="-120" yWindow="-120" windowWidth="29040" windowHeight="15840" xr2:uid="{25FFAAAC-C95F-4976-A6B7-4E8615AA05FC}"/>
  </bookViews>
  <sheets>
    <sheet name="例題 (3)" sheetId="7" r:id="rId1"/>
    <sheet name="例題 (2)" sheetId="6" r:id="rId2"/>
    <sheet name="例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7" l="1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106" i="6" s="1"/>
  <c r="D5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06" i="6" s="1"/>
  <c r="B15" i="6"/>
  <c r="B14" i="6"/>
  <c r="B13" i="6"/>
  <c r="B12" i="6"/>
  <c r="B11" i="6"/>
  <c r="B10" i="6"/>
  <c r="B9" i="6"/>
  <c r="B8" i="6"/>
  <c r="B7" i="6"/>
  <c r="B6" i="6"/>
  <c r="B5" i="6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106" i="4" s="1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E56" i="4" s="1"/>
  <c r="D55" i="4"/>
  <c r="E55" i="4" s="1"/>
  <c r="D54" i="4"/>
  <c r="D53" i="4"/>
  <c r="E53" i="4" s="1"/>
  <c r="D52" i="4"/>
  <c r="D51" i="4"/>
  <c r="D50" i="4"/>
  <c r="D49" i="4"/>
  <c r="D48" i="4"/>
  <c r="E48" i="4" s="1"/>
  <c r="D47" i="4"/>
  <c r="E47" i="4" s="1"/>
  <c r="D46" i="4"/>
  <c r="D45" i="4"/>
  <c r="D44" i="4"/>
  <c r="E44" i="4" s="1"/>
  <c r="D43" i="4"/>
  <c r="E43" i="4" s="1"/>
  <c r="D42" i="4"/>
  <c r="E42" i="4" s="1"/>
  <c r="D41" i="4"/>
  <c r="E41" i="4" s="1"/>
  <c r="D40" i="4"/>
  <c r="D39" i="4"/>
  <c r="D38" i="4"/>
  <c r="D37" i="4"/>
  <c r="E37" i="4" s="1"/>
  <c r="D36" i="4"/>
  <c r="E36" i="4" s="1"/>
  <c r="D35" i="4"/>
  <c r="E35" i="4" s="1"/>
  <c r="D34" i="4"/>
  <c r="D33" i="4"/>
  <c r="D32" i="4"/>
  <c r="D31" i="4"/>
  <c r="D30" i="4"/>
  <c r="D29" i="4"/>
  <c r="E29" i="4" s="1"/>
  <c r="D28" i="4"/>
  <c r="D27" i="4"/>
  <c r="D26" i="4"/>
  <c r="D25" i="4"/>
  <c r="D24" i="4"/>
  <c r="D23" i="4"/>
  <c r="D22" i="4"/>
  <c r="D21" i="4"/>
  <c r="E21" i="4" s="1"/>
  <c r="D20" i="4"/>
  <c r="D19" i="4"/>
  <c r="D18" i="4"/>
  <c r="D17" i="4"/>
  <c r="E17" i="4" s="1"/>
  <c r="D16" i="4"/>
  <c r="D15" i="4"/>
  <c r="D14" i="4"/>
  <c r="D13" i="4"/>
  <c r="D12" i="4"/>
  <c r="E12" i="4" s="1"/>
  <c r="D11" i="4"/>
  <c r="E11" i="4" s="1"/>
  <c r="D10" i="4"/>
  <c r="D9" i="4"/>
  <c r="D8" i="4"/>
  <c r="D7" i="4"/>
  <c r="E7" i="4" s="1"/>
  <c r="D6" i="4"/>
  <c r="D5" i="4"/>
  <c r="A6" i="7"/>
  <c r="A7" i="7" s="1"/>
  <c r="B3" i="7"/>
  <c r="D1" i="7"/>
  <c r="D3" i="7" s="1"/>
  <c r="D1" i="6"/>
  <c r="D3" i="6" s="1"/>
  <c r="A7" i="6"/>
  <c r="A6" i="6"/>
  <c r="B3" i="6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49" i="4"/>
  <c r="E34" i="4"/>
  <c r="E25" i="4"/>
  <c r="E22" i="4"/>
  <c r="E13" i="4"/>
  <c r="E10" i="4"/>
  <c r="E54" i="4"/>
  <c r="E52" i="4"/>
  <c r="E51" i="4"/>
  <c r="E50" i="4"/>
  <c r="E46" i="4"/>
  <c r="E45" i="4"/>
  <c r="E40" i="4"/>
  <c r="E39" i="4"/>
  <c r="E38" i="4"/>
  <c r="E33" i="4"/>
  <c r="E32" i="4"/>
  <c r="E31" i="4"/>
  <c r="E30" i="4"/>
  <c r="E28" i="4"/>
  <c r="E27" i="4"/>
  <c r="E26" i="4"/>
  <c r="E24" i="4"/>
  <c r="E23" i="4"/>
  <c r="E20" i="4"/>
  <c r="E19" i="4"/>
  <c r="E18" i="4"/>
  <c r="E16" i="4"/>
  <c r="E15" i="4"/>
  <c r="E14" i="4"/>
  <c r="E9" i="4"/>
  <c r="E8" i="4"/>
  <c r="E6" i="4"/>
  <c r="E5" i="4"/>
  <c r="D3" i="4"/>
  <c r="D1" i="4"/>
  <c r="C5" i="4"/>
  <c r="B3" i="4"/>
  <c r="A6" i="4"/>
  <c r="A7" i="4" s="1"/>
  <c r="D106" i="4" l="1"/>
  <c r="B107" i="7"/>
  <c r="E6" i="7"/>
  <c r="E5" i="7"/>
  <c r="C5" i="7"/>
  <c r="C7" i="7"/>
  <c r="A8" i="7"/>
  <c r="E7" i="7"/>
  <c r="C6" i="7"/>
  <c r="E6" i="6"/>
  <c r="C7" i="6"/>
  <c r="E7" i="6"/>
  <c r="C5" i="6"/>
  <c r="E5" i="6"/>
  <c r="A8" i="6"/>
  <c r="C6" i="6"/>
  <c r="C6" i="4"/>
  <c r="C7" i="4"/>
  <c r="A8" i="4"/>
  <c r="A9" i="7" l="1"/>
  <c r="E8" i="7"/>
  <c r="C8" i="7"/>
  <c r="A9" i="6"/>
  <c r="E8" i="6"/>
  <c r="C8" i="6"/>
  <c r="C8" i="4"/>
  <c r="A9" i="4"/>
  <c r="E9" i="7" l="1"/>
  <c r="C9" i="7"/>
  <c r="A10" i="7"/>
  <c r="E9" i="6"/>
  <c r="C9" i="6"/>
  <c r="A10" i="6"/>
  <c r="C9" i="4"/>
  <c r="A10" i="4"/>
  <c r="A11" i="7" l="1"/>
  <c r="E10" i="7"/>
  <c r="C10" i="7"/>
  <c r="A11" i="6"/>
  <c r="E10" i="6"/>
  <c r="C10" i="6"/>
  <c r="C10" i="4"/>
  <c r="A11" i="4"/>
  <c r="A12" i="7" l="1"/>
  <c r="E11" i="7"/>
  <c r="C11" i="7"/>
  <c r="A12" i="6"/>
  <c r="E11" i="6"/>
  <c r="C11" i="6"/>
  <c r="C11" i="4"/>
  <c r="A12" i="4"/>
  <c r="A13" i="7" l="1"/>
  <c r="E12" i="7"/>
  <c r="C12" i="7"/>
  <c r="A13" i="6"/>
  <c r="E12" i="6"/>
  <c r="C12" i="6"/>
  <c r="C12" i="4"/>
  <c r="A13" i="4"/>
  <c r="A14" i="7" l="1"/>
  <c r="E13" i="7"/>
  <c r="C13" i="7"/>
  <c r="A14" i="6"/>
  <c r="E13" i="6"/>
  <c r="C13" i="6"/>
  <c r="C13" i="4"/>
  <c r="A14" i="4"/>
  <c r="C14" i="7" l="1"/>
  <c r="A15" i="7"/>
  <c r="E14" i="7"/>
  <c r="E14" i="6"/>
  <c r="C14" i="6"/>
  <c r="A15" i="6"/>
  <c r="C14" i="4"/>
  <c r="A15" i="4"/>
  <c r="A16" i="7" l="1"/>
  <c r="E15" i="7"/>
  <c r="C15" i="7"/>
  <c r="A16" i="6"/>
  <c r="E15" i="6"/>
  <c r="C15" i="6"/>
  <c r="C15" i="4"/>
  <c r="A16" i="4"/>
  <c r="A17" i="7" l="1"/>
  <c r="E16" i="7"/>
  <c r="C16" i="7"/>
  <c r="C16" i="6"/>
  <c r="E16" i="6"/>
  <c r="A17" i="6"/>
  <c r="C16" i="4"/>
  <c r="A17" i="4"/>
  <c r="C17" i="7" l="1"/>
  <c r="A18" i="7"/>
  <c r="E17" i="7"/>
  <c r="A18" i="6"/>
  <c r="E17" i="6"/>
  <c r="C17" i="6"/>
  <c r="C17" i="4"/>
  <c r="A18" i="4"/>
  <c r="A19" i="7" l="1"/>
  <c r="E18" i="7"/>
  <c r="C18" i="7"/>
  <c r="A19" i="6"/>
  <c r="E18" i="6"/>
  <c r="C18" i="6"/>
  <c r="C18" i="4"/>
  <c r="A19" i="4"/>
  <c r="A20" i="7" l="1"/>
  <c r="E19" i="7"/>
  <c r="C19" i="7"/>
  <c r="C19" i="6"/>
  <c r="A20" i="6"/>
  <c r="E19" i="6"/>
  <c r="C19" i="4"/>
  <c r="A20" i="4"/>
  <c r="A21" i="7" l="1"/>
  <c r="E20" i="7"/>
  <c r="C20" i="7"/>
  <c r="A21" i="6"/>
  <c r="E20" i="6"/>
  <c r="C20" i="6"/>
  <c r="C20" i="4"/>
  <c r="A21" i="4"/>
  <c r="E21" i="7" l="1"/>
  <c r="C21" i="7"/>
  <c r="A22" i="7"/>
  <c r="E21" i="6"/>
  <c r="C21" i="6"/>
  <c r="A22" i="6"/>
  <c r="C21" i="4"/>
  <c r="A22" i="4"/>
  <c r="A23" i="7" l="1"/>
  <c r="E22" i="7"/>
  <c r="C22" i="7"/>
  <c r="A23" i="6"/>
  <c r="E22" i="6"/>
  <c r="C22" i="6"/>
  <c r="C22" i="4"/>
  <c r="A23" i="4"/>
  <c r="A24" i="7" l="1"/>
  <c r="E23" i="7"/>
  <c r="C23" i="7"/>
  <c r="A24" i="6"/>
  <c r="E23" i="6"/>
  <c r="C23" i="6"/>
  <c r="C23" i="4"/>
  <c r="A24" i="4"/>
  <c r="A25" i="7" l="1"/>
  <c r="E24" i="7"/>
  <c r="C24" i="7"/>
  <c r="A25" i="6"/>
  <c r="E24" i="6"/>
  <c r="C24" i="6"/>
  <c r="C24" i="4"/>
  <c r="A25" i="4"/>
  <c r="A26" i="7" l="1"/>
  <c r="E25" i="7"/>
  <c r="C25" i="7"/>
  <c r="A26" i="6"/>
  <c r="E25" i="6"/>
  <c r="C25" i="6"/>
  <c r="C25" i="4"/>
  <c r="A26" i="4"/>
  <c r="C26" i="7" l="1"/>
  <c r="A27" i="7"/>
  <c r="E26" i="7"/>
  <c r="E26" i="6"/>
  <c r="C26" i="6"/>
  <c r="A27" i="6"/>
  <c r="C26" i="4"/>
  <c r="A27" i="4"/>
  <c r="A28" i="7" l="1"/>
  <c r="E27" i="7"/>
  <c r="C27" i="7"/>
  <c r="A28" i="6"/>
  <c r="E27" i="6"/>
  <c r="C27" i="6"/>
  <c r="C27" i="4"/>
  <c r="A28" i="4"/>
  <c r="A29" i="7" l="1"/>
  <c r="E28" i="7"/>
  <c r="C28" i="7"/>
  <c r="A29" i="6"/>
  <c r="C28" i="6"/>
  <c r="E28" i="6"/>
  <c r="C28" i="4"/>
  <c r="A29" i="4"/>
  <c r="C29" i="7" l="1"/>
  <c r="A30" i="7"/>
  <c r="E29" i="7"/>
  <c r="A30" i="6"/>
  <c r="E29" i="6"/>
  <c r="C29" i="6"/>
  <c r="C29" i="4"/>
  <c r="A30" i="4"/>
  <c r="A31" i="7" l="1"/>
  <c r="E30" i="7"/>
  <c r="C30" i="7"/>
  <c r="E30" i="6"/>
  <c r="C30" i="6"/>
  <c r="A31" i="6"/>
  <c r="C30" i="4"/>
  <c r="A31" i="4"/>
  <c r="C31" i="7" l="1"/>
  <c r="A32" i="7"/>
  <c r="E31" i="7"/>
  <c r="A32" i="6"/>
  <c r="E31" i="6"/>
  <c r="C31" i="6"/>
  <c r="C31" i="4"/>
  <c r="A32" i="4"/>
  <c r="A33" i="7" l="1"/>
  <c r="E32" i="7"/>
  <c r="C32" i="7"/>
  <c r="A33" i="6"/>
  <c r="E32" i="6"/>
  <c r="C32" i="6"/>
  <c r="C32" i="4"/>
  <c r="A33" i="4"/>
  <c r="E33" i="7" l="1"/>
  <c r="C33" i="7"/>
  <c r="A34" i="7"/>
  <c r="E33" i="6"/>
  <c r="C33" i="6"/>
  <c r="A34" i="6"/>
  <c r="C33" i="4"/>
  <c r="A34" i="4"/>
  <c r="A35" i="7" l="1"/>
  <c r="E34" i="7"/>
  <c r="C34" i="7"/>
  <c r="A35" i="6"/>
  <c r="E34" i="6"/>
  <c r="C34" i="6"/>
  <c r="C34" i="4"/>
  <c r="A35" i="4"/>
  <c r="A36" i="7" l="1"/>
  <c r="E35" i="7"/>
  <c r="C35" i="7"/>
  <c r="A36" i="6"/>
  <c r="E35" i="6"/>
  <c r="C35" i="6"/>
  <c r="C35" i="4"/>
  <c r="A36" i="4"/>
  <c r="E36" i="7" l="1"/>
  <c r="A37" i="7"/>
  <c r="C36" i="7"/>
  <c r="A37" i="6"/>
  <c r="C36" i="6"/>
  <c r="E36" i="6"/>
  <c r="C36" i="4"/>
  <c r="A37" i="4"/>
  <c r="A38" i="7" l="1"/>
  <c r="E37" i="7"/>
  <c r="C37" i="7"/>
  <c r="A38" i="6"/>
  <c r="E37" i="6"/>
  <c r="C37" i="6"/>
  <c r="C37" i="4"/>
  <c r="A38" i="4"/>
  <c r="E38" i="7" l="1"/>
  <c r="C38" i="7"/>
  <c r="A39" i="7"/>
  <c r="E38" i="6"/>
  <c r="C38" i="6"/>
  <c r="A39" i="6"/>
  <c r="C38" i="4"/>
  <c r="A39" i="4"/>
  <c r="A40" i="7" l="1"/>
  <c r="E39" i="7"/>
  <c r="C39" i="7"/>
  <c r="A40" i="6"/>
  <c r="E39" i="6"/>
  <c r="C39" i="6"/>
  <c r="C39" i="4"/>
  <c r="A40" i="4"/>
  <c r="A41" i="7" l="1"/>
  <c r="E40" i="7"/>
  <c r="C40" i="7"/>
  <c r="A41" i="6"/>
  <c r="C40" i="6"/>
  <c r="E40" i="6"/>
  <c r="C40" i="4"/>
  <c r="A41" i="4"/>
  <c r="C41" i="7" l="1"/>
  <c r="A42" i="7"/>
  <c r="E41" i="7"/>
  <c r="A42" i="6"/>
  <c r="E41" i="6"/>
  <c r="C41" i="6"/>
  <c r="C41" i="4"/>
  <c r="A42" i="4"/>
  <c r="A43" i="7" l="1"/>
  <c r="E42" i="7"/>
  <c r="C42" i="7"/>
  <c r="E42" i="6"/>
  <c r="A43" i="6"/>
  <c r="C42" i="6"/>
  <c r="C42" i="4"/>
  <c r="A43" i="4"/>
  <c r="C43" i="7" l="1"/>
  <c r="A44" i="7"/>
  <c r="E43" i="7"/>
  <c r="C43" i="6"/>
  <c r="A44" i="6"/>
  <c r="E43" i="6"/>
  <c r="C43" i="4"/>
  <c r="A44" i="4"/>
  <c r="A45" i="7" l="1"/>
  <c r="E44" i="7"/>
  <c r="C44" i="7"/>
  <c r="A45" i="6"/>
  <c r="E44" i="6"/>
  <c r="C44" i="6"/>
  <c r="C44" i="4"/>
  <c r="A45" i="4"/>
  <c r="E45" i="7" l="1"/>
  <c r="C45" i="7"/>
  <c r="A46" i="7"/>
  <c r="C45" i="6"/>
  <c r="E45" i="6"/>
  <c r="A46" i="6"/>
  <c r="C45" i="4"/>
  <c r="A46" i="4"/>
  <c r="A47" i="7" l="1"/>
  <c r="E46" i="7"/>
  <c r="C46" i="7"/>
  <c r="A47" i="6"/>
  <c r="E46" i="6"/>
  <c r="C46" i="6"/>
  <c r="C46" i="4"/>
  <c r="A47" i="4"/>
  <c r="A48" i="7" l="1"/>
  <c r="E47" i="7"/>
  <c r="C47" i="7"/>
  <c r="A48" i="6"/>
  <c r="E47" i="6"/>
  <c r="C47" i="6"/>
  <c r="C47" i="4"/>
  <c r="A48" i="4"/>
  <c r="A49" i="7" l="1"/>
  <c r="E48" i="7"/>
  <c r="C48" i="7"/>
  <c r="A49" i="6"/>
  <c r="E48" i="6"/>
  <c r="C48" i="6"/>
  <c r="C48" i="4"/>
  <c r="A49" i="4"/>
  <c r="A50" i="7" l="1"/>
  <c r="E49" i="7"/>
  <c r="C49" i="7"/>
  <c r="A50" i="6"/>
  <c r="E49" i="6"/>
  <c r="C49" i="6"/>
  <c r="C49" i="4"/>
  <c r="A50" i="4"/>
  <c r="C50" i="7" l="1"/>
  <c r="A51" i="7"/>
  <c r="E50" i="7"/>
  <c r="E50" i="6"/>
  <c r="C50" i="6"/>
  <c r="A51" i="6"/>
  <c r="C50" i="4"/>
  <c r="A51" i="4"/>
  <c r="A52" i="7" l="1"/>
  <c r="E51" i="7"/>
  <c r="C51" i="7"/>
  <c r="A52" i="6"/>
  <c r="E51" i="6"/>
  <c r="C51" i="6"/>
  <c r="C51" i="4"/>
  <c r="A52" i="4"/>
  <c r="A53" i="7" l="1"/>
  <c r="E52" i="7"/>
  <c r="A53" i="6"/>
  <c r="C52" i="6"/>
  <c r="E52" i="6"/>
  <c r="C52" i="4"/>
  <c r="A53" i="4"/>
  <c r="A54" i="7" l="1"/>
  <c r="E53" i="7"/>
  <c r="A54" i="6"/>
  <c r="E53" i="6"/>
  <c r="C53" i="6"/>
  <c r="C53" i="4"/>
  <c r="A54" i="4"/>
  <c r="A55" i="7" l="1"/>
  <c r="E54" i="7"/>
  <c r="A55" i="6"/>
  <c r="E54" i="6"/>
  <c r="C54" i="6"/>
  <c r="C54" i="4"/>
  <c r="A55" i="4"/>
  <c r="E55" i="7" l="1"/>
  <c r="A56" i="7"/>
  <c r="C55" i="6"/>
  <c r="A56" i="6"/>
  <c r="E55" i="6"/>
  <c r="C55" i="4"/>
  <c r="A56" i="4"/>
  <c r="A57" i="7" l="1"/>
  <c r="E56" i="7"/>
  <c r="A57" i="6"/>
  <c r="E56" i="6"/>
  <c r="C56" i="6"/>
  <c r="C56" i="4"/>
  <c r="A57" i="4"/>
  <c r="E57" i="7" l="1"/>
  <c r="A58" i="7"/>
  <c r="E57" i="6"/>
  <c r="C57" i="6"/>
  <c r="A58" i="6"/>
  <c r="C57" i="4"/>
  <c r="A58" i="4"/>
  <c r="A59" i="7" l="1"/>
  <c r="E58" i="7"/>
  <c r="A59" i="6"/>
  <c r="E58" i="6"/>
  <c r="C58" i="6"/>
  <c r="C58" i="4"/>
  <c r="A59" i="4"/>
  <c r="A60" i="7" l="1"/>
  <c r="E59" i="7"/>
  <c r="A60" i="6"/>
  <c r="C59" i="6"/>
  <c r="E59" i="6"/>
  <c r="C59" i="4"/>
  <c r="A60" i="4"/>
  <c r="A61" i="7" l="1"/>
  <c r="E60" i="7"/>
  <c r="C60" i="6"/>
  <c r="A61" i="6"/>
  <c r="E60" i="6"/>
  <c r="C60" i="4"/>
  <c r="A61" i="4"/>
  <c r="A62" i="7" l="1"/>
  <c r="E61" i="7"/>
  <c r="A62" i="6"/>
  <c r="E61" i="6"/>
  <c r="C61" i="6"/>
  <c r="C61" i="4"/>
  <c r="A62" i="4"/>
  <c r="E62" i="7" l="1"/>
  <c r="A63" i="7"/>
  <c r="C62" i="6"/>
  <c r="A63" i="6"/>
  <c r="E62" i="6"/>
  <c r="C62" i="4"/>
  <c r="A63" i="4"/>
  <c r="A64" i="7" l="1"/>
  <c r="E63" i="7"/>
  <c r="A64" i="6"/>
  <c r="E63" i="6"/>
  <c r="C63" i="6"/>
  <c r="C63" i="4"/>
  <c r="A64" i="4"/>
  <c r="A65" i="7" l="1"/>
  <c r="E64" i="7"/>
  <c r="A65" i="6"/>
  <c r="E64" i="6"/>
  <c r="C64" i="6"/>
  <c r="C64" i="4"/>
  <c r="A65" i="4"/>
  <c r="A66" i="7" l="1"/>
  <c r="E65" i="7"/>
  <c r="A66" i="6"/>
  <c r="E65" i="6"/>
  <c r="C65" i="6"/>
  <c r="C65" i="4"/>
  <c r="A66" i="4"/>
  <c r="A67" i="7" l="1"/>
  <c r="E66" i="7"/>
  <c r="E66" i="6"/>
  <c r="C66" i="6"/>
  <c r="A67" i="6"/>
  <c r="C66" i="4"/>
  <c r="A67" i="4"/>
  <c r="E67" i="7" l="1"/>
  <c r="A68" i="7"/>
  <c r="C67" i="6"/>
  <c r="A68" i="6"/>
  <c r="E67" i="6"/>
  <c r="C67" i="4"/>
  <c r="A68" i="4"/>
  <c r="A69" i="7" l="1"/>
  <c r="E68" i="7"/>
  <c r="A69" i="6"/>
  <c r="E68" i="6"/>
  <c r="C68" i="6"/>
  <c r="C68" i="4"/>
  <c r="A69" i="4"/>
  <c r="E69" i="7" l="1"/>
  <c r="A70" i="7"/>
  <c r="E69" i="6"/>
  <c r="C69" i="6"/>
  <c r="A70" i="6"/>
  <c r="C69" i="4"/>
  <c r="A70" i="4"/>
  <c r="A71" i="7" l="1"/>
  <c r="E70" i="7"/>
  <c r="A71" i="6"/>
  <c r="E70" i="6"/>
  <c r="C70" i="6"/>
  <c r="C70" i="4"/>
  <c r="A71" i="4"/>
  <c r="A72" i="7" l="1"/>
  <c r="E71" i="7"/>
  <c r="A72" i="6"/>
  <c r="C71" i="6"/>
  <c r="E71" i="6"/>
  <c r="C71" i="4"/>
  <c r="A72" i="4"/>
  <c r="A73" i="7" l="1"/>
  <c r="E72" i="7"/>
  <c r="C72" i="6"/>
  <c r="A73" i="6"/>
  <c r="E72" i="6"/>
  <c r="C72" i="4"/>
  <c r="A73" i="4"/>
  <c r="A74" i="7" l="1"/>
  <c r="E73" i="7"/>
  <c r="A74" i="6"/>
  <c r="E73" i="6"/>
  <c r="C73" i="6"/>
  <c r="C73" i="4"/>
  <c r="A74" i="4"/>
  <c r="A75" i="7" l="1"/>
  <c r="E74" i="7"/>
  <c r="C74" i="6"/>
  <c r="A75" i="6"/>
  <c r="E74" i="6"/>
  <c r="C74" i="4"/>
  <c r="A75" i="4"/>
  <c r="A76" i="7" l="1"/>
  <c r="E75" i="7"/>
  <c r="A76" i="6"/>
  <c r="E75" i="6"/>
  <c r="C75" i="6"/>
  <c r="C75" i="4"/>
  <c r="A76" i="4"/>
  <c r="A77" i="7" l="1"/>
  <c r="E76" i="7"/>
  <c r="A77" i="6"/>
  <c r="E76" i="6"/>
  <c r="C76" i="6"/>
  <c r="C76" i="4"/>
  <c r="A77" i="4"/>
  <c r="A78" i="7" l="1"/>
  <c r="E77" i="7"/>
  <c r="A78" i="6"/>
  <c r="E77" i="6"/>
  <c r="C77" i="6"/>
  <c r="C77" i="4"/>
  <c r="A78" i="4"/>
  <c r="A79" i="7" l="1"/>
  <c r="E78" i="7"/>
  <c r="E78" i="6"/>
  <c r="C78" i="6"/>
  <c r="A79" i="6"/>
  <c r="C78" i="4"/>
  <c r="A79" i="4"/>
  <c r="E79" i="7" l="1"/>
  <c r="A80" i="7"/>
  <c r="C79" i="6"/>
  <c r="A80" i="6"/>
  <c r="E79" i="6"/>
  <c r="C79" i="4"/>
  <c r="A80" i="4"/>
  <c r="A81" i="7" l="1"/>
  <c r="E80" i="7"/>
  <c r="A81" i="6"/>
  <c r="E80" i="6"/>
  <c r="C80" i="6"/>
  <c r="C80" i="4"/>
  <c r="A81" i="4"/>
  <c r="E81" i="7" l="1"/>
  <c r="A82" i="7"/>
  <c r="E81" i="6"/>
  <c r="C81" i="6"/>
  <c r="A82" i="6"/>
  <c r="C81" i="4"/>
  <c r="A82" i="4"/>
  <c r="A83" i="7" l="1"/>
  <c r="E82" i="7"/>
  <c r="A83" i="6"/>
  <c r="E82" i="6"/>
  <c r="C82" i="6"/>
  <c r="C82" i="4"/>
  <c r="A83" i="4"/>
  <c r="A84" i="7" l="1"/>
  <c r="E83" i="7"/>
  <c r="A84" i="6"/>
  <c r="E83" i="6"/>
  <c r="C83" i="6"/>
  <c r="C83" i="4"/>
  <c r="A84" i="4"/>
  <c r="A85" i="7" l="1"/>
  <c r="E84" i="7"/>
  <c r="C84" i="6"/>
  <c r="A85" i="6"/>
  <c r="E84" i="6"/>
  <c r="C84" i="4"/>
  <c r="A85" i="4"/>
  <c r="A86" i="7" l="1"/>
  <c r="E85" i="7"/>
  <c r="A86" i="6"/>
  <c r="E85" i="6"/>
  <c r="C85" i="6"/>
  <c r="C85" i="4"/>
  <c r="A86" i="4"/>
  <c r="A87" i="7" l="1"/>
  <c r="E86" i="7"/>
  <c r="C86" i="6"/>
  <c r="E86" i="6"/>
  <c r="A87" i="6"/>
  <c r="C86" i="4"/>
  <c r="A87" i="4"/>
  <c r="A88" i="7" l="1"/>
  <c r="E87" i="7"/>
  <c r="A88" i="6"/>
  <c r="E87" i="6"/>
  <c r="C87" i="6"/>
  <c r="C87" i="4"/>
  <c r="A88" i="4"/>
  <c r="A89" i="7" l="1"/>
  <c r="E88" i="7"/>
  <c r="A89" i="6"/>
  <c r="E88" i="6"/>
  <c r="C88" i="6"/>
  <c r="C88" i="4"/>
  <c r="A89" i="4"/>
  <c r="A90" i="7" l="1"/>
  <c r="E89" i="7"/>
  <c r="A90" i="6"/>
  <c r="E89" i="6"/>
  <c r="C89" i="6"/>
  <c r="C89" i="4"/>
  <c r="A90" i="4"/>
  <c r="A91" i="7" l="1"/>
  <c r="E90" i="7"/>
  <c r="E90" i="6"/>
  <c r="A91" i="6"/>
  <c r="C90" i="6"/>
  <c r="C90" i="4"/>
  <c r="A91" i="4"/>
  <c r="E91" i="7" l="1"/>
  <c r="A92" i="7"/>
  <c r="C91" i="6"/>
  <c r="A92" i="6"/>
  <c r="E91" i="6"/>
  <c r="C91" i="4"/>
  <c r="A92" i="4"/>
  <c r="A93" i="7" l="1"/>
  <c r="E92" i="7"/>
  <c r="A93" i="6"/>
  <c r="E92" i="6"/>
  <c r="C92" i="6"/>
  <c r="C92" i="4"/>
  <c r="A93" i="4"/>
  <c r="E93" i="7" l="1"/>
  <c r="A94" i="7"/>
  <c r="E93" i="6"/>
  <c r="C93" i="6"/>
  <c r="A94" i="6"/>
  <c r="C93" i="4"/>
  <c r="A94" i="4"/>
  <c r="A95" i="7" l="1"/>
  <c r="E94" i="7"/>
  <c r="A95" i="6"/>
  <c r="E94" i="6"/>
  <c r="C94" i="6"/>
  <c r="C94" i="4"/>
  <c r="A95" i="4"/>
  <c r="A96" i="7" l="1"/>
  <c r="E95" i="7"/>
  <c r="A96" i="6"/>
  <c r="C95" i="6"/>
  <c r="E95" i="6"/>
  <c r="C95" i="4"/>
  <c r="A96" i="4"/>
  <c r="A97" i="7" l="1"/>
  <c r="E96" i="7"/>
  <c r="C96" i="6"/>
  <c r="A97" i="6"/>
  <c r="E96" i="6"/>
  <c r="C96" i="4"/>
  <c r="A97" i="4"/>
  <c r="A98" i="7" l="1"/>
  <c r="E97" i="7"/>
  <c r="A98" i="6"/>
  <c r="E97" i="6"/>
  <c r="C97" i="6"/>
  <c r="C97" i="4"/>
  <c r="A98" i="4"/>
  <c r="E98" i="7" l="1"/>
  <c r="A99" i="7"/>
  <c r="C98" i="6"/>
  <c r="E98" i="6"/>
  <c r="A99" i="6"/>
  <c r="C98" i="4"/>
  <c r="A99" i="4"/>
  <c r="A100" i="7" l="1"/>
  <c r="E99" i="7"/>
  <c r="A100" i="6"/>
  <c r="E99" i="6"/>
  <c r="C99" i="6"/>
  <c r="C99" i="4"/>
  <c r="A100" i="4"/>
  <c r="A101" i="7" l="1"/>
  <c r="E100" i="7"/>
  <c r="A101" i="6"/>
  <c r="E100" i="6"/>
  <c r="C100" i="6"/>
  <c r="C100" i="4"/>
  <c r="A101" i="4"/>
  <c r="A102" i="7" l="1"/>
  <c r="E101" i="7"/>
  <c r="A102" i="6"/>
  <c r="E101" i="6"/>
  <c r="C101" i="6"/>
  <c r="C101" i="4"/>
  <c r="A102" i="4"/>
  <c r="A103" i="7" l="1"/>
  <c r="E102" i="7"/>
  <c r="E102" i="6"/>
  <c r="C102" i="6"/>
  <c r="A103" i="6"/>
  <c r="C102" i="4"/>
  <c r="A103" i="4"/>
  <c r="E103" i="7" l="1"/>
  <c r="A104" i="7"/>
  <c r="C103" i="6"/>
  <c r="A104" i="6"/>
  <c r="E103" i="6"/>
  <c r="C103" i="4"/>
  <c r="A104" i="4"/>
  <c r="A105" i="7" l="1"/>
  <c r="E104" i="7"/>
  <c r="A105" i="6"/>
  <c r="E104" i="6"/>
  <c r="C104" i="6"/>
  <c r="C104" i="4"/>
  <c r="A105" i="4"/>
  <c r="E105" i="7" l="1"/>
  <c r="E105" i="6"/>
  <c r="C105" i="6"/>
  <c r="C105" i="4"/>
</calcChain>
</file>

<file path=xl/sharedStrings.xml><?xml version="1.0" encoding="utf-8"?>
<sst xmlns="http://schemas.openxmlformats.org/spreadsheetml/2006/main" count="21" uniqueCount="7">
  <si>
    <t>帰無仮説</t>
    <rPh sb="0" eb="4">
      <t>キムカセツ</t>
    </rPh>
    <phoneticPr fontId="2"/>
  </si>
  <si>
    <t>対立仮説</t>
    <rPh sb="0" eb="4">
      <t>タイリツカセツ</t>
    </rPh>
    <phoneticPr fontId="2"/>
  </si>
  <si>
    <t>標本の大きさ</t>
    <rPh sb="0" eb="2">
      <t>ヒョウホン</t>
    </rPh>
    <rPh sb="3" eb="4">
      <t>オオ</t>
    </rPh>
    <phoneticPr fontId="2"/>
  </si>
  <si>
    <t>平均</t>
    <rPh sb="0" eb="2">
      <t>ヘイキン</t>
    </rPh>
    <phoneticPr fontId="2"/>
  </si>
  <si>
    <t>臨界値</t>
    <rPh sb="0" eb="3">
      <t>リンカイチ</t>
    </rPh>
    <phoneticPr fontId="2"/>
  </si>
  <si>
    <t>β</t>
    <phoneticPr fontId="2"/>
  </si>
  <si>
    <t>α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</si>
</sst>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;[Red]\-#,##0.000000"/>
  </numFmts>
  <fonts count="3" x14ac:knownFonts="1"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帰無仮説</a:t>
            </a:r>
            <a:r>
              <a:rPr lang="en-US" altLang="ja-JP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対立仮説</a:t>
            </a:r>
            <a:endParaRPr lang="en-US" altLang="ja-JP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ja-JP" altLang="ja-JP" sz="1200" b="1" i="0" baseline="0">
                <a:effectLst/>
              </a:rPr>
              <a:t>標本の大きさ＝</a:t>
            </a:r>
            <a:r>
              <a:rPr lang="en-US" altLang="ja-JP" sz="1200" b="1" i="0" baseline="0">
                <a:effectLst/>
              </a:rPr>
              <a:t>100</a:t>
            </a:r>
            <a:r>
              <a:rPr lang="ja-JP" altLang="ja-JP" sz="1200" b="1" i="0" baseline="0">
                <a:effectLst/>
              </a:rPr>
              <a:t>、有意水準＝</a:t>
            </a:r>
            <a:r>
              <a:rPr lang="en-US" altLang="ja-JP" sz="1200" b="1" i="0" baseline="0">
                <a:effectLst/>
              </a:rPr>
              <a:t>0.05</a:t>
            </a:r>
            <a:endParaRPr lang="ja-JP" altLang="ja-JP" sz="1050">
              <a:effectLst/>
            </a:endParaRPr>
          </a:p>
        </c:rich>
      </c:tx>
      <c:layout>
        <c:manualLayout>
          <c:xMode val="edge"/>
          <c:yMode val="edge"/>
          <c:x val="0.2201742639312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'例題 (3)'!$C$4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'例題 (3)'!$A$5:$A$105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(3)'!$C$5:$C$105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5.3990966513185468E-2</c:v>
                </c:pt>
                <c:pt idx="43">
                  <c:v>4.4318484119376892E-3</c:v>
                </c:pt>
                <c:pt idx="44">
                  <c:v>1.3383022576487206E-4</c:v>
                </c:pt>
                <c:pt idx="45">
                  <c:v>1.4867195147341179E-6</c:v>
                </c:pt>
                <c:pt idx="46">
                  <c:v>6.0758828498224217E-9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48B9-92F4-00C4A8A533E5}"/>
            </c:ext>
          </c:extLst>
        </c:ser>
        <c:ser>
          <c:idx val="3"/>
          <c:order val="3"/>
          <c:tx>
            <c:strRef>
              <c:f>'例題 (3)'!$E$4</c:f>
              <c:strCache>
                <c:ptCount val="1"/>
                <c:pt idx="0">
                  <c:v>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'例題 (3)'!$A$5:$A$105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(3)'!$E$5:$E$105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2.1200065515258109E-298</c:v>
                </c:pt>
                <c:pt idx="14">
                  <c:v>1.5069047176210796E-282</c:v>
                </c:pt>
                <c:pt idx="15">
                  <c:v>3.9403962771378157E-267</c:v>
                </c:pt>
                <c:pt idx="16">
                  <c:v>3.7905264000945912E-252</c:v>
                </c:pt>
                <c:pt idx="17">
                  <c:v>1.3414196673500459E-237</c:v>
                </c:pt>
                <c:pt idx="18">
                  <c:v>1.7463662567597697E-223</c:v>
                </c:pt>
                <c:pt idx="19">
                  <c:v>8.3639516058612164E-210</c:v>
                </c:pt>
                <c:pt idx="20">
                  <c:v>1.4736461348793016E-196</c:v>
                </c:pt>
                <c:pt idx="21">
                  <c:v>9.551694541954812E-184</c:v>
                </c:pt>
                <c:pt idx="22">
                  <c:v>2.2775774787379556E-171</c:v>
                </c:pt>
                <c:pt idx="23">
                  <c:v>1.997889259169415E-159</c:v>
                </c:pt>
                <c:pt idx="24">
                  <c:v>6.4472599714015179E-148</c:v>
                </c:pt>
                <c:pt idx="25">
                  <c:v>7.6539297364241789E-137</c:v>
                </c:pt>
                <c:pt idx="26">
                  <c:v>3.3427144417963577E-126</c:v>
                </c:pt>
                <c:pt idx="27">
                  <c:v>5.3705603650236438E-116</c:v>
                </c:pt>
                <c:pt idx="28">
                  <c:v>3.1742815528269763E-106</c:v>
                </c:pt>
                <c:pt idx="29">
                  <c:v>6.9020294201313402E-97</c:v>
                </c:pt>
                <c:pt idx="30">
                  <c:v>5.5209483621629012E-88</c:v>
                </c:pt>
                <c:pt idx="31">
                  <c:v>1.6246360367743932E-79</c:v>
                </c:pt>
                <c:pt idx="32">
                  <c:v>1.7587495425959036E-71</c:v>
                </c:pt>
                <c:pt idx="33">
                  <c:v>7.0041821343215675E-64</c:v>
                </c:pt>
                <c:pt idx="34">
                  <c:v>1.026163072792341E-56</c:v>
                </c:pt>
                <c:pt idx="35">
                  <c:v>5.5307095498464598E-50</c:v>
                </c:pt>
                <c:pt idx="36">
                  <c:v>1.0966065593893297E-43</c:v>
                </c:pt>
                <c:pt idx="37">
                  <c:v>7.998827757009427E-38</c:v>
                </c:pt>
                <c:pt idx="38">
                  <c:v>2.1463837356637012E-32</c:v>
                </c:pt>
                <c:pt idx="39">
                  <c:v>2.1188192535099256E-27</c:v>
                </c:pt>
                <c:pt idx="40">
                  <c:v>7.6945986267083336E-23</c:v>
                </c:pt>
                <c:pt idx="41">
                  <c:v>1.0279773571671251E-18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F-48B9-92F4-00C4A8A5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23432"/>
        <c:axId val="551225400"/>
      </c:barChart>
      <c:lineChart>
        <c:grouping val="standard"/>
        <c:varyColors val="0"/>
        <c:ser>
          <c:idx val="0"/>
          <c:order val="0"/>
          <c:tx>
            <c:strRef>
              <c:f>'例題 (3)'!$B$4</c:f>
              <c:strCache>
                <c:ptCount val="1"/>
                <c:pt idx="0">
                  <c:v>帰無仮説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'例題 (3)'!$A$5:$A$105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(3)'!$B$5:$B$105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2.1200065515250877E-298</c:v>
                </c:pt>
                <c:pt idx="4">
                  <c:v>1.5069047176207371E-282</c:v>
                </c:pt>
                <c:pt idx="5">
                  <c:v>3.9403962771369204E-267</c:v>
                </c:pt>
                <c:pt idx="6">
                  <c:v>3.7905264000937301E-252</c:v>
                </c:pt>
                <c:pt idx="7">
                  <c:v>1.3414196673497412E-237</c:v>
                </c:pt>
                <c:pt idx="8">
                  <c:v>1.7463662567591738E-223</c:v>
                </c:pt>
                <c:pt idx="9">
                  <c:v>8.3639516058593131E-210</c:v>
                </c:pt>
                <c:pt idx="10">
                  <c:v>1.4736461348790502E-196</c:v>
                </c:pt>
                <c:pt idx="11">
                  <c:v>9.5516945419515533E-184</c:v>
                </c:pt>
                <c:pt idx="12">
                  <c:v>2.2775774787373084E-171</c:v>
                </c:pt>
                <c:pt idx="13">
                  <c:v>1.9978892591690741E-159</c:v>
                </c:pt>
                <c:pt idx="14">
                  <c:v>6.4472599714000508E-148</c:v>
                </c:pt>
                <c:pt idx="15">
                  <c:v>7.6539297364220042E-137</c:v>
                </c:pt>
                <c:pt idx="16">
                  <c:v>3.342714441795598E-126</c:v>
                </c:pt>
                <c:pt idx="17">
                  <c:v>5.3705603650227286E-116</c:v>
                </c:pt>
                <c:pt idx="18">
                  <c:v>3.1742815528265252E-106</c:v>
                </c:pt>
                <c:pt idx="19">
                  <c:v>6.9020294201297705E-97</c:v>
                </c:pt>
                <c:pt idx="20">
                  <c:v>5.5209483621616466E-88</c:v>
                </c:pt>
                <c:pt idx="21">
                  <c:v>1.6246360367742544E-79</c:v>
                </c:pt>
                <c:pt idx="22">
                  <c:v>1.7587495425958037E-71</c:v>
                </c:pt>
                <c:pt idx="23">
                  <c:v>7.0041821343211694E-64</c:v>
                </c:pt>
                <c:pt idx="24">
                  <c:v>1.0261630727922536E-56</c:v>
                </c:pt>
                <c:pt idx="25">
                  <c:v>5.5307095498463022E-50</c:v>
                </c:pt>
                <c:pt idx="26">
                  <c:v>1.0966065593893297E-43</c:v>
                </c:pt>
                <c:pt idx="27">
                  <c:v>7.998827757009427E-38</c:v>
                </c:pt>
                <c:pt idx="28">
                  <c:v>2.1463837356637012E-32</c:v>
                </c:pt>
                <c:pt idx="29">
                  <c:v>2.1188192535099708E-27</c:v>
                </c:pt>
                <c:pt idx="30">
                  <c:v>7.6945986267084959E-23</c:v>
                </c:pt>
                <c:pt idx="31">
                  <c:v>1.0279773571671397E-18</c:v>
                </c:pt>
                <c:pt idx="32">
                  <c:v>5.0522710835379325E-15</c:v>
                </c:pt>
                <c:pt idx="33">
                  <c:v>9.1347204083661834E-12</c:v>
                </c:pt>
                <c:pt idx="34">
                  <c:v>6.0758828498241927E-9</c:v>
                </c:pt>
                <c:pt idx="35">
                  <c:v>1.4867195147344823E-6</c:v>
                </c:pt>
                <c:pt idx="36">
                  <c:v>1.3383022576489841E-4</c:v>
                </c:pt>
                <c:pt idx="37">
                  <c:v>4.4318484119383267E-3</c:v>
                </c:pt>
                <c:pt idx="38">
                  <c:v>5.3990966513190672E-2</c:v>
                </c:pt>
                <c:pt idx="39">
                  <c:v>0.24197072451914919</c:v>
                </c:pt>
                <c:pt idx="40">
                  <c:v>0.3989422804014327</c:v>
                </c:pt>
                <c:pt idx="41">
                  <c:v>0.24197072451913751</c:v>
                </c:pt>
                <c:pt idx="42">
                  <c:v>5.3990966513185468E-2</c:v>
                </c:pt>
                <c:pt idx="43">
                  <c:v>4.4318484119376892E-3</c:v>
                </c:pt>
                <c:pt idx="44">
                  <c:v>1.3383022576487206E-4</c:v>
                </c:pt>
                <c:pt idx="45">
                  <c:v>1.4867195147341179E-6</c:v>
                </c:pt>
                <c:pt idx="46">
                  <c:v>6.0758828498224217E-9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8B9-92F4-00C4A8A533E5}"/>
            </c:ext>
          </c:extLst>
        </c:ser>
        <c:ser>
          <c:idx val="2"/>
          <c:order val="2"/>
          <c:tx>
            <c:strRef>
              <c:f>'例題 (3)'!$D$4</c:f>
              <c:strCache>
                <c:ptCount val="1"/>
                <c:pt idx="0">
                  <c:v>対立仮説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'例題 (3)'!$A$5:$A$105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(3)'!$D$5:$D$105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2.1200065515258109E-298</c:v>
                </c:pt>
                <c:pt idx="14">
                  <c:v>1.5069047176210796E-282</c:v>
                </c:pt>
                <c:pt idx="15">
                  <c:v>3.9403962771378157E-267</c:v>
                </c:pt>
                <c:pt idx="16">
                  <c:v>3.7905264000945912E-252</c:v>
                </c:pt>
                <c:pt idx="17">
                  <c:v>1.3414196673500459E-237</c:v>
                </c:pt>
                <c:pt idx="18">
                  <c:v>1.7463662567597697E-223</c:v>
                </c:pt>
                <c:pt idx="19">
                  <c:v>8.3639516058612164E-210</c:v>
                </c:pt>
                <c:pt idx="20">
                  <c:v>1.4736461348793016E-196</c:v>
                </c:pt>
                <c:pt idx="21">
                  <c:v>9.551694541954812E-184</c:v>
                </c:pt>
                <c:pt idx="22">
                  <c:v>2.2775774787379556E-171</c:v>
                </c:pt>
                <c:pt idx="23">
                  <c:v>1.997889259169415E-159</c:v>
                </c:pt>
                <c:pt idx="24">
                  <c:v>6.4472599714015179E-148</c:v>
                </c:pt>
                <c:pt idx="25">
                  <c:v>7.6539297364241789E-137</c:v>
                </c:pt>
                <c:pt idx="26">
                  <c:v>3.3427144417963577E-126</c:v>
                </c:pt>
                <c:pt idx="27">
                  <c:v>5.3705603650236438E-116</c:v>
                </c:pt>
                <c:pt idx="28">
                  <c:v>3.1742815528269763E-106</c:v>
                </c:pt>
                <c:pt idx="29">
                  <c:v>6.9020294201313402E-97</c:v>
                </c:pt>
                <c:pt idx="30">
                  <c:v>5.5209483621629012E-88</c:v>
                </c:pt>
                <c:pt idx="31">
                  <c:v>1.6246360367743932E-79</c:v>
                </c:pt>
                <c:pt idx="32">
                  <c:v>1.7587495425959036E-71</c:v>
                </c:pt>
                <c:pt idx="33">
                  <c:v>7.0041821343215675E-64</c:v>
                </c:pt>
                <c:pt idx="34">
                  <c:v>1.026163072792341E-56</c:v>
                </c:pt>
                <c:pt idx="35">
                  <c:v>5.5307095498464598E-50</c:v>
                </c:pt>
                <c:pt idx="36">
                  <c:v>1.0966065593893297E-43</c:v>
                </c:pt>
                <c:pt idx="37">
                  <c:v>7.998827757009427E-38</c:v>
                </c:pt>
                <c:pt idx="38">
                  <c:v>2.1463837356637012E-32</c:v>
                </c:pt>
                <c:pt idx="39">
                  <c:v>2.1188192535099256E-27</c:v>
                </c:pt>
                <c:pt idx="40">
                  <c:v>7.6945986267083336E-23</c:v>
                </c:pt>
                <c:pt idx="41">
                  <c:v>1.0279773571671251E-18</c:v>
                </c:pt>
                <c:pt idx="42">
                  <c:v>5.0522710835378977E-15</c:v>
                </c:pt>
                <c:pt idx="43">
                  <c:v>9.1347204083661834E-12</c:v>
                </c:pt>
                <c:pt idx="44">
                  <c:v>6.0758828498241927E-9</c:v>
                </c:pt>
                <c:pt idx="45">
                  <c:v>1.4867195147344823E-6</c:v>
                </c:pt>
                <c:pt idx="46">
                  <c:v>1.3383022576489841E-4</c:v>
                </c:pt>
                <c:pt idx="47">
                  <c:v>4.4318484119383267E-3</c:v>
                </c:pt>
                <c:pt idx="48">
                  <c:v>5.3990966513190644E-2</c:v>
                </c:pt>
                <c:pt idx="49">
                  <c:v>0.24197072451914906</c:v>
                </c:pt>
                <c:pt idx="50">
                  <c:v>0.3989422804014327</c:v>
                </c:pt>
                <c:pt idx="51">
                  <c:v>0.24197072451913723</c:v>
                </c:pt>
                <c:pt idx="52">
                  <c:v>5.3990966513185225E-2</c:v>
                </c:pt>
                <c:pt idx="53">
                  <c:v>4.431848411937645E-3</c:v>
                </c:pt>
                <c:pt idx="54">
                  <c:v>1.338302257648706E-4</c:v>
                </c:pt>
                <c:pt idx="55">
                  <c:v>1.4867195147340863E-6</c:v>
                </c:pt>
                <c:pt idx="56">
                  <c:v>6.0758828498222058E-9</c:v>
                </c:pt>
                <c:pt idx="57">
                  <c:v>9.1347204083626469E-12</c:v>
                </c:pt>
                <c:pt idx="58">
                  <c:v>5.0522710835356006E-15</c:v>
                </c:pt>
                <c:pt idx="59">
                  <c:v>1.0279773571665993E-18</c:v>
                </c:pt>
                <c:pt idx="60">
                  <c:v>7.694598626704123E-23</c:v>
                </c:pt>
                <c:pt idx="61">
                  <c:v>2.1188192535086008E-27</c:v>
                </c:pt>
                <c:pt idx="62">
                  <c:v>2.1463837356622364E-32</c:v>
                </c:pt>
                <c:pt idx="63">
                  <c:v>7.998827757003289E-38</c:v>
                </c:pt>
                <c:pt idx="64">
                  <c:v>1.0966065593884573E-43</c:v>
                </c:pt>
                <c:pt idx="65">
                  <c:v>5.5307095498414291E-50</c:v>
                </c:pt>
                <c:pt idx="66">
                  <c:v>1.0261630727913202E-56</c:v>
                </c:pt>
                <c:pt idx="67">
                  <c:v>7.0041821343144021E-64</c:v>
                </c:pt>
                <c:pt idx="68">
                  <c:v>1.7587495425940043E-71</c:v>
                </c:pt>
                <c:pt idx="69">
                  <c:v>1.6246360367724075E-79</c:v>
                </c:pt>
                <c:pt idx="70">
                  <c:v>5.5209483621553691E-88</c:v>
                </c:pt>
                <c:pt idx="71">
                  <c:v>6.9020294201215311E-97</c:v>
                </c:pt>
                <c:pt idx="72">
                  <c:v>3.1742815528225558E-106</c:v>
                </c:pt>
                <c:pt idx="73">
                  <c:v>5.3705603650154026E-116</c:v>
                </c:pt>
                <c:pt idx="74">
                  <c:v>3.3427144417910378E-126</c:v>
                </c:pt>
                <c:pt idx="75">
                  <c:v>7.6539297364111267E-137</c:v>
                </c:pt>
                <c:pt idx="76">
                  <c:v>6.4472599713905221E-148</c:v>
                </c:pt>
                <c:pt idx="77">
                  <c:v>1.997889259165781E-159</c:v>
                </c:pt>
                <c:pt idx="78">
                  <c:v>2.2775774787336836E-171</c:v>
                </c:pt>
                <c:pt idx="79">
                  <c:v>9.5516945419358073E-184</c:v>
                </c:pt>
                <c:pt idx="80">
                  <c:v>1.473646134876705E-196</c:v>
                </c:pt>
                <c:pt idx="81">
                  <c:v>8.3639516058464777E-210</c:v>
                </c:pt>
                <c:pt idx="82">
                  <c:v>1.7463662567567916E-223</c:v>
                </c:pt>
                <c:pt idx="83">
                  <c:v>1.341419667348216E-237</c:v>
                </c:pt>
                <c:pt idx="84">
                  <c:v>3.7905264000894208E-252</c:v>
                </c:pt>
                <c:pt idx="85">
                  <c:v>3.9403962771328885E-267</c:v>
                </c:pt>
                <c:pt idx="86">
                  <c:v>1.5069047176191957E-282</c:v>
                </c:pt>
                <c:pt idx="87">
                  <c:v>2.1200065515234003E-298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F-48B9-92F4-00C4A8A5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23432"/>
        <c:axId val="551225400"/>
      </c:lineChart>
      <c:catAx>
        <c:axId val="55122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5400"/>
        <c:crosses val="autoZero"/>
        <c:auto val="1"/>
        <c:lblAlgn val="ctr"/>
        <c:lblOffset val="100"/>
        <c:noMultiLvlLbl val="0"/>
      </c:catAx>
      <c:valAx>
        <c:axId val="5512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000;[Red]\-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帰無仮説</a:t>
            </a:r>
            <a:r>
              <a:rPr lang="en-US" altLang="ja-JP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対立仮説</a:t>
            </a:r>
            <a:endParaRPr lang="en-US" altLang="ja-JP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ja-JP" altLang="ja-JP" sz="1200" b="1" i="0" baseline="0">
                <a:effectLst/>
              </a:rPr>
              <a:t>標本の大きさ＝</a:t>
            </a:r>
            <a:r>
              <a:rPr lang="en-US" altLang="ja-JP" sz="1200" b="1" i="0" baseline="0">
                <a:effectLst/>
              </a:rPr>
              <a:t>15</a:t>
            </a:r>
            <a:r>
              <a:rPr lang="ja-JP" altLang="ja-JP" sz="1200" b="1" i="0" baseline="0">
                <a:effectLst/>
              </a:rPr>
              <a:t>、有意水準＝</a:t>
            </a:r>
            <a:r>
              <a:rPr lang="en-US" altLang="ja-JP" sz="1200" b="1" i="0" baseline="0">
                <a:effectLst/>
              </a:rPr>
              <a:t>0.05</a:t>
            </a:r>
            <a:endParaRPr lang="ja-JP" altLang="ja-JP" sz="1050">
              <a:effectLst/>
            </a:endParaRPr>
          </a:p>
        </c:rich>
      </c:tx>
      <c:layout>
        <c:manualLayout>
          <c:xMode val="edge"/>
          <c:yMode val="edge"/>
          <c:x val="0.231512132412019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'例題 (2)'!$C$4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'例題 (2)'!$A$5:$A$105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(2)'!$C$5:$C$105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2.3694826977726537E-2</c:v>
                </c:pt>
                <c:pt idx="46">
                  <c:v>1.038390232204223E-2</c:v>
                </c:pt>
                <c:pt idx="47">
                  <c:v>3.9167285560210248E-3</c:v>
                </c:pt>
                <c:pt idx="48">
                  <c:v>1.2715755896851276E-3</c:v>
                </c:pt>
                <c:pt idx="49">
                  <c:v>3.553175981924208E-4</c:v>
                </c:pt>
                <c:pt idx="50">
                  <c:v>8.5456889492137894E-5</c:v>
                </c:pt>
                <c:pt idx="51">
                  <c:v>1.7690221553511074E-5</c:v>
                </c:pt>
                <c:pt idx="52">
                  <c:v>3.1519207607277506E-6</c:v>
                </c:pt>
                <c:pt idx="53">
                  <c:v>4.8336270375924255E-7</c:v>
                </c:pt>
                <c:pt idx="54">
                  <c:v>6.3800900922842725E-8</c:v>
                </c:pt>
                <c:pt idx="55">
                  <c:v>7.2483025563754303E-9</c:v>
                </c:pt>
                <c:pt idx="56">
                  <c:v>7.0876398748859263E-10</c:v>
                </c:pt>
                <c:pt idx="57">
                  <c:v>5.9651696573734572E-11</c:v>
                </c:pt>
                <c:pt idx="58">
                  <c:v>4.3211544064821768E-12</c:v>
                </c:pt>
                <c:pt idx="59">
                  <c:v>2.6942171593943855E-13</c:v>
                </c:pt>
                <c:pt idx="60">
                  <c:v>1.4458433380488996E-14</c:v>
                </c:pt>
                <c:pt idx="61">
                  <c:v>6.678296648260543E-16</c:v>
                </c:pt>
                <c:pt idx="62">
                  <c:v>2.6550090284945665E-17</c:v>
                </c:pt>
                <c:pt idx="63">
                  <c:v>9.0849413055568562E-19</c:v>
                </c:pt>
                <c:pt idx="64">
                  <c:v>2.6756794129090135E-20</c:v>
                </c:pt>
                <c:pt idx="65">
                  <c:v>6.7826882486637349E-22</c:v>
                </c:pt>
                <c:pt idx="66">
                  <c:v>1.479876462806275E-23</c:v>
                </c:pt>
                <c:pt idx="67">
                  <c:v>2.7791046269926106E-25</c:v>
                </c:pt>
                <c:pt idx="68">
                  <c:v>4.4920042598341174E-27</c:v>
                </c:pt>
                <c:pt idx="69">
                  <c:v>6.249298210848722E-29</c:v>
                </c:pt>
                <c:pt idx="70">
                  <c:v>7.4830417258435215E-31</c:v>
                </c:pt>
                <c:pt idx="71">
                  <c:v>7.7122466788006143E-33</c:v>
                </c:pt>
                <c:pt idx="72">
                  <c:v>6.841313389043304E-35</c:v>
                </c:pt>
                <c:pt idx="73">
                  <c:v>5.2234072306093773E-37</c:v>
                </c:pt>
                <c:pt idx="74">
                  <c:v>3.4326072414189118E-39</c:v>
                </c:pt>
                <c:pt idx="75">
                  <c:v>1.9415571137871626E-41</c:v>
                </c:pt>
                <c:pt idx="76">
                  <c:v>9.4521815440907197E-44</c:v>
                </c:pt>
                <c:pt idx="77">
                  <c:v>3.960680096568534E-46</c:v>
                </c:pt>
                <c:pt idx="78">
                  <c:v>1.4284442829835299E-48</c:v>
                </c:pt>
                <c:pt idx="79">
                  <c:v>4.4341733987483154E-51</c:v>
                </c:pt>
                <c:pt idx="80">
                  <c:v>1.1847258564283085E-53</c:v>
                </c:pt>
                <c:pt idx="81">
                  <c:v>2.7244502973389508E-56</c:v>
                </c:pt>
                <c:pt idx="82">
                  <c:v>5.3925693572690342E-59</c:v>
                </c:pt>
                <c:pt idx="83">
                  <c:v>9.1868879072826738E-62</c:v>
                </c:pt>
                <c:pt idx="84">
                  <c:v>1.3470909640185419E-64</c:v>
                </c:pt>
                <c:pt idx="85">
                  <c:v>1.7001265763267762E-67</c:v>
                </c:pt>
                <c:pt idx="86">
                  <c:v>1.8468065973071157E-70</c:v>
                </c:pt>
                <c:pt idx="87">
                  <c:v>1.7267020556053199E-73</c:v>
                </c:pt>
                <c:pt idx="88">
                  <c:v>1.3895341427956266E-76</c:v>
                </c:pt>
                <c:pt idx="89">
                  <c:v>9.6244709639220647E-80</c:v>
                </c:pt>
                <c:pt idx="90">
                  <c:v>5.7377330474748695E-83</c:v>
                </c:pt>
                <c:pt idx="91">
                  <c:v>2.9441480014664552E-86</c:v>
                </c:pt>
                <c:pt idx="92">
                  <c:v>1.3002736610613476E-89</c:v>
                </c:pt>
                <c:pt idx="93">
                  <c:v>4.9427167172436227E-93</c:v>
                </c:pt>
                <c:pt idx="94">
                  <c:v>1.6171581845941452E-96</c:v>
                </c:pt>
                <c:pt idx="95">
                  <c:v>4.5540218871024202E-100</c:v>
                </c:pt>
                <c:pt idx="96">
                  <c:v>1.1038080364834623E-103</c:v>
                </c:pt>
                <c:pt idx="97">
                  <c:v>2.3027554433139878E-107</c:v>
                </c:pt>
                <c:pt idx="98">
                  <c:v>4.134832404469147E-111</c:v>
                </c:pt>
                <c:pt idx="99">
                  <c:v>6.3903380417200128E-115</c:v>
                </c:pt>
                <c:pt idx="100">
                  <c:v>8.5005217217663774E-119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CF1-B109-60457A5C6E7E}"/>
            </c:ext>
          </c:extLst>
        </c:ser>
        <c:ser>
          <c:idx val="3"/>
          <c:order val="3"/>
          <c:tx>
            <c:strRef>
              <c:f>'例題 (2)'!$E$4</c:f>
              <c:strCache>
                <c:ptCount val="1"/>
                <c:pt idx="0">
                  <c:v>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'例題 (2)'!$A$5:$A$105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(2)'!$E$5:$E$105</c:f>
              <c:numCache>
                <c:formatCode>#,##0.000000;[Red]\-#,##0.000000</c:formatCode>
                <c:ptCount val="101"/>
                <c:pt idx="0">
                  <c:v>5.7377330474753588E-83</c:v>
                </c:pt>
                <c:pt idx="1">
                  <c:v>9.6244709639226115E-80</c:v>
                </c:pt>
                <c:pt idx="2">
                  <c:v>1.3895341427958239E-76</c:v>
                </c:pt>
                <c:pt idx="3">
                  <c:v>1.7267020556056636E-73</c:v>
                </c:pt>
                <c:pt idx="4">
                  <c:v>1.8468065973074831E-70</c:v>
                </c:pt>
                <c:pt idx="5">
                  <c:v>1.7001265763271143E-67</c:v>
                </c:pt>
                <c:pt idx="6">
                  <c:v>1.3470909640188482E-64</c:v>
                </c:pt>
                <c:pt idx="7">
                  <c:v>9.186887907284762E-62</c:v>
                </c:pt>
                <c:pt idx="8">
                  <c:v>5.3925693572707188E-59</c:v>
                </c:pt>
                <c:pt idx="9">
                  <c:v>2.724450297339725E-56</c:v>
                </c:pt>
                <c:pt idx="10">
                  <c:v>1.1847258564286618E-53</c:v>
                </c:pt>
                <c:pt idx="11">
                  <c:v>4.4341733987498905E-51</c:v>
                </c:pt>
                <c:pt idx="12">
                  <c:v>1.4284442829839766E-48</c:v>
                </c:pt>
                <c:pt idx="13">
                  <c:v>3.9606800965698292E-46</c:v>
                </c:pt>
                <c:pt idx="14">
                  <c:v>9.4521815440935395E-44</c:v>
                </c:pt>
                <c:pt idx="15">
                  <c:v>1.9415571137877695E-41</c:v>
                </c:pt>
                <c:pt idx="16">
                  <c:v>3.4326072414199846E-39</c:v>
                </c:pt>
                <c:pt idx="17">
                  <c:v>5.2234072306109375E-37</c:v>
                </c:pt>
                <c:pt idx="18">
                  <c:v>6.8413133890452487E-35</c:v>
                </c:pt>
                <c:pt idx="19">
                  <c:v>7.7122466788025863E-33</c:v>
                </c:pt>
                <c:pt idx="20">
                  <c:v>7.4830417258455437E-31</c:v>
                </c:pt>
                <c:pt idx="21">
                  <c:v>6.249298210850232E-29</c:v>
                </c:pt>
                <c:pt idx="22">
                  <c:v>4.4920042598352338E-27</c:v>
                </c:pt>
                <c:pt idx="23">
                  <c:v>2.7791046269932424E-25</c:v>
                </c:pt>
                <c:pt idx="24">
                  <c:v>1.479876462806622E-23</c:v>
                </c:pt>
                <c:pt idx="25">
                  <c:v>6.7826882486651333E-22</c:v>
                </c:pt>
                <c:pt idx="26">
                  <c:v>2.6756794129096024E-20</c:v>
                </c:pt>
                <c:pt idx="27">
                  <c:v>9.0849413055586011E-19</c:v>
                </c:pt>
                <c:pt idx="28">
                  <c:v>2.6550090284950941E-17</c:v>
                </c:pt>
                <c:pt idx="29">
                  <c:v>6.6782966482618249E-16</c:v>
                </c:pt>
                <c:pt idx="30">
                  <c:v>1.4458433380491517E-14</c:v>
                </c:pt>
                <c:pt idx="31">
                  <c:v>2.6942171593948258E-13</c:v>
                </c:pt>
                <c:pt idx="32">
                  <c:v>4.3211544064828214E-12</c:v>
                </c:pt>
                <c:pt idx="33">
                  <c:v>5.9651696573742844E-11</c:v>
                </c:pt>
                <c:pt idx="34">
                  <c:v>7.0876398748868579E-10</c:v>
                </c:pt>
                <c:pt idx="35">
                  <c:v>7.248302556376332E-9</c:v>
                </c:pt>
                <c:pt idx="36">
                  <c:v>6.3800900922849753E-8</c:v>
                </c:pt>
                <c:pt idx="37">
                  <c:v>4.8336270375929232E-7</c:v>
                </c:pt>
                <c:pt idx="38">
                  <c:v>3.1519207607280369E-6</c:v>
                </c:pt>
                <c:pt idx="39">
                  <c:v>1.7690221553512456E-5</c:v>
                </c:pt>
                <c:pt idx="40">
                  <c:v>8.5456889492144196E-5</c:v>
                </c:pt>
                <c:pt idx="41">
                  <c:v>3.5531759819244378E-4</c:v>
                </c:pt>
                <c:pt idx="42">
                  <c:v>1.2715755896851987E-3</c:v>
                </c:pt>
                <c:pt idx="43">
                  <c:v>3.9167285560212225E-3</c:v>
                </c:pt>
                <c:pt idx="44">
                  <c:v>1.0383902322042681E-2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5-4CF1-B109-60457A5C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23432"/>
        <c:axId val="551225400"/>
      </c:barChart>
      <c:lineChart>
        <c:grouping val="standard"/>
        <c:varyColors val="0"/>
        <c:ser>
          <c:idx val="0"/>
          <c:order val="0"/>
          <c:tx>
            <c:strRef>
              <c:f>'例題 (2)'!$B$4</c:f>
              <c:strCache>
                <c:ptCount val="1"/>
                <c:pt idx="0">
                  <c:v>帰無仮説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'例題 (2)'!$A$5:$A$105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(2)'!$B$5:$B$105</c:f>
              <c:numCache>
                <c:formatCode>#,##0.000000;[Red]\-#,##0.000000</c:formatCode>
                <c:ptCount val="101"/>
                <c:pt idx="0">
                  <c:v>1.1847258564285945E-53</c:v>
                </c:pt>
                <c:pt idx="1">
                  <c:v>4.4341733987496377E-51</c:v>
                </c:pt>
                <c:pt idx="2">
                  <c:v>1.4284442829838955E-48</c:v>
                </c:pt>
                <c:pt idx="3">
                  <c:v>3.9606800965696596E-46</c:v>
                </c:pt>
                <c:pt idx="4">
                  <c:v>9.4521815440931372E-44</c:v>
                </c:pt>
                <c:pt idx="5">
                  <c:v>1.9415571137876862E-41</c:v>
                </c:pt>
                <c:pt idx="6">
                  <c:v>3.4326072414198391E-39</c:v>
                </c:pt>
                <c:pt idx="7">
                  <c:v>5.223407230610641E-37</c:v>
                </c:pt>
                <c:pt idx="8">
                  <c:v>6.8413133890449568E-35</c:v>
                </c:pt>
                <c:pt idx="9">
                  <c:v>7.7122466788022579E-33</c:v>
                </c:pt>
                <c:pt idx="10">
                  <c:v>7.483041725845224E-31</c:v>
                </c:pt>
                <c:pt idx="11">
                  <c:v>6.2492982108499663E-29</c:v>
                </c:pt>
                <c:pt idx="12">
                  <c:v>4.4920042598350422E-27</c:v>
                </c:pt>
                <c:pt idx="13">
                  <c:v>2.7791046269931442E-25</c:v>
                </c:pt>
                <c:pt idx="14">
                  <c:v>1.4798764628065694E-23</c:v>
                </c:pt>
                <c:pt idx="15">
                  <c:v>6.7826882486648926E-22</c:v>
                </c:pt>
                <c:pt idx="16">
                  <c:v>2.6756794129095073E-20</c:v>
                </c:pt>
                <c:pt idx="17">
                  <c:v>9.0849413055582775E-19</c:v>
                </c:pt>
                <c:pt idx="18">
                  <c:v>2.6550090284950192E-17</c:v>
                </c:pt>
                <c:pt idx="19">
                  <c:v>6.6782966482616356E-16</c:v>
                </c:pt>
                <c:pt idx="20">
                  <c:v>1.4458433380491104E-14</c:v>
                </c:pt>
                <c:pt idx="21">
                  <c:v>2.6942171593947682E-13</c:v>
                </c:pt>
                <c:pt idx="22">
                  <c:v>4.3211544064827753E-12</c:v>
                </c:pt>
                <c:pt idx="23">
                  <c:v>5.9651696573742198E-11</c:v>
                </c:pt>
                <c:pt idx="24">
                  <c:v>7.0876398748867835E-10</c:v>
                </c:pt>
                <c:pt idx="25">
                  <c:v>7.2483025563762815E-9</c:v>
                </c:pt>
                <c:pt idx="26">
                  <c:v>6.3800900922849753E-8</c:v>
                </c:pt>
                <c:pt idx="27">
                  <c:v>4.8336270375929232E-7</c:v>
                </c:pt>
                <c:pt idx="28">
                  <c:v>3.1519207607280369E-6</c:v>
                </c:pt>
                <c:pt idx="29">
                  <c:v>1.7690221553512551E-5</c:v>
                </c:pt>
                <c:pt idx="30">
                  <c:v>8.5456889492144331E-5</c:v>
                </c:pt>
                <c:pt idx="31">
                  <c:v>3.5531759819244443E-4</c:v>
                </c:pt>
                <c:pt idx="32">
                  <c:v>1.2715755896852009E-3</c:v>
                </c:pt>
                <c:pt idx="33">
                  <c:v>3.9167285560212225E-3</c:v>
                </c:pt>
                <c:pt idx="34">
                  <c:v>1.0383902322042681E-2</c:v>
                </c:pt>
                <c:pt idx="35">
                  <c:v>2.3694826977727405E-2</c:v>
                </c:pt>
                <c:pt idx="36">
                  <c:v>4.6537421544156403E-2</c:v>
                </c:pt>
                <c:pt idx="37">
                  <c:v>7.8669596030066652E-2</c:v>
                </c:pt>
                <c:pt idx="38">
                  <c:v>0.11446358681522872</c:v>
                </c:pt>
                <c:pt idx="39">
                  <c:v>0.14334534994551001</c:v>
                </c:pt>
                <c:pt idx="40">
                  <c:v>0.15450968080927588</c:v>
                </c:pt>
                <c:pt idx="41">
                  <c:v>0.14334534994550899</c:v>
                </c:pt>
                <c:pt idx="42">
                  <c:v>0.11446358681522709</c:v>
                </c:pt>
                <c:pt idx="43">
                  <c:v>7.8669596030064945E-2</c:v>
                </c:pt>
                <c:pt idx="44">
                  <c:v>4.653742154415505E-2</c:v>
                </c:pt>
                <c:pt idx="45">
                  <c:v>2.3694826977726537E-2</c:v>
                </c:pt>
                <c:pt idx="46">
                  <c:v>1.038390232204223E-2</c:v>
                </c:pt>
                <c:pt idx="47">
                  <c:v>3.9167285560210248E-3</c:v>
                </c:pt>
                <c:pt idx="48">
                  <c:v>1.2715755896851276E-3</c:v>
                </c:pt>
                <c:pt idx="49">
                  <c:v>3.553175981924208E-4</c:v>
                </c:pt>
                <c:pt idx="50">
                  <c:v>8.5456889492137894E-5</c:v>
                </c:pt>
                <c:pt idx="51">
                  <c:v>1.7690221553511074E-5</c:v>
                </c:pt>
                <c:pt idx="52">
                  <c:v>3.1519207607277506E-6</c:v>
                </c:pt>
                <c:pt idx="53">
                  <c:v>4.8336270375924255E-7</c:v>
                </c:pt>
                <c:pt idx="54">
                  <c:v>6.3800900922842725E-8</c:v>
                </c:pt>
                <c:pt idx="55">
                  <c:v>7.2483025563754303E-9</c:v>
                </c:pt>
                <c:pt idx="56">
                  <c:v>7.0876398748859263E-10</c:v>
                </c:pt>
                <c:pt idx="57">
                  <c:v>5.9651696573734572E-11</c:v>
                </c:pt>
                <c:pt idx="58">
                  <c:v>4.3211544064821768E-12</c:v>
                </c:pt>
                <c:pt idx="59">
                  <c:v>2.6942171593943855E-13</c:v>
                </c:pt>
                <c:pt idx="60">
                  <c:v>1.4458433380488996E-14</c:v>
                </c:pt>
                <c:pt idx="61">
                  <c:v>6.678296648260543E-16</c:v>
                </c:pt>
                <c:pt idx="62">
                  <c:v>2.6550090284945665E-17</c:v>
                </c:pt>
                <c:pt idx="63">
                  <c:v>9.0849413055568562E-19</c:v>
                </c:pt>
                <c:pt idx="64">
                  <c:v>2.6756794129090135E-20</c:v>
                </c:pt>
                <c:pt idx="65">
                  <c:v>6.7826882486637349E-22</c:v>
                </c:pt>
                <c:pt idx="66">
                  <c:v>1.479876462806275E-23</c:v>
                </c:pt>
                <c:pt idx="67">
                  <c:v>2.7791046269926106E-25</c:v>
                </c:pt>
                <c:pt idx="68">
                  <c:v>4.4920042598341174E-27</c:v>
                </c:pt>
                <c:pt idx="69">
                  <c:v>6.249298210848722E-29</c:v>
                </c:pt>
                <c:pt idx="70">
                  <c:v>7.4830417258435215E-31</c:v>
                </c:pt>
                <c:pt idx="71">
                  <c:v>7.7122466788006143E-33</c:v>
                </c:pt>
                <c:pt idx="72">
                  <c:v>6.841313389043304E-35</c:v>
                </c:pt>
                <c:pt idx="73">
                  <c:v>5.2234072306093773E-37</c:v>
                </c:pt>
                <c:pt idx="74">
                  <c:v>3.4326072414189118E-39</c:v>
                </c:pt>
                <c:pt idx="75">
                  <c:v>1.9415571137871626E-41</c:v>
                </c:pt>
                <c:pt idx="76">
                  <c:v>9.4521815440907197E-44</c:v>
                </c:pt>
                <c:pt idx="77">
                  <c:v>3.960680096568534E-46</c:v>
                </c:pt>
                <c:pt idx="78">
                  <c:v>1.4284442829835299E-48</c:v>
                </c:pt>
                <c:pt idx="79">
                  <c:v>4.4341733987483154E-51</c:v>
                </c:pt>
                <c:pt idx="80">
                  <c:v>1.1847258564283085E-53</c:v>
                </c:pt>
                <c:pt idx="81">
                  <c:v>2.7244502973389508E-56</c:v>
                </c:pt>
                <c:pt idx="82">
                  <c:v>5.3925693572690342E-59</c:v>
                </c:pt>
                <c:pt idx="83">
                  <c:v>9.1868879072826738E-62</c:v>
                </c:pt>
                <c:pt idx="84">
                  <c:v>1.3470909640185419E-64</c:v>
                </c:pt>
                <c:pt idx="85">
                  <c:v>1.7001265763267762E-67</c:v>
                </c:pt>
                <c:pt idx="86">
                  <c:v>1.8468065973071157E-70</c:v>
                </c:pt>
                <c:pt idx="87">
                  <c:v>1.7267020556053199E-73</c:v>
                </c:pt>
                <c:pt idx="88">
                  <c:v>1.3895341427956266E-76</c:v>
                </c:pt>
                <c:pt idx="89">
                  <c:v>9.6244709639220647E-80</c:v>
                </c:pt>
                <c:pt idx="90">
                  <c:v>5.7377330474748695E-83</c:v>
                </c:pt>
                <c:pt idx="91">
                  <c:v>2.9441480014664552E-86</c:v>
                </c:pt>
                <c:pt idx="92">
                  <c:v>1.3002736610613476E-89</c:v>
                </c:pt>
                <c:pt idx="93">
                  <c:v>4.9427167172436227E-93</c:v>
                </c:pt>
                <c:pt idx="94">
                  <c:v>1.6171581845941452E-96</c:v>
                </c:pt>
                <c:pt idx="95">
                  <c:v>4.5540218871024202E-100</c:v>
                </c:pt>
                <c:pt idx="96">
                  <c:v>1.1038080364834623E-103</c:v>
                </c:pt>
                <c:pt idx="97">
                  <c:v>2.3027554433139878E-107</c:v>
                </c:pt>
                <c:pt idx="98">
                  <c:v>4.134832404469147E-111</c:v>
                </c:pt>
                <c:pt idx="99">
                  <c:v>6.3903380417200128E-115</c:v>
                </c:pt>
                <c:pt idx="100">
                  <c:v>8.5005217217663774E-119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5-4CF1-B109-60457A5C6E7E}"/>
            </c:ext>
          </c:extLst>
        </c:ser>
        <c:ser>
          <c:idx val="2"/>
          <c:order val="2"/>
          <c:tx>
            <c:strRef>
              <c:f>'例題 (2)'!$D$4</c:f>
              <c:strCache>
                <c:ptCount val="1"/>
                <c:pt idx="0">
                  <c:v>対立仮説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'例題 (2)'!$A$5:$A$105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'例題 (2)'!$D$5:$D$105</c:f>
              <c:numCache>
                <c:formatCode>#,##0.000000;[Red]\-#,##0.000000</c:formatCode>
                <c:ptCount val="101"/>
                <c:pt idx="0">
                  <c:v>5.7377330474753588E-83</c:v>
                </c:pt>
                <c:pt idx="1">
                  <c:v>9.6244709639226115E-80</c:v>
                </c:pt>
                <c:pt idx="2">
                  <c:v>1.3895341427958239E-76</c:v>
                </c:pt>
                <c:pt idx="3">
                  <c:v>1.7267020556056636E-73</c:v>
                </c:pt>
                <c:pt idx="4">
                  <c:v>1.8468065973074831E-70</c:v>
                </c:pt>
                <c:pt idx="5">
                  <c:v>1.7001265763271143E-67</c:v>
                </c:pt>
                <c:pt idx="6">
                  <c:v>1.3470909640188482E-64</c:v>
                </c:pt>
                <c:pt idx="7">
                  <c:v>9.186887907284762E-62</c:v>
                </c:pt>
                <c:pt idx="8">
                  <c:v>5.3925693572707188E-59</c:v>
                </c:pt>
                <c:pt idx="9">
                  <c:v>2.724450297339725E-56</c:v>
                </c:pt>
                <c:pt idx="10">
                  <c:v>1.1847258564286618E-53</c:v>
                </c:pt>
                <c:pt idx="11">
                  <c:v>4.4341733987498905E-51</c:v>
                </c:pt>
                <c:pt idx="12">
                  <c:v>1.4284442829839766E-48</c:v>
                </c:pt>
                <c:pt idx="13">
                  <c:v>3.9606800965698292E-46</c:v>
                </c:pt>
                <c:pt idx="14">
                  <c:v>9.4521815440935395E-44</c:v>
                </c:pt>
                <c:pt idx="15">
                  <c:v>1.9415571137877695E-41</c:v>
                </c:pt>
                <c:pt idx="16">
                  <c:v>3.4326072414199846E-39</c:v>
                </c:pt>
                <c:pt idx="17">
                  <c:v>5.2234072306109375E-37</c:v>
                </c:pt>
                <c:pt idx="18">
                  <c:v>6.8413133890452487E-35</c:v>
                </c:pt>
                <c:pt idx="19">
                  <c:v>7.7122466788025863E-33</c:v>
                </c:pt>
                <c:pt idx="20">
                  <c:v>7.4830417258455437E-31</c:v>
                </c:pt>
                <c:pt idx="21">
                  <c:v>6.249298210850232E-29</c:v>
                </c:pt>
                <c:pt idx="22">
                  <c:v>4.4920042598352338E-27</c:v>
                </c:pt>
                <c:pt idx="23">
                  <c:v>2.7791046269932424E-25</c:v>
                </c:pt>
                <c:pt idx="24">
                  <c:v>1.479876462806622E-23</c:v>
                </c:pt>
                <c:pt idx="25">
                  <c:v>6.7826882486651333E-22</c:v>
                </c:pt>
                <c:pt idx="26">
                  <c:v>2.6756794129096024E-20</c:v>
                </c:pt>
                <c:pt idx="27">
                  <c:v>9.0849413055586011E-19</c:v>
                </c:pt>
                <c:pt idx="28">
                  <c:v>2.6550090284950941E-17</c:v>
                </c:pt>
                <c:pt idx="29">
                  <c:v>6.6782966482618249E-16</c:v>
                </c:pt>
                <c:pt idx="30">
                  <c:v>1.4458433380491517E-14</c:v>
                </c:pt>
                <c:pt idx="31">
                  <c:v>2.6942171593948258E-13</c:v>
                </c:pt>
                <c:pt idx="32">
                  <c:v>4.3211544064828214E-12</c:v>
                </c:pt>
                <c:pt idx="33">
                  <c:v>5.9651696573742844E-11</c:v>
                </c:pt>
                <c:pt idx="34">
                  <c:v>7.0876398748868579E-10</c:v>
                </c:pt>
                <c:pt idx="35">
                  <c:v>7.248302556376332E-9</c:v>
                </c:pt>
                <c:pt idx="36">
                  <c:v>6.3800900922849753E-8</c:v>
                </c:pt>
                <c:pt idx="37">
                  <c:v>4.8336270375929232E-7</c:v>
                </c:pt>
                <c:pt idx="38">
                  <c:v>3.1519207607280369E-6</c:v>
                </c:pt>
                <c:pt idx="39">
                  <c:v>1.7690221553512456E-5</c:v>
                </c:pt>
                <c:pt idx="40">
                  <c:v>8.5456889492144196E-5</c:v>
                </c:pt>
                <c:pt idx="41">
                  <c:v>3.5531759819244378E-4</c:v>
                </c:pt>
                <c:pt idx="42">
                  <c:v>1.2715755896851987E-3</c:v>
                </c:pt>
                <c:pt idx="43">
                  <c:v>3.9167285560212225E-3</c:v>
                </c:pt>
                <c:pt idx="44">
                  <c:v>1.0383902322042681E-2</c:v>
                </c:pt>
                <c:pt idx="45">
                  <c:v>2.3694826977727405E-2</c:v>
                </c:pt>
                <c:pt idx="46">
                  <c:v>4.6537421544156403E-2</c:v>
                </c:pt>
                <c:pt idx="47">
                  <c:v>7.8669596030066652E-2</c:v>
                </c:pt>
                <c:pt idx="48">
                  <c:v>0.11446358681522872</c:v>
                </c:pt>
                <c:pt idx="49">
                  <c:v>0.14334534994551001</c:v>
                </c:pt>
                <c:pt idx="50">
                  <c:v>0.15450968080927588</c:v>
                </c:pt>
                <c:pt idx="51">
                  <c:v>0.14334534994550893</c:v>
                </c:pt>
                <c:pt idx="52">
                  <c:v>0.11446358681522702</c:v>
                </c:pt>
                <c:pt idx="53">
                  <c:v>7.8669596030064848E-2</c:v>
                </c:pt>
                <c:pt idx="54">
                  <c:v>4.653742154415496E-2</c:v>
                </c:pt>
                <c:pt idx="55">
                  <c:v>2.3694826977726454E-2</c:v>
                </c:pt>
                <c:pt idx="56">
                  <c:v>1.0383902322042182E-2</c:v>
                </c:pt>
                <c:pt idx="57">
                  <c:v>3.916728556020997E-3</c:v>
                </c:pt>
                <c:pt idx="58">
                  <c:v>1.271575589685115E-3</c:v>
                </c:pt>
                <c:pt idx="59">
                  <c:v>3.5531759819241635E-4</c:v>
                </c:pt>
                <c:pt idx="60">
                  <c:v>8.5456889492136959E-5</c:v>
                </c:pt>
                <c:pt idx="61">
                  <c:v>1.7690221553510857E-5</c:v>
                </c:pt>
                <c:pt idx="62">
                  <c:v>3.151920760727712E-6</c:v>
                </c:pt>
                <c:pt idx="63">
                  <c:v>4.8336270375923652E-7</c:v>
                </c:pt>
                <c:pt idx="64">
                  <c:v>6.3800900922841812E-8</c:v>
                </c:pt>
                <c:pt idx="65">
                  <c:v>7.2483025563753534E-9</c:v>
                </c:pt>
                <c:pt idx="66">
                  <c:v>7.087639874885826E-10</c:v>
                </c:pt>
                <c:pt idx="67">
                  <c:v>5.9651696573733512E-11</c:v>
                </c:pt>
                <c:pt idx="68">
                  <c:v>4.3211544064821E-12</c:v>
                </c:pt>
                <c:pt idx="69">
                  <c:v>2.694217159394328E-13</c:v>
                </c:pt>
                <c:pt idx="70">
                  <c:v>1.445843338048864E-14</c:v>
                </c:pt>
                <c:pt idx="71">
                  <c:v>6.6782966482604494E-16</c:v>
                </c:pt>
                <c:pt idx="72">
                  <c:v>2.6550090284944907E-17</c:v>
                </c:pt>
                <c:pt idx="73">
                  <c:v>9.0849413055565981E-19</c:v>
                </c:pt>
                <c:pt idx="74">
                  <c:v>2.6756794129089368E-20</c:v>
                </c:pt>
                <c:pt idx="75">
                  <c:v>6.7826882486634942E-22</c:v>
                </c:pt>
                <c:pt idx="76">
                  <c:v>1.4798764628062227E-23</c:v>
                </c:pt>
                <c:pt idx="77">
                  <c:v>2.7791046269925123E-25</c:v>
                </c:pt>
                <c:pt idx="78">
                  <c:v>4.4920042598339259E-27</c:v>
                </c:pt>
                <c:pt idx="79">
                  <c:v>6.2492982108485E-29</c:v>
                </c:pt>
                <c:pt idx="80">
                  <c:v>7.4830417258433095E-31</c:v>
                </c:pt>
                <c:pt idx="81">
                  <c:v>7.7122466788006143E-33</c:v>
                </c:pt>
                <c:pt idx="82">
                  <c:v>6.8413133890434013E-35</c:v>
                </c:pt>
                <c:pt idx="83">
                  <c:v>5.2234072306096011E-37</c:v>
                </c:pt>
                <c:pt idx="84">
                  <c:v>3.4326072414191559E-39</c:v>
                </c:pt>
                <c:pt idx="85">
                  <c:v>1.9415571137873556E-41</c:v>
                </c:pt>
                <c:pt idx="86">
                  <c:v>9.4521815440916596E-44</c:v>
                </c:pt>
                <c:pt idx="87">
                  <c:v>3.960680096569154E-46</c:v>
                </c:pt>
                <c:pt idx="88">
                  <c:v>1.4284442829837533E-48</c:v>
                </c:pt>
                <c:pt idx="89">
                  <c:v>4.4341733987492609E-51</c:v>
                </c:pt>
                <c:pt idx="90">
                  <c:v>1.184725856428544E-53</c:v>
                </c:pt>
                <c:pt idx="91">
                  <c:v>2.7244502973395702E-56</c:v>
                </c:pt>
                <c:pt idx="92">
                  <c:v>5.3925693572704137E-59</c:v>
                </c:pt>
                <c:pt idx="93">
                  <c:v>9.1868879072842404E-62</c:v>
                </c:pt>
                <c:pt idx="94">
                  <c:v>1.3470909640188482E-64</c:v>
                </c:pt>
                <c:pt idx="95">
                  <c:v>1.7001265763272111E-67</c:v>
                </c:pt>
                <c:pt idx="96">
                  <c:v>1.8468065973075883E-70</c:v>
                </c:pt>
                <c:pt idx="97">
                  <c:v>1.7267020556056636E-73</c:v>
                </c:pt>
                <c:pt idx="98">
                  <c:v>1.3895341427960215E-76</c:v>
                </c:pt>
                <c:pt idx="99">
                  <c:v>9.6244709639245261E-80</c:v>
                </c:pt>
                <c:pt idx="100">
                  <c:v>5.7377330474765E-83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5-4CF1-B109-60457A5C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23432"/>
        <c:axId val="551225400"/>
      </c:lineChart>
      <c:catAx>
        <c:axId val="55122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5400"/>
        <c:crosses val="autoZero"/>
        <c:auto val="1"/>
        <c:lblAlgn val="ctr"/>
        <c:lblOffset val="100"/>
        <c:noMultiLvlLbl val="0"/>
      </c:catAx>
      <c:valAx>
        <c:axId val="5512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000;[Red]\-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帰無仮説</a:t>
            </a:r>
            <a:r>
              <a:rPr lang="en-US" altLang="ja-JP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ja-JP" alt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対立仮説 </a:t>
            </a:r>
            <a:endParaRPr lang="en-US" altLang="ja-JP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ja-JP" alt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標本の大きさ＝２、有意水準＝</a:t>
            </a:r>
            <a:r>
              <a:rPr lang="en-US" altLang="ja-JP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0.05</a:t>
            </a:r>
            <a:endParaRPr lang="ja-JP" alt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例題!$C$4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例題!$A$5:$A$105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例題!$C$5:$C$105</c:f>
              <c:numCache>
                <c:formatCode>#,##0.000000;[Red]\-#,##0.000000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1.3367217350176874E-2</c:v>
                </c:pt>
                <c:pt idx="53">
                  <c:v>1.041039933980341E-2</c:v>
                </c:pt>
                <c:pt idx="54">
                  <c:v>7.9470853838638292E-3</c:v>
                </c:pt>
                <c:pt idx="55">
                  <c:v>5.9465144611814168E-3</c:v>
                </c:pt>
                <c:pt idx="56">
                  <c:v>4.3614529316972255E-3</c:v>
                </c:pt>
                <c:pt idx="57">
                  <c:v>3.1355520248433849E-3</c:v>
                </c:pt>
                <c:pt idx="58">
                  <c:v>2.2095861666005263E-3</c:v>
                </c:pt>
                <c:pt idx="59">
                  <c:v>1.5262370217723714E-3</c:v>
                </c:pt>
                <c:pt idx="60">
                  <c:v>1.0333492677045892E-3</c:v>
                </c:pt>
                <c:pt idx="61">
                  <c:v>6.8578249999033225E-4</c:v>
                </c:pt>
                <c:pt idx="62">
                  <c:v>4.4610775324580325E-4</c:v>
                </c:pt>
                <c:pt idx="63">
                  <c:v>2.8445086212626339E-4</c:v>
                </c:pt>
                <c:pt idx="64">
                  <c:v>1.7778243404388425E-4</c:v>
                </c:pt>
                <c:pt idx="65">
                  <c:v>1.0891421151763337E-4</c:v>
                </c:pt>
                <c:pt idx="66">
                  <c:v>6.5402502486162713E-5</c:v>
                </c:pt>
                <c:pt idx="67">
                  <c:v>3.8496237992756306E-5</c:v>
                </c:pt>
                <c:pt idx="68">
                  <c:v>2.2210397210282805E-5</c:v>
                </c:pt>
                <c:pt idx="69">
                  <c:v>1.2560544626036144E-5</c:v>
                </c:pt>
                <c:pt idx="70">
                  <c:v>6.9626525973372209E-6</c:v>
                </c:pt>
                <c:pt idx="71">
                  <c:v>3.7831633398269906E-6</c:v>
                </c:pt>
                <c:pt idx="72">
                  <c:v>2.0148817766617237E-6</c:v>
                </c:pt>
                <c:pt idx="73">
                  <c:v>1.0518605221789833E-6</c:v>
                </c:pt>
                <c:pt idx="74">
                  <c:v>5.3824605183401751E-7</c:v>
                </c:pt>
                <c:pt idx="75">
                  <c:v>2.6997133886922962E-7</c:v>
                </c:pt>
                <c:pt idx="76">
                  <c:v>1.3272984223582475E-7</c:v>
                </c:pt>
                <c:pt idx="77">
                  <c:v>6.3963704226698165E-8</c:v>
                </c:pt>
                <c:pt idx="78">
                  <c:v>3.0214314466111176E-8</c:v>
                </c:pt>
                <c:pt idx="79">
                  <c:v>1.3989622447874471E-8</c:v>
                </c:pt>
                <c:pt idx="80">
                  <c:v>6.3491173359330315E-9</c:v>
                </c:pt>
                <c:pt idx="81">
                  <c:v>2.8244560602857237E-9</c:v>
                </c:pt>
                <c:pt idx="82">
                  <c:v>1.2316020493341281E-9</c:v>
                </c:pt>
                <c:pt idx="83">
                  <c:v>5.264051061040617E-10</c:v>
                </c:pt>
                <c:pt idx="84">
                  <c:v>2.20538234734165E-10</c:v>
                </c:pt>
                <c:pt idx="85">
                  <c:v>9.0565294795431936E-11</c:v>
                </c:pt>
                <c:pt idx="86">
                  <c:v>3.6454725011908849E-11</c:v>
                </c:pt>
                <c:pt idx="87">
                  <c:v>1.4383347014025055E-11</c:v>
                </c:pt>
                <c:pt idx="88">
                  <c:v>5.5626303449053367E-12</c:v>
                </c:pt>
                <c:pt idx="89">
                  <c:v>2.1086988109928747E-12</c:v>
                </c:pt>
                <c:pt idx="90">
                  <c:v>7.8354332655085562E-13</c:v>
                </c:pt>
                <c:pt idx="91">
                  <c:v>2.8538135084643009E-13</c:v>
                </c:pt>
                <c:pt idx="92">
                  <c:v>1.0188312866880247E-13</c:v>
                </c:pt>
                <c:pt idx="93">
                  <c:v>3.5652752718762929E-14</c:v>
                </c:pt>
                <c:pt idx="94">
                  <c:v>1.2229197851958677E-14</c:v>
                </c:pt>
                <c:pt idx="95">
                  <c:v>4.1116580226314765E-15</c:v>
                </c:pt>
                <c:pt idx="96">
                  <c:v>1.3550337462349057E-15</c:v>
                </c:pt>
                <c:pt idx="97">
                  <c:v>4.3772096360830684E-16</c:v>
                </c:pt>
                <c:pt idx="98">
                  <c:v>1.3859855180642061E-16</c:v>
                </c:pt>
                <c:pt idx="99">
                  <c:v>4.3016408587984844E-17</c:v>
                </c:pt>
                <c:pt idx="100">
                  <c:v>1.3086506196246606E-17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3-425D-9879-295DE99B0D72}"/>
            </c:ext>
          </c:extLst>
        </c:ser>
        <c:ser>
          <c:idx val="3"/>
          <c:order val="3"/>
          <c:tx>
            <c:strRef>
              <c:f>例題!$E$4</c:f>
              <c:strCache>
                <c:ptCount val="1"/>
                <c:pt idx="0">
                  <c:v>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例題!$A$5:$A$105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例題!$E$5:$E$105</c:f>
              <c:numCache>
                <c:formatCode>#,##0.000000;[Red]\-#,##0.000000</c:formatCode>
                <c:ptCount val="101"/>
                <c:pt idx="0">
                  <c:v>7.835433265508641E-13</c:v>
                </c:pt>
                <c:pt idx="1">
                  <c:v>2.1086988109928897E-12</c:v>
                </c:pt>
                <c:pt idx="2">
                  <c:v>5.5626303449054353E-12</c:v>
                </c:pt>
                <c:pt idx="3">
                  <c:v>1.4383347014025464E-11</c:v>
                </c:pt>
                <c:pt idx="4">
                  <c:v>3.6454725011909625E-11</c:v>
                </c:pt>
                <c:pt idx="5">
                  <c:v>9.0565294795434184E-11</c:v>
                </c:pt>
                <c:pt idx="6">
                  <c:v>2.2053823473417123E-10</c:v>
                </c:pt>
                <c:pt idx="7">
                  <c:v>5.2640510610408217E-10</c:v>
                </c:pt>
                <c:pt idx="8">
                  <c:v>1.2316020493341719E-9</c:v>
                </c:pt>
                <c:pt idx="9">
                  <c:v>2.8244560602858246E-9</c:v>
                </c:pt>
                <c:pt idx="10">
                  <c:v>6.349117335933302E-9</c:v>
                </c:pt>
                <c:pt idx="11">
                  <c:v>1.398962244787509E-8</c:v>
                </c:pt>
                <c:pt idx="12">
                  <c:v>3.0214314466112466E-8</c:v>
                </c:pt>
                <c:pt idx="13">
                  <c:v>6.3963704226700905E-8</c:v>
                </c:pt>
                <c:pt idx="14">
                  <c:v>1.3272984223583018E-7</c:v>
                </c:pt>
                <c:pt idx="15">
                  <c:v>2.6997133886924158E-7</c:v>
                </c:pt>
                <c:pt idx="16">
                  <c:v>5.3824605183403762E-7</c:v>
                </c:pt>
                <c:pt idx="17">
                  <c:v>1.0518605221790263E-6</c:v>
                </c:pt>
                <c:pt idx="18">
                  <c:v>2.0148817766617986E-6</c:v>
                </c:pt>
                <c:pt idx="19">
                  <c:v>3.7831633398271384E-6</c:v>
                </c:pt>
                <c:pt idx="20">
                  <c:v>6.9626525973374555E-6</c:v>
                </c:pt>
                <c:pt idx="21">
                  <c:v>1.2560544626036545E-5</c:v>
                </c:pt>
                <c:pt idx="22">
                  <c:v>2.2210397210283558E-5</c:v>
                </c:pt>
                <c:pt idx="23">
                  <c:v>3.8496237992757546E-5</c:v>
                </c:pt>
                <c:pt idx="24">
                  <c:v>6.5402502486164733E-5</c:v>
                </c:pt>
                <c:pt idx="25">
                  <c:v>1.0891421151763667E-4</c:v>
                </c:pt>
                <c:pt idx="26">
                  <c:v>1.7778243404388932E-4</c:v>
                </c:pt>
                <c:pt idx="27">
                  <c:v>2.844508621262712E-4</c:v>
                </c:pt>
                <c:pt idx="28">
                  <c:v>4.4610775324581436E-4</c:v>
                </c:pt>
                <c:pt idx="29">
                  <c:v>6.8578249999034873E-4</c:v>
                </c:pt>
                <c:pt idx="30">
                  <c:v>1.0333492677046126E-3</c:v>
                </c:pt>
                <c:pt idx="31">
                  <c:v>1.5262370217724061E-3</c:v>
                </c:pt>
                <c:pt idx="32">
                  <c:v>2.2095861666005718E-3</c:v>
                </c:pt>
                <c:pt idx="33">
                  <c:v>3.1355520248434457E-3</c:v>
                </c:pt>
                <c:pt idx="34">
                  <c:v>4.3614529316973035E-3</c:v>
                </c:pt>
                <c:pt idx="35">
                  <c:v>5.9465144611815113E-3</c:v>
                </c:pt>
                <c:pt idx="36">
                  <c:v>7.9470853838639437E-3</c:v>
                </c:pt>
                <c:pt idx="37">
                  <c:v>1.0410399339803547E-2</c:v>
                </c:pt>
                <c:pt idx="38">
                  <c:v>1.3367217350177032E-2</c:v>
                </c:pt>
                <c:pt idx="39">
                  <c:v>1.6823979889662295E-2</c:v>
                </c:pt>
                <c:pt idx="40">
                  <c:v>2.0755374871029832E-2</c:v>
                </c:pt>
                <c:pt idx="41">
                  <c:v>2.5098428712018245E-2</c:v>
                </c:pt>
                <c:pt idx="42">
                  <c:v>2.9749289312873566E-2</c:v>
                </c:pt>
                <c:pt idx="43">
                  <c:v>3.4563743020527046E-2</c:v>
                </c:pt>
                <c:pt idx="44">
                  <c:v>3.9362171585714492E-2</c:v>
                </c:pt>
                <c:pt idx="45">
                  <c:v>4.3939128946772356E-2</c:v>
                </c:pt>
                <c:pt idx="46">
                  <c:v>4.8077064941965487E-2</c:v>
                </c:pt>
                <c:pt idx="47">
                  <c:v>5.1563045480948241E-2</c:v>
                </c:pt>
                <c:pt idx="48">
                  <c:v>5.4206739355243214E-2</c:v>
                </c:pt>
                <c:pt idx="49">
                  <c:v>5.5857580339446891E-2</c:v>
                </c:pt>
                <c:pt idx="50">
                  <c:v>5.6418958354775638E-2</c:v>
                </c:pt>
                <c:pt idx="51">
                  <c:v>5.5857580339446822E-2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B-4E1A-B2F9-A00321F2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23432"/>
        <c:axId val="551225400"/>
      </c:barChart>
      <c:lineChart>
        <c:grouping val="standard"/>
        <c:varyColors val="0"/>
        <c:ser>
          <c:idx val="0"/>
          <c:order val="0"/>
          <c:tx>
            <c:strRef>
              <c:f>例題!$B$4</c:f>
              <c:strCache>
                <c:ptCount val="1"/>
                <c:pt idx="0">
                  <c:v>帰無仮説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例題!$A$5:$A$105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例題!$B$5:$B$105</c:f>
              <c:numCache>
                <c:formatCode>#,##0.000000;[Red]\-#,##0.000000</c:formatCode>
                <c:ptCount val="101"/>
                <c:pt idx="0">
                  <c:v>6.3491173359332582E-9</c:v>
                </c:pt>
                <c:pt idx="1">
                  <c:v>1.3989622447874941E-8</c:v>
                </c:pt>
                <c:pt idx="2">
                  <c:v>3.021431446611236E-8</c:v>
                </c:pt>
                <c:pt idx="3">
                  <c:v>6.3963704226700336E-8</c:v>
                </c:pt>
                <c:pt idx="4">
                  <c:v>1.3272984223582946E-7</c:v>
                </c:pt>
                <c:pt idx="5">
                  <c:v>2.6997133886923914E-7</c:v>
                </c:pt>
                <c:pt idx="6">
                  <c:v>5.3824605183403572E-7</c:v>
                </c:pt>
                <c:pt idx="7">
                  <c:v>1.051860522179017E-6</c:v>
                </c:pt>
                <c:pt idx="8">
                  <c:v>2.014881776661788E-6</c:v>
                </c:pt>
                <c:pt idx="9">
                  <c:v>3.7831633398271054E-6</c:v>
                </c:pt>
                <c:pt idx="10">
                  <c:v>6.962652597337431E-6</c:v>
                </c:pt>
                <c:pt idx="11">
                  <c:v>1.2560544626036501E-5</c:v>
                </c:pt>
                <c:pt idx="12">
                  <c:v>2.2210397210283436E-5</c:v>
                </c:pt>
                <c:pt idx="13">
                  <c:v>3.8496237992757377E-5</c:v>
                </c:pt>
                <c:pt idx="14">
                  <c:v>6.5402502486164462E-5</c:v>
                </c:pt>
                <c:pt idx="15">
                  <c:v>1.0891421151763619E-4</c:v>
                </c:pt>
                <c:pt idx="16">
                  <c:v>1.777824340438885E-4</c:v>
                </c:pt>
                <c:pt idx="17">
                  <c:v>2.844508621262699E-4</c:v>
                </c:pt>
                <c:pt idx="18">
                  <c:v>4.4610775324581311E-4</c:v>
                </c:pt>
                <c:pt idx="19">
                  <c:v>6.8578249999034688E-4</c:v>
                </c:pt>
                <c:pt idx="20">
                  <c:v>1.0333492677046102E-3</c:v>
                </c:pt>
                <c:pt idx="21">
                  <c:v>1.5262370217724009E-3</c:v>
                </c:pt>
                <c:pt idx="22">
                  <c:v>2.209586166600567E-3</c:v>
                </c:pt>
                <c:pt idx="23">
                  <c:v>3.1355520248434387E-3</c:v>
                </c:pt>
                <c:pt idx="24">
                  <c:v>4.3614529316972957E-3</c:v>
                </c:pt>
                <c:pt idx="25">
                  <c:v>5.9465144611815079E-3</c:v>
                </c:pt>
                <c:pt idx="26">
                  <c:v>7.9470853838639437E-3</c:v>
                </c:pt>
                <c:pt idx="27">
                  <c:v>1.0410399339803547E-2</c:v>
                </c:pt>
                <c:pt idx="28">
                  <c:v>1.3367217350177032E-2</c:v>
                </c:pt>
                <c:pt idx="29">
                  <c:v>1.6823979889662298E-2</c:v>
                </c:pt>
                <c:pt idx="30">
                  <c:v>2.0755374871029842E-2</c:v>
                </c:pt>
                <c:pt idx="31">
                  <c:v>2.5098428712018245E-2</c:v>
                </c:pt>
                <c:pt idx="32">
                  <c:v>2.9749289312873566E-2</c:v>
                </c:pt>
                <c:pt idx="33">
                  <c:v>3.4563743020527046E-2</c:v>
                </c:pt>
                <c:pt idx="34">
                  <c:v>3.9362171585714492E-2</c:v>
                </c:pt>
                <c:pt idx="35">
                  <c:v>4.3939128946772356E-2</c:v>
                </c:pt>
                <c:pt idx="36">
                  <c:v>4.8077064941965487E-2</c:v>
                </c:pt>
                <c:pt idx="37">
                  <c:v>5.1563045480948241E-2</c:v>
                </c:pt>
                <c:pt idx="38">
                  <c:v>5.4206739355243214E-2</c:v>
                </c:pt>
                <c:pt idx="39">
                  <c:v>5.5857580339446891E-2</c:v>
                </c:pt>
                <c:pt idx="40">
                  <c:v>5.6418958354775638E-2</c:v>
                </c:pt>
                <c:pt idx="41">
                  <c:v>5.5857580339446822E-2</c:v>
                </c:pt>
                <c:pt idx="42">
                  <c:v>5.4206739355243116E-2</c:v>
                </c:pt>
                <c:pt idx="43">
                  <c:v>5.1563045480948089E-2</c:v>
                </c:pt>
                <c:pt idx="44">
                  <c:v>4.80770649419653E-2</c:v>
                </c:pt>
                <c:pt idx="45">
                  <c:v>4.3939128946772141E-2</c:v>
                </c:pt>
                <c:pt idx="46">
                  <c:v>3.9362171585714256E-2</c:v>
                </c:pt>
                <c:pt idx="47">
                  <c:v>3.4563743020526817E-2</c:v>
                </c:pt>
                <c:pt idx="48">
                  <c:v>2.9749289312873333E-2</c:v>
                </c:pt>
                <c:pt idx="49">
                  <c:v>2.5098428712018027E-2</c:v>
                </c:pt>
                <c:pt idx="50">
                  <c:v>2.0755374871029634E-2</c:v>
                </c:pt>
                <c:pt idx="51">
                  <c:v>1.6823979889662111E-2</c:v>
                </c:pt>
                <c:pt idx="52">
                  <c:v>1.3367217350176874E-2</c:v>
                </c:pt>
                <c:pt idx="53">
                  <c:v>1.041039933980341E-2</c:v>
                </c:pt>
                <c:pt idx="54">
                  <c:v>7.9470853838638292E-3</c:v>
                </c:pt>
                <c:pt idx="55">
                  <c:v>5.9465144611814168E-3</c:v>
                </c:pt>
                <c:pt idx="56">
                  <c:v>4.3614529316972255E-3</c:v>
                </c:pt>
                <c:pt idx="57">
                  <c:v>3.1355520248433849E-3</c:v>
                </c:pt>
                <c:pt idx="58">
                  <c:v>2.2095861666005263E-3</c:v>
                </c:pt>
                <c:pt idx="59">
                  <c:v>1.5262370217723714E-3</c:v>
                </c:pt>
                <c:pt idx="60">
                  <c:v>1.0333492677045892E-3</c:v>
                </c:pt>
                <c:pt idx="61">
                  <c:v>6.8578249999033225E-4</c:v>
                </c:pt>
                <c:pt idx="62">
                  <c:v>4.4610775324580325E-4</c:v>
                </c:pt>
                <c:pt idx="63">
                  <c:v>2.8445086212626339E-4</c:v>
                </c:pt>
                <c:pt idx="64">
                  <c:v>1.7778243404388425E-4</c:v>
                </c:pt>
                <c:pt idx="65">
                  <c:v>1.0891421151763337E-4</c:v>
                </c:pt>
                <c:pt idx="66">
                  <c:v>6.5402502486162713E-5</c:v>
                </c:pt>
                <c:pt idx="67">
                  <c:v>3.8496237992756306E-5</c:v>
                </c:pt>
                <c:pt idx="68">
                  <c:v>2.2210397210282805E-5</c:v>
                </c:pt>
                <c:pt idx="69">
                  <c:v>1.2560544626036144E-5</c:v>
                </c:pt>
                <c:pt idx="70">
                  <c:v>6.9626525973372209E-6</c:v>
                </c:pt>
                <c:pt idx="71">
                  <c:v>3.7831633398269906E-6</c:v>
                </c:pt>
                <c:pt idx="72">
                  <c:v>2.0148817766617237E-6</c:v>
                </c:pt>
                <c:pt idx="73">
                  <c:v>1.0518605221789833E-6</c:v>
                </c:pt>
                <c:pt idx="74">
                  <c:v>5.3824605183401751E-7</c:v>
                </c:pt>
                <c:pt idx="75">
                  <c:v>2.6997133886922962E-7</c:v>
                </c:pt>
                <c:pt idx="76">
                  <c:v>1.3272984223582475E-7</c:v>
                </c:pt>
                <c:pt idx="77">
                  <c:v>6.3963704226698165E-8</c:v>
                </c:pt>
                <c:pt idx="78">
                  <c:v>3.0214314466111176E-8</c:v>
                </c:pt>
                <c:pt idx="79">
                  <c:v>1.3989622447874471E-8</c:v>
                </c:pt>
                <c:pt idx="80">
                  <c:v>6.3491173359330315E-9</c:v>
                </c:pt>
                <c:pt idx="81">
                  <c:v>2.8244560602857237E-9</c:v>
                </c:pt>
                <c:pt idx="82">
                  <c:v>1.2316020493341281E-9</c:v>
                </c:pt>
                <c:pt idx="83">
                  <c:v>5.264051061040617E-10</c:v>
                </c:pt>
                <c:pt idx="84">
                  <c:v>2.20538234734165E-10</c:v>
                </c:pt>
                <c:pt idx="85">
                  <c:v>9.0565294795431936E-11</c:v>
                </c:pt>
                <c:pt idx="86">
                  <c:v>3.6454725011908849E-11</c:v>
                </c:pt>
                <c:pt idx="87">
                  <c:v>1.4383347014025055E-11</c:v>
                </c:pt>
                <c:pt idx="88">
                  <c:v>5.5626303449053367E-12</c:v>
                </c:pt>
                <c:pt idx="89">
                  <c:v>2.1086988109928747E-12</c:v>
                </c:pt>
                <c:pt idx="90">
                  <c:v>7.8354332655085562E-13</c:v>
                </c:pt>
                <c:pt idx="91">
                  <c:v>2.8538135084643009E-13</c:v>
                </c:pt>
                <c:pt idx="92">
                  <c:v>1.0188312866880247E-13</c:v>
                </c:pt>
                <c:pt idx="93">
                  <c:v>3.5652752718762929E-14</c:v>
                </c:pt>
                <c:pt idx="94">
                  <c:v>1.2229197851958677E-14</c:v>
                </c:pt>
                <c:pt idx="95">
                  <c:v>4.1116580226314765E-15</c:v>
                </c:pt>
                <c:pt idx="96">
                  <c:v>1.3550337462349057E-15</c:v>
                </c:pt>
                <c:pt idx="97">
                  <c:v>4.3772096360830684E-16</c:v>
                </c:pt>
                <c:pt idx="98">
                  <c:v>1.3859855180642061E-16</c:v>
                </c:pt>
                <c:pt idx="99">
                  <c:v>4.3016408587984844E-17</c:v>
                </c:pt>
                <c:pt idx="100">
                  <c:v>1.3086506196246606E-17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3-425D-9879-295DE99B0D72}"/>
            </c:ext>
          </c:extLst>
        </c:ser>
        <c:ser>
          <c:idx val="2"/>
          <c:order val="2"/>
          <c:tx>
            <c:strRef>
              <c:f>例題!$D$4</c:f>
              <c:strCache>
                <c:ptCount val="1"/>
                <c:pt idx="0">
                  <c:v>対立仮説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例題!$A$5:$A$105</c:f>
              <c:numCache>
                <c:formatCode>0.00</c:formatCode>
                <c:ptCount val="10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  <c:pt idx="81">
                  <c:v>4.1000000000000041</c:v>
                </c:pt>
                <c:pt idx="82">
                  <c:v>4.2000000000000037</c:v>
                </c:pt>
                <c:pt idx="83">
                  <c:v>4.3000000000000034</c:v>
                </c:pt>
                <c:pt idx="84">
                  <c:v>4.400000000000003</c:v>
                </c:pt>
                <c:pt idx="85">
                  <c:v>4.5000000000000027</c:v>
                </c:pt>
                <c:pt idx="86">
                  <c:v>4.6000000000000023</c:v>
                </c:pt>
                <c:pt idx="87">
                  <c:v>4.700000000000002</c:v>
                </c:pt>
                <c:pt idx="88">
                  <c:v>4.8000000000000016</c:v>
                </c:pt>
                <c:pt idx="89">
                  <c:v>4.9000000000000012</c:v>
                </c:pt>
                <c:pt idx="90">
                  <c:v>5.0000000000000009</c:v>
                </c:pt>
                <c:pt idx="91">
                  <c:v>5.1000000000000005</c:v>
                </c:pt>
                <c:pt idx="92">
                  <c:v>5.2</c:v>
                </c:pt>
                <c:pt idx="93">
                  <c:v>5.3</c:v>
                </c:pt>
                <c:pt idx="94">
                  <c:v>5.3999999999999995</c:v>
                </c:pt>
                <c:pt idx="95">
                  <c:v>5.4999999999999991</c:v>
                </c:pt>
                <c:pt idx="96">
                  <c:v>5.5999999999999988</c:v>
                </c:pt>
                <c:pt idx="97">
                  <c:v>5.6999999999999984</c:v>
                </c:pt>
                <c:pt idx="98">
                  <c:v>5.799999999999998</c:v>
                </c:pt>
                <c:pt idx="99">
                  <c:v>5.8999999999999977</c:v>
                </c:pt>
                <c:pt idx="100">
                  <c:v>5.9999999999999973</c:v>
                </c:pt>
              </c:numCache>
            </c:numRef>
          </c:cat>
          <c:val>
            <c:numRef>
              <c:f>例題!$D$5:$D$105</c:f>
              <c:numCache>
                <c:formatCode>#,##0.000000;[Red]\-#,##0.000000</c:formatCode>
                <c:ptCount val="101"/>
                <c:pt idx="0">
                  <c:v>7.835433265508641E-13</c:v>
                </c:pt>
                <c:pt idx="1">
                  <c:v>2.1086988109928897E-12</c:v>
                </c:pt>
                <c:pt idx="2">
                  <c:v>5.5626303449054353E-12</c:v>
                </c:pt>
                <c:pt idx="3">
                  <c:v>1.4383347014025464E-11</c:v>
                </c:pt>
                <c:pt idx="4">
                  <c:v>3.6454725011909625E-11</c:v>
                </c:pt>
                <c:pt idx="5">
                  <c:v>9.0565294795434184E-11</c:v>
                </c:pt>
                <c:pt idx="6">
                  <c:v>2.2053823473417123E-10</c:v>
                </c:pt>
                <c:pt idx="7">
                  <c:v>5.2640510610408217E-10</c:v>
                </c:pt>
                <c:pt idx="8">
                  <c:v>1.2316020493341719E-9</c:v>
                </c:pt>
                <c:pt idx="9">
                  <c:v>2.8244560602858246E-9</c:v>
                </c:pt>
                <c:pt idx="10">
                  <c:v>6.349117335933302E-9</c:v>
                </c:pt>
                <c:pt idx="11">
                  <c:v>1.398962244787509E-8</c:v>
                </c:pt>
                <c:pt idx="12">
                  <c:v>3.0214314466112466E-8</c:v>
                </c:pt>
                <c:pt idx="13">
                  <c:v>6.3963704226700905E-8</c:v>
                </c:pt>
                <c:pt idx="14">
                  <c:v>1.3272984223583018E-7</c:v>
                </c:pt>
                <c:pt idx="15">
                  <c:v>2.6997133886924158E-7</c:v>
                </c:pt>
                <c:pt idx="16">
                  <c:v>5.3824605183403762E-7</c:v>
                </c:pt>
                <c:pt idx="17">
                  <c:v>1.0518605221790263E-6</c:v>
                </c:pt>
                <c:pt idx="18">
                  <c:v>2.0148817766617986E-6</c:v>
                </c:pt>
                <c:pt idx="19">
                  <c:v>3.7831633398271384E-6</c:v>
                </c:pt>
                <c:pt idx="20">
                  <c:v>6.9626525973374555E-6</c:v>
                </c:pt>
                <c:pt idx="21">
                  <c:v>1.2560544626036545E-5</c:v>
                </c:pt>
                <c:pt idx="22">
                  <c:v>2.2210397210283558E-5</c:v>
                </c:pt>
                <c:pt idx="23">
                  <c:v>3.8496237992757546E-5</c:v>
                </c:pt>
                <c:pt idx="24">
                  <c:v>6.5402502486164733E-5</c:v>
                </c:pt>
                <c:pt idx="25">
                  <c:v>1.0891421151763667E-4</c:v>
                </c:pt>
                <c:pt idx="26">
                  <c:v>1.7778243404388932E-4</c:v>
                </c:pt>
                <c:pt idx="27">
                  <c:v>2.844508621262712E-4</c:v>
                </c:pt>
                <c:pt idx="28">
                  <c:v>4.4610775324581436E-4</c:v>
                </c:pt>
                <c:pt idx="29">
                  <c:v>6.8578249999034873E-4</c:v>
                </c:pt>
                <c:pt idx="30">
                  <c:v>1.0333492677046126E-3</c:v>
                </c:pt>
                <c:pt idx="31">
                  <c:v>1.5262370217724061E-3</c:v>
                </c:pt>
                <c:pt idx="32">
                  <c:v>2.2095861666005718E-3</c:v>
                </c:pt>
                <c:pt idx="33">
                  <c:v>3.1355520248434457E-3</c:v>
                </c:pt>
                <c:pt idx="34">
                  <c:v>4.3614529316973035E-3</c:v>
                </c:pt>
                <c:pt idx="35">
                  <c:v>5.9465144611815113E-3</c:v>
                </c:pt>
                <c:pt idx="36">
                  <c:v>7.9470853838639437E-3</c:v>
                </c:pt>
                <c:pt idx="37">
                  <c:v>1.0410399339803547E-2</c:v>
                </c:pt>
                <c:pt idx="38">
                  <c:v>1.3367217350177032E-2</c:v>
                </c:pt>
                <c:pt idx="39">
                  <c:v>1.6823979889662295E-2</c:v>
                </c:pt>
                <c:pt idx="40">
                  <c:v>2.0755374871029832E-2</c:v>
                </c:pt>
                <c:pt idx="41">
                  <c:v>2.5098428712018245E-2</c:v>
                </c:pt>
                <c:pt idx="42">
                  <c:v>2.9749289312873566E-2</c:v>
                </c:pt>
                <c:pt idx="43">
                  <c:v>3.4563743020527046E-2</c:v>
                </c:pt>
                <c:pt idx="44">
                  <c:v>3.9362171585714492E-2</c:v>
                </c:pt>
                <c:pt idx="45">
                  <c:v>4.3939128946772356E-2</c:v>
                </c:pt>
                <c:pt idx="46">
                  <c:v>4.8077064941965487E-2</c:v>
                </c:pt>
                <c:pt idx="47">
                  <c:v>5.1563045480948241E-2</c:v>
                </c:pt>
                <c:pt idx="48">
                  <c:v>5.4206739355243214E-2</c:v>
                </c:pt>
                <c:pt idx="49">
                  <c:v>5.5857580339446891E-2</c:v>
                </c:pt>
                <c:pt idx="50">
                  <c:v>5.6418958354775638E-2</c:v>
                </c:pt>
                <c:pt idx="51">
                  <c:v>5.5857580339446822E-2</c:v>
                </c:pt>
                <c:pt idx="52">
                  <c:v>5.4206739355243103E-2</c:v>
                </c:pt>
                <c:pt idx="53">
                  <c:v>5.1563045480948068E-2</c:v>
                </c:pt>
                <c:pt idx="54">
                  <c:v>4.8077064941965293E-2</c:v>
                </c:pt>
                <c:pt idx="55">
                  <c:v>4.3939128946772113E-2</c:v>
                </c:pt>
                <c:pt idx="56">
                  <c:v>3.9362171585714222E-2</c:v>
                </c:pt>
                <c:pt idx="57">
                  <c:v>3.456374302052679E-2</c:v>
                </c:pt>
                <c:pt idx="58">
                  <c:v>2.9749289312873295E-2</c:v>
                </c:pt>
                <c:pt idx="59">
                  <c:v>2.5098428712017996E-2</c:v>
                </c:pt>
                <c:pt idx="60">
                  <c:v>2.0755374871029606E-2</c:v>
                </c:pt>
                <c:pt idx="61">
                  <c:v>1.682397988966209E-2</c:v>
                </c:pt>
                <c:pt idx="62">
                  <c:v>1.336721735017685E-2</c:v>
                </c:pt>
                <c:pt idx="63">
                  <c:v>1.0410399339803388E-2</c:v>
                </c:pt>
                <c:pt idx="64">
                  <c:v>7.9470853838638153E-3</c:v>
                </c:pt>
                <c:pt idx="65">
                  <c:v>5.9465144611814038E-3</c:v>
                </c:pt>
                <c:pt idx="66">
                  <c:v>4.3614529316972159E-3</c:v>
                </c:pt>
                <c:pt idx="67">
                  <c:v>3.1355520248433784E-3</c:v>
                </c:pt>
                <c:pt idx="68">
                  <c:v>2.2095861666005219E-3</c:v>
                </c:pt>
                <c:pt idx="69">
                  <c:v>1.5262370217723679E-3</c:v>
                </c:pt>
                <c:pt idx="70">
                  <c:v>1.0333492677045853E-3</c:v>
                </c:pt>
                <c:pt idx="71">
                  <c:v>6.8578249999032986E-4</c:v>
                </c:pt>
                <c:pt idx="72">
                  <c:v>4.4610775324580162E-4</c:v>
                </c:pt>
                <c:pt idx="73">
                  <c:v>2.8445086212626209E-4</c:v>
                </c:pt>
                <c:pt idx="74">
                  <c:v>1.7778243404388333E-4</c:v>
                </c:pt>
                <c:pt idx="75">
                  <c:v>1.089142115176329E-4</c:v>
                </c:pt>
                <c:pt idx="76">
                  <c:v>6.5402502486162537E-5</c:v>
                </c:pt>
                <c:pt idx="77">
                  <c:v>3.8496237992756177E-5</c:v>
                </c:pt>
                <c:pt idx="78">
                  <c:v>2.2210397210282728E-5</c:v>
                </c:pt>
                <c:pt idx="79">
                  <c:v>1.2560544626036098E-5</c:v>
                </c:pt>
                <c:pt idx="80">
                  <c:v>6.9626525973371955E-6</c:v>
                </c:pt>
                <c:pt idx="81">
                  <c:v>3.7831633398269906E-6</c:v>
                </c:pt>
                <c:pt idx="82">
                  <c:v>2.0148817766617347E-6</c:v>
                </c:pt>
                <c:pt idx="83">
                  <c:v>1.051860522178991E-6</c:v>
                </c:pt>
                <c:pt idx="84">
                  <c:v>5.3824605183402142E-7</c:v>
                </c:pt>
                <c:pt idx="85">
                  <c:v>2.6997133886923343E-7</c:v>
                </c:pt>
                <c:pt idx="86">
                  <c:v>1.3272984223582711E-7</c:v>
                </c:pt>
                <c:pt idx="87">
                  <c:v>6.3963704226699436E-8</c:v>
                </c:pt>
                <c:pt idx="88">
                  <c:v>3.0214314466111877E-8</c:v>
                </c:pt>
                <c:pt idx="89">
                  <c:v>1.3989622447874817E-8</c:v>
                </c:pt>
                <c:pt idx="90">
                  <c:v>6.3491173359332127E-9</c:v>
                </c:pt>
                <c:pt idx="91">
                  <c:v>2.8244560602858143E-9</c:v>
                </c:pt>
                <c:pt idx="92">
                  <c:v>1.2316020493341676E-9</c:v>
                </c:pt>
                <c:pt idx="93">
                  <c:v>5.2640510610407659E-10</c:v>
                </c:pt>
                <c:pt idx="94">
                  <c:v>2.2053823473417123E-10</c:v>
                </c:pt>
                <c:pt idx="95">
                  <c:v>9.0565294795435154E-11</c:v>
                </c:pt>
                <c:pt idx="96">
                  <c:v>3.6454725011910019E-11</c:v>
                </c:pt>
                <c:pt idx="97">
                  <c:v>1.4383347014025564E-11</c:v>
                </c:pt>
                <c:pt idx="98">
                  <c:v>5.5626303449054951E-12</c:v>
                </c:pt>
                <c:pt idx="99">
                  <c:v>2.1086988109929498E-12</c:v>
                </c:pt>
                <c:pt idx="100">
                  <c:v>7.8354332655088631E-13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5B-4E1A-B2F9-A00321F2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23432"/>
        <c:axId val="551225400"/>
      </c:lineChart>
      <c:catAx>
        <c:axId val="55122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5400"/>
        <c:crosses val="autoZero"/>
        <c:auto val="1"/>
        <c:lblAlgn val="ctr"/>
        <c:lblOffset val="100"/>
        <c:noMultiLvlLbl val="0"/>
      </c:catAx>
      <c:valAx>
        <c:axId val="5512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000;[Red]\-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3</xdr:row>
      <xdr:rowOff>140970</xdr:rowOff>
    </xdr:from>
    <xdr:to>
      <xdr:col>17</xdr:col>
      <xdr:colOff>472440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179A92-FEC1-40C2-9B6C-B024E7C9D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3</xdr:row>
      <xdr:rowOff>140970</xdr:rowOff>
    </xdr:from>
    <xdr:to>
      <xdr:col>17</xdr:col>
      <xdr:colOff>472440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301E98-840A-415B-A856-B318E7D4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3</xdr:row>
      <xdr:rowOff>140970</xdr:rowOff>
    </xdr:from>
    <xdr:to>
      <xdr:col>17</xdr:col>
      <xdr:colOff>472440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59C058-1BA4-4F8B-B7C3-57D125EB9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667D-82BB-476D-BC4F-A60EA47C6BB0}">
  <dimension ref="A1:I149"/>
  <sheetViews>
    <sheetView tabSelected="1" zoomScaleNormal="100" workbookViewId="0">
      <selection activeCell="B1" sqref="B1"/>
    </sheetView>
  </sheetViews>
  <sheetFormatPr defaultRowHeight="12" x14ac:dyDescent="0.15"/>
  <cols>
    <col min="1" max="1" width="12.7109375" customWidth="1"/>
    <col min="2" max="2" width="11.85546875" customWidth="1"/>
    <col min="3" max="3" width="10.5703125" customWidth="1"/>
    <col min="4" max="4" width="9.42578125" customWidth="1"/>
    <col min="6" max="6" width="13.5703125" customWidth="1"/>
  </cols>
  <sheetData>
    <row r="1" spans="1:9" x14ac:dyDescent="0.15">
      <c r="A1" t="s">
        <v>2</v>
      </c>
      <c r="B1">
        <v>100</v>
      </c>
      <c r="D1">
        <f>+B1</f>
        <v>100</v>
      </c>
    </row>
    <row r="2" spans="1:9" x14ac:dyDescent="0.15">
      <c r="A2" t="s">
        <v>3</v>
      </c>
      <c r="B2">
        <v>0</v>
      </c>
      <c r="D2">
        <v>1</v>
      </c>
    </row>
    <row r="3" spans="1:9" x14ac:dyDescent="0.15">
      <c r="A3" t="s">
        <v>4</v>
      </c>
      <c r="B3">
        <f>_xlfn.NORM.INV(1-0.05,B2,1/SQRT(B1))</f>
        <v>0.16448536269514716</v>
      </c>
      <c r="D3">
        <f>_xlfn.NORM.INV(0.05,D2,1/SQRT(D1))</f>
        <v>0.83551463730485276</v>
      </c>
    </row>
    <row r="4" spans="1:9" x14ac:dyDescent="0.15">
      <c r="B4" s="2" t="s">
        <v>0</v>
      </c>
      <c r="C4" s="2" t="s">
        <v>6</v>
      </c>
      <c r="D4" s="2" t="s">
        <v>1</v>
      </c>
      <c r="E4" s="2" t="s">
        <v>5</v>
      </c>
      <c r="F4" s="2"/>
      <c r="G4" s="2"/>
      <c r="H4" s="2"/>
      <c r="I4" s="2"/>
    </row>
    <row r="5" spans="1:9" x14ac:dyDescent="0.15">
      <c r="A5" s="3">
        <v>-4</v>
      </c>
      <c r="B5" s="1">
        <f>NORMDIST($A5,B$2,1/SQRT(B$1),FALSE)/10</f>
        <v>0</v>
      </c>
      <c r="C5" s="1" t="str">
        <f t="shared" ref="C5:C51" si="0">IF(A5&gt;B$3,B5,"")</f>
        <v/>
      </c>
      <c r="D5" s="1">
        <f>NORMDIST($A5,D$2,1/SQRT(D$1),FALSE)/10</f>
        <v>0</v>
      </c>
      <c r="E5" s="1">
        <f>IF($A5&lt;B$3,D5,"")</f>
        <v>0</v>
      </c>
      <c r="F5" s="1"/>
      <c r="G5" s="1"/>
      <c r="H5" s="1"/>
      <c r="I5" s="1"/>
    </row>
    <row r="6" spans="1:9" x14ac:dyDescent="0.15">
      <c r="A6" s="3">
        <f>+A5+0.1</f>
        <v>-3.9</v>
      </c>
      <c r="B6" s="1">
        <f t="shared" ref="B6:D69" si="1">NORMDIST($A6,B$2,1/SQRT(B$1),FALSE)/10</f>
        <v>0</v>
      </c>
      <c r="C6" s="1" t="str">
        <f t="shared" si="0"/>
        <v/>
      </c>
      <c r="D6" s="1">
        <f t="shared" si="1"/>
        <v>0</v>
      </c>
      <c r="E6" s="1">
        <f t="shared" ref="E6:E69" si="2">IF($A6&lt;B$3,D6,"")</f>
        <v>0</v>
      </c>
      <c r="F6" s="1"/>
      <c r="G6" s="1"/>
      <c r="H6" s="1"/>
      <c r="I6" s="1"/>
    </row>
    <row r="7" spans="1:9" x14ac:dyDescent="0.15">
      <c r="A7" s="3">
        <f t="shared" ref="A7:A70" si="3">+A6+0.1</f>
        <v>-3.8</v>
      </c>
      <c r="B7" s="1">
        <f t="shared" si="1"/>
        <v>0</v>
      </c>
      <c r="C7" s="1" t="str">
        <f t="shared" si="0"/>
        <v/>
      </c>
      <c r="D7" s="1">
        <f t="shared" si="1"/>
        <v>0</v>
      </c>
      <c r="E7" s="1">
        <f t="shared" si="2"/>
        <v>0</v>
      </c>
      <c r="F7" s="1"/>
      <c r="G7" s="1"/>
      <c r="H7" s="1"/>
      <c r="I7" s="1"/>
    </row>
    <row r="8" spans="1:9" x14ac:dyDescent="0.15">
      <c r="A8" s="3">
        <f t="shared" si="3"/>
        <v>-3.6999999999999997</v>
      </c>
      <c r="B8" s="1">
        <f t="shared" si="1"/>
        <v>2.1200065515250877E-298</v>
      </c>
      <c r="C8" s="1" t="str">
        <f t="shared" si="0"/>
        <v/>
      </c>
      <c r="D8" s="1">
        <f t="shared" si="1"/>
        <v>0</v>
      </c>
      <c r="E8" s="1">
        <f t="shared" si="2"/>
        <v>0</v>
      </c>
      <c r="F8" s="1"/>
      <c r="G8" s="1"/>
      <c r="H8" s="1"/>
      <c r="I8" s="1"/>
    </row>
    <row r="9" spans="1:9" x14ac:dyDescent="0.15">
      <c r="A9" s="3">
        <f t="shared" si="3"/>
        <v>-3.5999999999999996</v>
      </c>
      <c r="B9" s="1">
        <f t="shared" si="1"/>
        <v>1.5069047176207371E-282</v>
      </c>
      <c r="C9" s="1" t="str">
        <f t="shared" si="0"/>
        <v/>
      </c>
      <c r="D9" s="1">
        <f t="shared" si="1"/>
        <v>0</v>
      </c>
      <c r="E9" s="1">
        <f t="shared" si="2"/>
        <v>0</v>
      </c>
      <c r="F9" s="1"/>
      <c r="G9" s="1"/>
      <c r="H9" s="1"/>
      <c r="I9" s="1"/>
    </row>
    <row r="10" spans="1:9" x14ac:dyDescent="0.15">
      <c r="A10" s="3">
        <f t="shared" si="3"/>
        <v>-3.4999999999999996</v>
      </c>
      <c r="B10" s="1">
        <f t="shared" si="1"/>
        <v>3.9403962771369204E-267</v>
      </c>
      <c r="C10" s="1" t="str">
        <f t="shared" si="0"/>
        <v/>
      </c>
      <c r="D10" s="1">
        <f t="shared" si="1"/>
        <v>0</v>
      </c>
      <c r="E10" s="1">
        <f t="shared" si="2"/>
        <v>0</v>
      </c>
      <c r="F10" s="1"/>
      <c r="G10" s="1"/>
      <c r="H10" s="1"/>
      <c r="I10" s="1"/>
    </row>
    <row r="11" spans="1:9" x14ac:dyDescent="0.15">
      <c r="A11" s="3">
        <f t="shared" si="3"/>
        <v>-3.3999999999999995</v>
      </c>
      <c r="B11" s="1">
        <f t="shared" si="1"/>
        <v>3.7905264000937301E-252</v>
      </c>
      <c r="C11" s="1" t="str">
        <f t="shared" si="0"/>
        <v/>
      </c>
      <c r="D11" s="1">
        <f t="shared" si="1"/>
        <v>0</v>
      </c>
      <c r="E11" s="1">
        <f t="shared" si="2"/>
        <v>0</v>
      </c>
      <c r="F11" s="1"/>
      <c r="G11" s="1"/>
      <c r="H11" s="1"/>
      <c r="I11" s="1"/>
    </row>
    <row r="12" spans="1:9" x14ac:dyDescent="0.15">
      <c r="A12" s="3">
        <f t="shared" si="3"/>
        <v>-3.2999999999999994</v>
      </c>
      <c r="B12" s="1">
        <f t="shared" si="1"/>
        <v>1.3414196673497412E-237</v>
      </c>
      <c r="C12" s="1" t="str">
        <f t="shared" si="0"/>
        <v/>
      </c>
      <c r="D12" s="1">
        <f t="shared" si="1"/>
        <v>0</v>
      </c>
      <c r="E12" s="1">
        <f t="shared" si="2"/>
        <v>0</v>
      </c>
      <c r="F12" s="1"/>
      <c r="G12" s="1"/>
      <c r="H12" s="1"/>
      <c r="I12" s="1"/>
    </row>
    <row r="13" spans="1:9" x14ac:dyDescent="0.15">
      <c r="A13" s="3">
        <f t="shared" si="3"/>
        <v>-3.1999999999999993</v>
      </c>
      <c r="B13" s="1">
        <f t="shared" si="1"/>
        <v>1.7463662567591738E-223</v>
      </c>
      <c r="C13" s="1" t="str">
        <f t="shared" si="0"/>
        <v/>
      </c>
      <c r="D13" s="1">
        <f t="shared" si="1"/>
        <v>0</v>
      </c>
      <c r="E13" s="1">
        <f t="shared" si="2"/>
        <v>0</v>
      </c>
      <c r="F13" s="1"/>
      <c r="G13" s="1"/>
      <c r="H13" s="1"/>
      <c r="I13" s="1"/>
    </row>
    <row r="14" spans="1:9" x14ac:dyDescent="0.15">
      <c r="A14" s="3">
        <f t="shared" si="3"/>
        <v>-3.0999999999999992</v>
      </c>
      <c r="B14" s="1">
        <f t="shared" si="1"/>
        <v>8.3639516058593131E-210</v>
      </c>
      <c r="C14" s="1" t="str">
        <f t="shared" si="0"/>
        <v/>
      </c>
      <c r="D14" s="1">
        <f t="shared" si="1"/>
        <v>0</v>
      </c>
      <c r="E14" s="1">
        <f t="shared" si="2"/>
        <v>0</v>
      </c>
      <c r="F14" s="1"/>
      <c r="G14" s="1"/>
      <c r="H14" s="1"/>
      <c r="I14" s="1"/>
    </row>
    <row r="15" spans="1:9" x14ac:dyDescent="0.15">
      <c r="A15" s="3">
        <f t="shared" si="3"/>
        <v>-2.9999999999999991</v>
      </c>
      <c r="B15" s="1">
        <f t="shared" si="1"/>
        <v>1.4736461348790502E-196</v>
      </c>
      <c r="C15" s="1" t="str">
        <f t="shared" si="0"/>
        <v/>
      </c>
      <c r="D15" s="1">
        <f t="shared" si="1"/>
        <v>0</v>
      </c>
      <c r="E15" s="1">
        <f t="shared" si="2"/>
        <v>0</v>
      </c>
      <c r="F15" s="1"/>
      <c r="G15" s="1"/>
      <c r="H15" s="1"/>
      <c r="I15" s="1"/>
    </row>
    <row r="16" spans="1:9" x14ac:dyDescent="0.15">
      <c r="A16" s="3">
        <f t="shared" si="3"/>
        <v>-2.899999999999999</v>
      </c>
      <c r="B16" s="1">
        <f t="shared" si="1"/>
        <v>9.5516945419515533E-184</v>
      </c>
      <c r="C16" s="1" t="str">
        <f t="shared" si="0"/>
        <v/>
      </c>
      <c r="D16" s="1">
        <f t="shared" si="1"/>
        <v>0</v>
      </c>
      <c r="E16" s="1">
        <f t="shared" si="2"/>
        <v>0</v>
      </c>
      <c r="F16" s="1"/>
      <c r="G16" s="1"/>
      <c r="H16" s="1"/>
      <c r="I16" s="1"/>
    </row>
    <row r="17" spans="1:9" x14ac:dyDescent="0.15">
      <c r="A17" s="3">
        <f t="shared" si="3"/>
        <v>-2.7999999999999989</v>
      </c>
      <c r="B17" s="1">
        <f t="shared" si="1"/>
        <v>2.2775774787373084E-171</v>
      </c>
      <c r="C17" s="1" t="str">
        <f t="shared" si="0"/>
        <v/>
      </c>
      <c r="D17" s="1">
        <f t="shared" si="1"/>
        <v>0</v>
      </c>
      <c r="E17" s="1">
        <f t="shared" si="2"/>
        <v>0</v>
      </c>
      <c r="F17" s="1"/>
      <c r="G17" s="1"/>
      <c r="H17" s="1"/>
      <c r="I17" s="1"/>
    </row>
    <row r="18" spans="1:9" x14ac:dyDescent="0.15">
      <c r="A18" s="3">
        <f t="shared" si="3"/>
        <v>-2.6999999999999988</v>
      </c>
      <c r="B18" s="1">
        <f t="shared" si="1"/>
        <v>1.9978892591690741E-159</v>
      </c>
      <c r="C18" s="1" t="str">
        <f t="shared" si="0"/>
        <v/>
      </c>
      <c r="D18" s="1">
        <f t="shared" si="1"/>
        <v>2.1200065515258109E-298</v>
      </c>
      <c r="E18" s="1">
        <f t="shared" si="2"/>
        <v>2.1200065515258109E-298</v>
      </c>
      <c r="F18" s="1"/>
      <c r="G18" s="1"/>
      <c r="H18" s="1"/>
      <c r="I18" s="1"/>
    </row>
    <row r="19" spans="1:9" x14ac:dyDescent="0.15">
      <c r="A19" s="3">
        <f t="shared" si="3"/>
        <v>-2.5999999999999988</v>
      </c>
      <c r="B19" s="1">
        <f t="shared" si="1"/>
        <v>6.4472599714000508E-148</v>
      </c>
      <c r="C19" s="1" t="str">
        <f t="shared" si="0"/>
        <v/>
      </c>
      <c r="D19" s="1">
        <f t="shared" si="1"/>
        <v>1.5069047176210796E-282</v>
      </c>
      <c r="E19" s="1">
        <f t="shared" si="2"/>
        <v>1.5069047176210796E-282</v>
      </c>
      <c r="F19" s="1"/>
      <c r="G19" s="1"/>
      <c r="H19" s="1"/>
      <c r="I19" s="1"/>
    </row>
    <row r="20" spans="1:9" x14ac:dyDescent="0.15">
      <c r="A20" s="3">
        <f t="shared" si="3"/>
        <v>-2.4999999999999987</v>
      </c>
      <c r="B20" s="1">
        <f t="shared" si="1"/>
        <v>7.6539297364220042E-137</v>
      </c>
      <c r="C20" s="1" t="str">
        <f t="shared" si="0"/>
        <v/>
      </c>
      <c r="D20" s="1">
        <f t="shared" si="1"/>
        <v>3.9403962771378157E-267</v>
      </c>
      <c r="E20" s="1">
        <f t="shared" si="2"/>
        <v>3.9403962771378157E-267</v>
      </c>
      <c r="F20" s="1"/>
      <c r="G20" s="1"/>
      <c r="H20" s="1"/>
      <c r="I20" s="1"/>
    </row>
    <row r="21" spans="1:9" x14ac:dyDescent="0.15">
      <c r="A21" s="3">
        <f t="shared" si="3"/>
        <v>-2.3999999999999986</v>
      </c>
      <c r="B21" s="1">
        <f t="shared" si="1"/>
        <v>3.342714441795598E-126</v>
      </c>
      <c r="C21" s="1" t="str">
        <f t="shared" si="0"/>
        <v/>
      </c>
      <c r="D21" s="1">
        <f t="shared" si="1"/>
        <v>3.7905264000945912E-252</v>
      </c>
      <c r="E21" s="1">
        <f t="shared" si="2"/>
        <v>3.7905264000945912E-252</v>
      </c>
      <c r="F21" s="1"/>
      <c r="G21" s="1"/>
      <c r="H21" s="1"/>
      <c r="I21" s="1"/>
    </row>
    <row r="22" spans="1:9" x14ac:dyDescent="0.15">
      <c r="A22" s="3">
        <f t="shared" si="3"/>
        <v>-2.2999999999999985</v>
      </c>
      <c r="B22" s="1">
        <f t="shared" si="1"/>
        <v>5.3705603650227286E-116</v>
      </c>
      <c r="C22" s="1" t="str">
        <f t="shared" si="0"/>
        <v/>
      </c>
      <c r="D22" s="1">
        <f t="shared" si="1"/>
        <v>1.3414196673500459E-237</v>
      </c>
      <c r="E22" s="1">
        <f t="shared" si="2"/>
        <v>1.3414196673500459E-237</v>
      </c>
      <c r="F22" s="1"/>
      <c r="G22" s="1"/>
      <c r="H22" s="1"/>
      <c r="I22" s="1"/>
    </row>
    <row r="23" spans="1:9" x14ac:dyDescent="0.15">
      <c r="A23" s="3">
        <f t="shared" si="3"/>
        <v>-2.1999999999999984</v>
      </c>
      <c r="B23" s="1">
        <f t="shared" si="1"/>
        <v>3.1742815528265252E-106</v>
      </c>
      <c r="C23" s="1" t="str">
        <f t="shared" si="0"/>
        <v/>
      </c>
      <c r="D23" s="1">
        <f t="shared" si="1"/>
        <v>1.7463662567597697E-223</v>
      </c>
      <c r="E23" s="1">
        <f t="shared" si="2"/>
        <v>1.7463662567597697E-223</v>
      </c>
      <c r="F23" s="1"/>
      <c r="G23" s="1"/>
      <c r="H23" s="1"/>
      <c r="I23" s="1"/>
    </row>
    <row r="24" spans="1:9" x14ac:dyDescent="0.15">
      <c r="A24" s="3">
        <f t="shared" si="3"/>
        <v>-2.0999999999999983</v>
      </c>
      <c r="B24" s="1">
        <f t="shared" si="1"/>
        <v>6.9020294201297705E-97</v>
      </c>
      <c r="C24" s="1" t="str">
        <f t="shared" si="0"/>
        <v/>
      </c>
      <c r="D24" s="1">
        <f t="shared" si="1"/>
        <v>8.3639516058612164E-210</v>
      </c>
      <c r="E24" s="1">
        <f t="shared" si="2"/>
        <v>8.3639516058612164E-210</v>
      </c>
      <c r="F24" s="1"/>
      <c r="G24" s="1"/>
      <c r="H24" s="1"/>
      <c r="I24" s="1"/>
    </row>
    <row r="25" spans="1:9" x14ac:dyDescent="0.15">
      <c r="A25" s="3">
        <f t="shared" si="3"/>
        <v>-1.9999999999999982</v>
      </c>
      <c r="B25" s="1">
        <f t="shared" si="1"/>
        <v>5.5209483621616466E-88</v>
      </c>
      <c r="C25" s="1" t="str">
        <f t="shared" si="0"/>
        <v/>
      </c>
      <c r="D25" s="1">
        <f t="shared" si="1"/>
        <v>1.4736461348793016E-196</v>
      </c>
      <c r="E25" s="1">
        <f t="shared" si="2"/>
        <v>1.4736461348793016E-196</v>
      </c>
      <c r="F25" s="1"/>
      <c r="G25" s="1"/>
      <c r="H25" s="1"/>
      <c r="I25" s="1"/>
    </row>
    <row r="26" spans="1:9" x14ac:dyDescent="0.15">
      <c r="A26" s="3">
        <f t="shared" si="3"/>
        <v>-1.8999999999999981</v>
      </c>
      <c r="B26" s="1">
        <f t="shared" si="1"/>
        <v>1.6246360367742544E-79</v>
      </c>
      <c r="C26" s="1" t="str">
        <f t="shared" si="0"/>
        <v/>
      </c>
      <c r="D26" s="1">
        <f t="shared" si="1"/>
        <v>9.551694541954812E-184</v>
      </c>
      <c r="E26" s="1">
        <f t="shared" si="2"/>
        <v>9.551694541954812E-184</v>
      </c>
      <c r="F26" s="1"/>
      <c r="G26" s="1"/>
      <c r="H26" s="1"/>
      <c r="I26" s="1"/>
    </row>
    <row r="27" spans="1:9" x14ac:dyDescent="0.15">
      <c r="A27" s="3">
        <f t="shared" si="3"/>
        <v>-1.799999999999998</v>
      </c>
      <c r="B27" s="1">
        <f t="shared" si="1"/>
        <v>1.7587495425958037E-71</v>
      </c>
      <c r="C27" s="1" t="str">
        <f t="shared" si="0"/>
        <v/>
      </c>
      <c r="D27" s="1">
        <f t="shared" si="1"/>
        <v>2.2775774787379556E-171</v>
      </c>
      <c r="E27" s="1">
        <f t="shared" si="2"/>
        <v>2.2775774787379556E-171</v>
      </c>
      <c r="F27" s="1"/>
      <c r="G27" s="1"/>
      <c r="H27" s="1"/>
      <c r="I27" s="1"/>
    </row>
    <row r="28" spans="1:9" x14ac:dyDescent="0.15">
      <c r="A28" s="3">
        <f t="shared" si="3"/>
        <v>-1.699999999999998</v>
      </c>
      <c r="B28" s="1">
        <f t="shared" si="1"/>
        <v>7.0041821343211694E-64</v>
      </c>
      <c r="C28" s="1" t="str">
        <f t="shared" si="0"/>
        <v/>
      </c>
      <c r="D28" s="1">
        <f t="shared" si="1"/>
        <v>1.997889259169415E-159</v>
      </c>
      <c r="E28" s="1">
        <f t="shared" si="2"/>
        <v>1.997889259169415E-159</v>
      </c>
      <c r="F28" s="1"/>
      <c r="G28" s="1"/>
      <c r="H28" s="1"/>
      <c r="I28" s="1"/>
    </row>
    <row r="29" spans="1:9" x14ac:dyDescent="0.15">
      <c r="A29" s="3">
        <f t="shared" si="3"/>
        <v>-1.5999999999999979</v>
      </c>
      <c r="B29" s="1">
        <f t="shared" si="1"/>
        <v>1.0261630727922536E-56</v>
      </c>
      <c r="C29" s="1" t="str">
        <f t="shared" si="0"/>
        <v/>
      </c>
      <c r="D29" s="1">
        <f t="shared" si="1"/>
        <v>6.4472599714015179E-148</v>
      </c>
      <c r="E29" s="1">
        <f t="shared" si="2"/>
        <v>6.4472599714015179E-148</v>
      </c>
      <c r="F29" s="1"/>
      <c r="G29" s="1"/>
      <c r="H29" s="1"/>
      <c r="I29" s="1"/>
    </row>
    <row r="30" spans="1:9" x14ac:dyDescent="0.15">
      <c r="A30" s="3">
        <f t="shared" si="3"/>
        <v>-1.4999999999999978</v>
      </c>
      <c r="B30" s="1">
        <f t="shared" si="1"/>
        <v>5.5307095498463022E-50</v>
      </c>
      <c r="C30" s="1" t="str">
        <f t="shared" si="0"/>
        <v/>
      </c>
      <c r="D30" s="1">
        <f t="shared" si="1"/>
        <v>7.6539297364241789E-137</v>
      </c>
      <c r="E30" s="1">
        <f t="shared" si="2"/>
        <v>7.6539297364241789E-137</v>
      </c>
      <c r="F30" s="1"/>
      <c r="G30" s="1"/>
      <c r="H30" s="1"/>
      <c r="I30" s="1"/>
    </row>
    <row r="31" spans="1:9" x14ac:dyDescent="0.15">
      <c r="A31" s="3">
        <f t="shared" si="3"/>
        <v>-1.3999999999999977</v>
      </c>
      <c r="B31" s="1">
        <f t="shared" si="1"/>
        <v>1.0966065593893297E-43</v>
      </c>
      <c r="C31" s="1" t="str">
        <f t="shared" si="0"/>
        <v/>
      </c>
      <c r="D31" s="1">
        <f t="shared" si="1"/>
        <v>3.3427144417963577E-126</v>
      </c>
      <c r="E31" s="1">
        <f t="shared" si="2"/>
        <v>3.3427144417963577E-126</v>
      </c>
      <c r="F31" s="1"/>
      <c r="G31" s="1"/>
      <c r="H31" s="1"/>
      <c r="I31" s="1"/>
    </row>
    <row r="32" spans="1:9" x14ac:dyDescent="0.15">
      <c r="A32" s="3">
        <f t="shared" si="3"/>
        <v>-1.2999999999999976</v>
      </c>
      <c r="B32" s="1">
        <f t="shared" si="1"/>
        <v>7.998827757009427E-38</v>
      </c>
      <c r="C32" s="1" t="str">
        <f t="shared" si="0"/>
        <v/>
      </c>
      <c r="D32" s="1">
        <f t="shared" si="1"/>
        <v>5.3705603650236438E-116</v>
      </c>
      <c r="E32" s="1">
        <f t="shared" si="2"/>
        <v>5.3705603650236438E-116</v>
      </c>
      <c r="F32" s="1"/>
      <c r="G32" s="1"/>
      <c r="H32" s="1"/>
      <c r="I32" s="1"/>
    </row>
    <row r="33" spans="1:9" x14ac:dyDescent="0.15">
      <c r="A33" s="3">
        <f t="shared" si="3"/>
        <v>-1.1999999999999975</v>
      </c>
      <c r="B33" s="1">
        <f t="shared" si="1"/>
        <v>2.1463837356637012E-32</v>
      </c>
      <c r="C33" s="1" t="str">
        <f t="shared" si="0"/>
        <v/>
      </c>
      <c r="D33" s="1">
        <f t="shared" si="1"/>
        <v>3.1742815528269763E-106</v>
      </c>
      <c r="E33" s="1">
        <f t="shared" si="2"/>
        <v>3.1742815528269763E-106</v>
      </c>
      <c r="F33" s="1"/>
      <c r="G33" s="1"/>
      <c r="H33" s="1"/>
      <c r="I33" s="1"/>
    </row>
    <row r="34" spans="1:9" x14ac:dyDescent="0.15">
      <c r="A34" s="3">
        <f t="shared" si="3"/>
        <v>-1.0999999999999974</v>
      </c>
      <c r="B34" s="1">
        <f t="shared" si="1"/>
        <v>2.1188192535099708E-27</v>
      </c>
      <c r="C34" s="1" t="str">
        <f t="shared" si="0"/>
        <v/>
      </c>
      <c r="D34" s="1">
        <f t="shared" si="1"/>
        <v>6.9020294201313402E-97</v>
      </c>
      <c r="E34" s="1">
        <f t="shared" si="2"/>
        <v>6.9020294201313402E-97</v>
      </c>
      <c r="F34" s="1"/>
      <c r="G34" s="1"/>
      <c r="H34" s="1"/>
      <c r="I34" s="1"/>
    </row>
    <row r="35" spans="1:9" x14ac:dyDescent="0.15">
      <c r="A35" s="3">
        <f t="shared" si="3"/>
        <v>-0.99999999999999745</v>
      </c>
      <c r="B35" s="1">
        <f t="shared" si="1"/>
        <v>7.6945986267084959E-23</v>
      </c>
      <c r="C35" s="1" t="str">
        <f t="shared" si="0"/>
        <v/>
      </c>
      <c r="D35" s="1">
        <f t="shared" si="1"/>
        <v>5.5209483621629012E-88</v>
      </c>
      <c r="E35" s="1">
        <f t="shared" si="2"/>
        <v>5.5209483621629012E-88</v>
      </c>
      <c r="F35" s="1"/>
      <c r="G35" s="1"/>
      <c r="H35" s="1"/>
      <c r="I35" s="1"/>
    </row>
    <row r="36" spans="1:9" x14ac:dyDescent="0.15">
      <c r="A36" s="3">
        <f t="shared" si="3"/>
        <v>-0.89999999999999747</v>
      </c>
      <c r="B36" s="1">
        <f t="shared" si="1"/>
        <v>1.0279773571671397E-18</v>
      </c>
      <c r="C36" s="1" t="str">
        <f t="shared" si="0"/>
        <v/>
      </c>
      <c r="D36" s="1">
        <f t="shared" si="1"/>
        <v>1.6246360367743932E-79</v>
      </c>
      <c r="E36" s="1">
        <f t="shared" si="2"/>
        <v>1.6246360367743932E-79</v>
      </c>
      <c r="F36" s="1"/>
      <c r="G36" s="1"/>
      <c r="H36" s="1"/>
      <c r="I36" s="1"/>
    </row>
    <row r="37" spans="1:9" x14ac:dyDescent="0.15">
      <c r="A37" s="3">
        <f t="shared" si="3"/>
        <v>-0.79999999999999749</v>
      </c>
      <c r="B37" s="1">
        <f t="shared" si="1"/>
        <v>5.0522710835379325E-15</v>
      </c>
      <c r="C37" s="1" t="str">
        <f t="shared" si="0"/>
        <v/>
      </c>
      <c r="D37" s="1">
        <f t="shared" si="1"/>
        <v>1.7587495425959036E-71</v>
      </c>
      <c r="E37" s="1">
        <f t="shared" si="2"/>
        <v>1.7587495425959036E-71</v>
      </c>
      <c r="F37" s="1"/>
      <c r="G37" s="1"/>
      <c r="H37" s="1"/>
      <c r="I37" s="1"/>
    </row>
    <row r="38" spans="1:9" x14ac:dyDescent="0.15">
      <c r="A38" s="3">
        <f t="shared" si="3"/>
        <v>-0.69999999999999751</v>
      </c>
      <c r="B38" s="1">
        <f t="shared" si="1"/>
        <v>9.1347204083661834E-12</v>
      </c>
      <c r="C38" s="1" t="str">
        <f t="shared" si="0"/>
        <v/>
      </c>
      <c r="D38" s="1">
        <f t="shared" si="1"/>
        <v>7.0041821343215675E-64</v>
      </c>
      <c r="E38" s="1">
        <f t="shared" si="2"/>
        <v>7.0041821343215675E-64</v>
      </c>
      <c r="F38" s="1"/>
      <c r="G38" s="1"/>
      <c r="H38" s="1"/>
      <c r="I38" s="1"/>
    </row>
    <row r="39" spans="1:9" x14ac:dyDescent="0.15">
      <c r="A39" s="3">
        <f t="shared" si="3"/>
        <v>-0.59999999999999754</v>
      </c>
      <c r="B39" s="1">
        <f t="shared" si="1"/>
        <v>6.0758828498241927E-9</v>
      </c>
      <c r="C39" s="1" t="str">
        <f t="shared" si="0"/>
        <v/>
      </c>
      <c r="D39" s="1">
        <f t="shared" si="1"/>
        <v>1.026163072792341E-56</v>
      </c>
      <c r="E39" s="1">
        <f t="shared" si="2"/>
        <v>1.026163072792341E-56</v>
      </c>
      <c r="F39" s="1"/>
      <c r="G39" s="1"/>
      <c r="H39" s="1"/>
      <c r="I39" s="1"/>
    </row>
    <row r="40" spans="1:9" x14ac:dyDescent="0.15">
      <c r="A40" s="3">
        <f t="shared" si="3"/>
        <v>-0.49999999999999756</v>
      </c>
      <c r="B40" s="1">
        <f t="shared" si="1"/>
        <v>1.4867195147344823E-6</v>
      </c>
      <c r="C40" s="1" t="str">
        <f t="shared" si="0"/>
        <v/>
      </c>
      <c r="D40" s="1">
        <f t="shared" si="1"/>
        <v>5.5307095498464598E-50</v>
      </c>
      <c r="E40" s="1">
        <f t="shared" si="2"/>
        <v>5.5307095498464598E-50</v>
      </c>
      <c r="F40" s="1"/>
      <c r="G40" s="1"/>
      <c r="H40" s="1"/>
      <c r="I40" s="1"/>
    </row>
    <row r="41" spans="1:9" x14ac:dyDescent="0.15">
      <c r="A41" s="3">
        <f t="shared" si="3"/>
        <v>-0.39999999999999758</v>
      </c>
      <c r="B41" s="1">
        <f t="shared" si="1"/>
        <v>1.3383022576489841E-4</v>
      </c>
      <c r="C41" s="1" t="str">
        <f t="shared" si="0"/>
        <v/>
      </c>
      <c r="D41" s="1">
        <f t="shared" si="1"/>
        <v>1.0966065593893297E-43</v>
      </c>
      <c r="E41" s="1">
        <f t="shared" si="2"/>
        <v>1.0966065593893297E-43</v>
      </c>
      <c r="F41" s="1"/>
      <c r="G41" s="1"/>
      <c r="H41" s="1"/>
      <c r="I41" s="1"/>
    </row>
    <row r="42" spans="1:9" x14ac:dyDescent="0.15">
      <c r="A42" s="3">
        <f t="shared" si="3"/>
        <v>-0.2999999999999976</v>
      </c>
      <c r="B42" s="1">
        <f t="shared" si="1"/>
        <v>4.4318484119383267E-3</v>
      </c>
      <c r="C42" s="1" t="str">
        <f t="shared" si="0"/>
        <v/>
      </c>
      <c r="D42" s="1">
        <f t="shared" si="1"/>
        <v>7.998827757009427E-38</v>
      </c>
      <c r="E42" s="1">
        <f t="shared" si="2"/>
        <v>7.998827757009427E-38</v>
      </c>
      <c r="F42" s="1"/>
      <c r="G42" s="1"/>
      <c r="H42" s="1"/>
      <c r="I42" s="1"/>
    </row>
    <row r="43" spans="1:9" x14ac:dyDescent="0.15">
      <c r="A43" s="3">
        <f t="shared" si="3"/>
        <v>-0.1999999999999976</v>
      </c>
      <c r="B43" s="1">
        <f t="shared" si="1"/>
        <v>5.3990966513190672E-2</v>
      </c>
      <c r="C43" s="1" t="str">
        <f t="shared" si="0"/>
        <v/>
      </c>
      <c r="D43" s="1">
        <f t="shared" si="1"/>
        <v>2.1463837356637012E-32</v>
      </c>
      <c r="E43" s="1">
        <f t="shared" si="2"/>
        <v>2.1463837356637012E-32</v>
      </c>
      <c r="F43" s="1"/>
      <c r="G43" s="1"/>
      <c r="H43" s="1"/>
      <c r="I43" s="1"/>
    </row>
    <row r="44" spans="1:9" x14ac:dyDescent="0.15">
      <c r="A44" s="3">
        <f t="shared" si="3"/>
        <v>-9.9999999999997591E-2</v>
      </c>
      <c r="B44" s="1">
        <f t="shared" si="1"/>
        <v>0.24197072451914919</v>
      </c>
      <c r="C44" s="1" t="str">
        <f t="shared" si="0"/>
        <v/>
      </c>
      <c r="D44" s="1">
        <f t="shared" si="1"/>
        <v>2.1188192535099256E-27</v>
      </c>
      <c r="E44" s="1">
        <f t="shared" si="2"/>
        <v>2.1188192535099256E-27</v>
      </c>
      <c r="F44" s="1"/>
      <c r="G44" s="1"/>
      <c r="H44" s="1"/>
      <c r="I44" s="1"/>
    </row>
    <row r="45" spans="1:9" x14ac:dyDescent="0.15">
      <c r="A45" s="3">
        <f t="shared" si="3"/>
        <v>2.4147350785597155E-15</v>
      </c>
      <c r="B45" s="1">
        <f t="shared" si="1"/>
        <v>0.3989422804014327</v>
      </c>
      <c r="C45" s="1" t="str">
        <f t="shared" si="0"/>
        <v/>
      </c>
      <c r="D45" s="1">
        <f t="shared" si="1"/>
        <v>7.6945986267083336E-23</v>
      </c>
      <c r="E45" s="1">
        <f t="shared" si="2"/>
        <v>7.6945986267083336E-23</v>
      </c>
      <c r="F45" s="1"/>
      <c r="G45" s="1"/>
      <c r="H45" s="1"/>
      <c r="I45" s="1"/>
    </row>
    <row r="46" spans="1:9" x14ac:dyDescent="0.15">
      <c r="A46" s="3">
        <f t="shared" si="3"/>
        <v>0.10000000000000242</v>
      </c>
      <c r="B46" s="1">
        <f t="shared" si="1"/>
        <v>0.24197072451913751</v>
      </c>
      <c r="C46" s="1" t="str">
        <f t="shared" si="0"/>
        <v/>
      </c>
      <c r="D46" s="1">
        <f t="shared" si="1"/>
        <v>1.0279773571671251E-18</v>
      </c>
      <c r="E46" s="1">
        <f t="shared" si="2"/>
        <v>1.0279773571671251E-18</v>
      </c>
      <c r="F46" s="1"/>
      <c r="G46" s="1"/>
      <c r="H46" s="1"/>
      <c r="I46" s="1"/>
    </row>
    <row r="47" spans="1:9" x14ac:dyDescent="0.15">
      <c r="A47" s="3">
        <f t="shared" si="3"/>
        <v>0.20000000000000243</v>
      </c>
      <c r="B47" s="1">
        <f t="shared" si="1"/>
        <v>5.3990966513185468E-2</v>
      </c>
      <c r="C47" s="1">
        <f t="shared" si="0"/>
        <v>5.3990966513185468E-2</v>
      </c>
      <c r="D47" s="1">
        <f t="shared" si="1"/>
        <v>5.0522710835378977E-15</v>
      </c>
      <c r="E47" s="1" t="str">
        <f t="shared" si="2"/>
        <v/>
      </c>
      <c r="F47" s="1"/>
      <c r="G47" s="1"/>
      <c r="H47" s="1"/>
      <c r="I47" s="1"/>
    </row>
    <row r="48" spans="1:9" x14ac:dyDescent="0.15">
      <c r="A48" s="3">
        <f t="shared" si="3"/>
        <v>0.30000000000000243</v>
      </c>
      <c r="B48" s="1">
        <f t="shared" si="1"/>
        <v>4.4318484119376892E-3</v>
      </c>
      <c r="C48" s="1">
        <f t="shared" si="0"/>
        <v>4.4318484119376892E-3</v>
      </c>
      <c r="D48" s="1">
        <f t="shared" si="1"/>
        <v>9.1347204083661834E-12</v>
      </c>
      <c r="E48" s="1" t="str">
        <f t="shared" si="2"/>
        <v/>
      </c>
      <c r="F48" s="1"/>
      <c r="G48" s="1"/>
      <c r="H48" s="1"/>
      <c r="I48" s="1"/>
    </row>
    <row r="49" spans="1:9" x14ac:dyDescent="0.15">
      <c r="A49" s="3">
        <f t="shared" si="3"/>
        <v>0.40000000000000246</v>
      </c>
      <c r="B49" s="1">
        <f t="shared" si="1"/>
        <v>1.3383022576487206E-4</v>
      </c>
      <c r="C49" s="1">
        <f t="shared" si="0"/>
        <v>1.3383022576487206E-4</v>
      </c>
      <c r="D49" s="1">
        <f t="shared" si="1"/>
        <v>6.0758828498241927E-9</v>
      </c>
      <c r="E49" s="1" t="str">
        <f t="shared" si="2"/>
        <v/>
      </c>
      <c r="F49" s="1"/>
      <c r="G49" s="1"/>
      <c r="H49" s="1"/>
      <c r="I49" s="1"/>
    </row>
    <row r="50" spans="1:9" x14ac:dyDescent="0.15">
      <c r="A50" s="3">
        <f t="shared" si="3"/>
        <v>0.50000000000000244</v>
      </c>
      <c r="B50" s="1">
        <f t="shared" si="1"/>
        <v>1.4867195147341179E-6</v>
      </c>
      <c r="C50" s="1">
        <f t="shared" si="0"/>
        <v>1.4867195147341179E-6</v>
      </c>
      <c r="D50" s="1">
        <f t="shared" si="1"/>
        <v>1.4867195147344823E-6</v>
      </c>
      <c r="E50" s="1" t="str">
        <f t="shared" si="2"/>
        <v/>
      </c>
      <c r="F50" s="1"/>
      <c r="G50" s="1"/>
      <c r="H50" s="1"/>
      <c r="I50" s="1"/>
    </row>
    <row r="51" spans="1:9" x14ac:dyDescent="0.15">
      <c r="A51" s="3">
        <f t="shared" si="3"/>
        <v>0.60000000000000242</v>
      </c>
      <c r="B51" s="1">
        <f t="shared" si="1"/>
        <v>6.0758828498224217E-9</v>
      </c>
      <c r="C51" s="1">
        <f t="shared" si="0"/>
        <v>6.0758828498224217E-9</v>
      </c>
      <c r="D51" s="1">
        <f t="shared" si="1"/>
        <v>1.3383022576489841E-4</v>
      </c>
      <c r="E51" s="1" t="str">
        <f t="shared" si="2"/>
        <v/>
      </c>
      <c r="F51" s="1"/>
      <c r="G51" s="1"/>
      <c r="H51" s="1"/>
      <c r="I51" s="1"/>
    </row>
    <row r="52" spans="1:9" x14ac:dyDescent="0.15">
      <c r="A52" s="3">
        <f t="shared" si="3"/>
        <v>0.7000000000000024</v>
      </c>
      <c r="B52" s="1"/>
      <c r="C52" s="1"/>
      <c r="D52" s="1">
        <f t="shared" si="1"/>
        <v>4.4318484119383267E-3</v>
      </c>
      <c r="E52" s="1" t="str">
        <f t="shared" si="2"/>
        <v/>
      </c>
      <c r="F52" s="1"/>
      <c r="G52" s="1"/>
      <c r="H52" s="1"/>
      <c r="I52" s="1"/>
    </row>
    <row r="53" spans="1:9" x14ac:dyDescent="0.15">
      <c r="A53" s="3">
        <f t="shared" si="3"/>
        <v>0.80000000000000238</v>
      </c>
      <c r="B53" s="1"/>
      <c r="C53" s="1"/>
      <c r="D53" s="1">
        <f t="shared" si="1"/>
        <v>5.3990966513190644E-2</v>
      </c>
      <c r="E53" s="1" t="str">
        <f t="shared" si="2"/>
        <v/>
      </c>
      <c r="F53" s="1"/>
      <c r="G53" s="1"/>
      <c r="H53" s="1"/>
      <c r="I53" s="1"/>
    </row>
    <row r="54" spans="1:9" x14ac:dyDescent="0.15">
      <c r="A54" s="3">
        <f t="shared" si="3"/>
        <v>0.90000000000000235</v>
      </c>
      <c r="B54" s="1"/>
      <c r="C54" s="1"/>
      <c r="D54" s="1">
        <f t="shared" si="1"/>
        <v>0.24197072451914906</v>
      </c>
      <c r="E54" s="1" t="str">
        <f t="shared" si="2"/>
        <v/>
      </c>
      <c r="F54" s="1"/>
      <c r="G54" s="1"/>
      <c r="H54" s="1"/>
      <c r="I54" s="1"/>
    </row>
    <row r="55" spans="1:9" x14ac:dyDescent="0.15">
      <c r="A55" s="3">
        <f t="shared" si="3"/>
        <v>1.0000000000000024</v>
      </c>
      <c r="B55" s="1"/>
      <c r="C55" s="1"/>
      <c r="D55" s="1">
        <f t="shared" si="1"/>
        <v>0.3989422804014327</v>
      </c>
      <c r="E55" s="1" t="str">
        <f t="shared" si="2"/>
        <v/>
      </c>
      <c r="F55" s="1"/>
      <c r="G55" s="1"/>
      <c r="H55" s="1"/>
      <c r="I55" s="1"/>
    </row>
    <row r="56" spans="1:9" x14ac:dyDescent="0.15">
      <c r="A56" s="3">
        <f t="shared" si="3"/>
        <v>1.1000000000000025</v>
      </c>
      <c r="B56" s="1"/>
      <c r="C56" s="1"/>
      <c r="D56" s="1">
        <f t="shared" si="1"/>
        <v>0.24197072451913723</v>
      </c>
      <c r="E56" s="1" t="str">
        <f t="shared" si="2"/>
        <v/>
      </c>
      <c r="F56" s="1"/>
      <c r="G56" s="1"/>
      <c r="H56" s="1"/>
      <c r="I56" s="1"/>
    </row>
    <row r="57" spans="1:9" x14ac:dyDescent="0.15">
      <c r="A57" s="3">
        <f t="shared" si="3"/>
        <v>1.2000000000000026</v>
      </c>
      <c r="B57" s="1"/>
      <c r="C57" s="1"/>
      <c r="D57" s="1">
        <f t="shared" si="1"/>
        <v>5.3990966513185225E-2</v>
      </c>
      <c r="E57" s="1" t="str">
        <f t="shared" si="2"/>
        <v/>
      </c>
      <c r="F57" s="1"/>
      <c r="G57" s="1"/>
      <c r="H57" s="1"/>
      <c r="I57" s="1"/>
    </row>
    <row r="58" spans="1:9" x14ac:dyDescent="0.15">
      <c r="A58" s="3">
        <f t="shared" si="3"/>
        <v>1.3000000000000027</v>
      </c>
      <c r="B58" s="1"/>
      <c r="C58" s="1"/>
      <c r="D58" s="1">
        <f t="shared" si="1"/>
        <v>4.431848411937645E-3</v>
      </c>
      <c r="E58" s="1" t="str">
        <f t="shared" si="2"/>
        <v/>
      </c>
      <c r="F58" s="1"/>
      <c r="G58" s="1"/>
      <c r="H58" s="1"/>
      <c r="I58" s="1"/>
    </row>
    <row r="59" spans="1:9" x14ac:dyDescent="0.15">
      <c r="A59" s="3">
        <f t="shared" si="3"/>
        <v>1.4000000000000028</v>
      </c>
      <c r="B59" s="1"/>
      <c r="C59" s="1"/>
      <c r="D59" s="1">
        <f t="shared" si="1"/>
        <v>1.338302257648706E-4</v>
      </c>
      <c r="E59" s="1" t="str">
        <f t="shared" si="2"/>
        <v/>
      </c>
      <c r="F59" s="1"/>
      <c r="G59" s="1"/>
      <c r="H59" s="1"/>
      <c r="I59" s="1"/>
    </row>
    <row r="60" spans="1:9" x14ac:dyDescent="0.15">
      <c r="A60" s="3">
        <f t="shared" si="3"/>
        <v>1.5000000000000029</v>
      </c>
      <c r="B60" s="1"/>
      <c r="C60" s="1"/>
      <c r="D60" s="1">
        <f t="shared" si="1"/>
        <v>1.4867195147340863E-6</v>
      </c>
      <c r="E60" s="1" t="str">
        <f t="shared" si="2"/>
        <v/>
      </c>
      <c r="F60" s="1"/>
      <c r="G60" s="1"/>
      <c r="H60" s="1"/>
      <c r="I60" s="1"/>
    </row>
    <row r="61" spans="1:9" x14ac:dyDescent="0.15">
      <c r="A61" s="3">
        <f t="shared" si="3"/>
        <v>1.600000000000003</v>
      </c>
      <c r="B61" s="1"/>
      <c r="C61" s="1"/>
      <c r="D61" s="1">
        <f t="shared" si="1"/>
        <v>6.0758828498222058E-9</v>
      </c>
      <c r="E61" s="1" t="str">
        <f t="shared" si="2"/>
        <v/>
      </c>
      <c r="F61" s="1"/>
      <c r="G61" s="1"/>
      <c r="H61" s="1"/>
      <c r="I61" s="1"/>
    </row>
    <row r="62" spans="1:9" x14ac:dyDescent="0.15">
      <c r="A62" s="3">
        <f t="shared" si="3"/>
        <v>1.7000000000000031</v>
      </c>
      <c r="B62" s="1"/>
      <c r="C62" s="1"/>
      <c r="D62" s="1">
        <f t="shared" si="1"/>
        <v>9.1347204083626469E-12</v>
      </c>
      <c r="E62" s="1" t="str">
        <f t="shared" si="2"/>
        <v/>
      </c>
      <c r="F62" s="1"/>
      <c r="G62" s="1"/>
      <c r="H62" s="1"/>
      <c r="I62" s="1"/>
    </row>
    <row r="63" spans="1:9" x14ac:dyDescent="0.15">
      <c r="A63" s="3">
        <f t="shared" si="3"/>
        <v>1.8000000000000032</v>
      </c>
      <c r="B63" s="1"/>
      <c r="C63" s="1"/>
      <c r="D63" s="1">
        <f t="shared" si="1"/>
        <v>5.0522710835356006E-15</v>
      </c>
      <c r="E63" s="1" t="str">
        <f t="shared" si="2"/>
        <v/>
      </c>
      <c r="F63" s="1"/>
      <c r="G63" s="1"/>
      <c r="H63" s="1"/>
      <c r="I63" s="1"/>
    </row>
    <row r="64" spans="1:9" x14ac:dyDescent="0.15">
      <c r="A64" s="3">
        <f t="shared" si="3"/>
        <v>1.9000000000000032</v>
      </c>
      <c r="B64" s="1"/>
      <c r="C64" s="1"/>
      <c r="D64" s="1">
        <f t="shared" si="1"/>
        <v>1.0279773571665993E-18</v>
      </c>
      <c r="E64" s="1" t="str">
        <f t="shared" si="2"/>
        <v/>
      </c>
      <c r="F64" s="1"/>
      <c r="G64" s="1"/>
      <c r="H64" s="1"/>
      <c r="I64" s="1"/>
    </row>
    <row r="65" spans="1:9" x14ac:dyDescent="0.15">
      <c r="A65" s="3">
        <f t="shared" si="3"/>
        <v>2.0000000000000031</v>
      </c>
      <c r="B65" s="1"/>
      <c r="C65" s="1"/>
      <c r="D65" s="1">
        <f t="shared" si="1"/>
        <v>7.694598626704123E-23</v>
      </c>
      <c r="E65" s="1" t="str">
        <f t="shared" si="2"/>
        <v/>
      </c>
      <c r="F65" s="1"/>
      <c r="G65" s="1"/>
      <c r="H65" s="1"/>
      <c r="I65" s="1"/>
    </row>
    <row r="66" spans="1:9" x14ac:dyDescent="0.15">
      <c r="A66" s="3">
        <f t="shared" si="3"/>
        <v>2.1000000000000032</v>
      </c>
      <c r="B66" s="1"/>
      <c r="C66" s="1"/>
      <c r="D66" s="1">
        <f t="shared" si="1"/>
        <v>2.1188192535086008E-27</v>
      </c>
      <c r="E66" s="1" t="str">
        <f t="shared" si="2"/>
        <v/>
      </c>
      <c r="F66" s="1"/>
      <c r="G66" s="1"/>
      <c r="H66" s="1"/>
      <c r="I66" s="1"/>
    </row>
    <row r="67" spans="1:9" x14ac:dyDescent="0.15">
      <c r="A67" s="3">
        <f t="shared" si="3"/>
        <v>2.2000000000000033</v>
      </c>
      <c r="B67" s="1"/>
      <c r="C67" s="1"/>
      <c r="D67" s="1">
        <f t="shared" si="1"/>
        <v>2.1463837356622364E-32</v>
      </c>
      <c r="E67" s="1" t="str">
        <f t="shared" si="2"/>
        <v/>
      </c>
      <c r="F67" s="1"/>
      <c r="G67" s="1"/>
      <c r="H67" s="1"/>
      <c r="I67" s="1"/>
    </row>
    <row r="68" spans="1:9" x14ac:dyDescent="0.15">
      <c r="A68" s="3">
        <f t="shared" si="3"/>
        <v>2.3000000000000034</v>
      </c>
      <c r="B68" s="1"/>
      <c r="C68" s="1"/>
      <c r="D68" s="1">
        <f t="shared" si="1"/>
        <v>7.998827757003289E-38</v>
      </c>
      <c r="E68" s="1" t="str">
        <f t="shared" si="2"/>
        <v/>
      </c>
      <c r="F68" s="1"/>
      <c r="G68" s="1"/>
      <c r="H68" s="1"/>
      <c r="I68" s="1"/>
    </row>
    <row r="69" spans="1:9" x14ac:dyDescent="0.15">
      <c r="A69" s="3">
        <f t="shared" si="3"/>
        <v>2.4000000000000035</v>
      </c>
      <c r="B69" s="1"/>
      <c r="C69" s="1"/>
      <c r="D69" s="1">
        <f t="shared" si="1"/>
        <v>1.0966065593884573E-43</v>
      </c>
      <c r="E69" s="1" t="str">
        <f t="shared" si="2"/>
        <v/>
      </c>
      <c r="F69" s="1"/>
      <c r="G69" s="1"/>
      <c r="H69" s="1"/>
      <c r="I69" s="1"/>
    </row>
    <row r="70" spans="1:9" x14ac:dyDescent="0.15">
      <c r="A70" s="3">
        <f t="shared" si="3"/>
        <v>2.5000000000000036</v>
      </c>
      <c r="B70" s="1"/>
      <c r="C70" s="1"/>
      <c r="D70" s="1">
        <f t="shared" ref="D70:D105" si="4">NORMDIST($A70,D$2,1/SQRT(D$1),FALSE)/10</f>
        <v>5.5307095498414291E-50</v>
      </c>
      <c r="E70" s="1" t="str">
        <f t="shared" ref="E70:E105" si="5">IF($A70&lt;B$3,D70,"")</f>
        <v/>
      </c>
      <c r="F70" s="1"/>
      <c r="G70" s="1"/>
      <c r="H70" s="1"/>
      <c r="I70" s="1"/>
    </row>
    <row r="71" spans="1:9" x14ac:dyDescent="0.15">
      <c r="A71" s="3">
        <f t="shared" ref="A71:A105" si="6">+A70+0.1</f>
        <v>2.6000000000000036</v>
      </c>
      <c r="B71" s="1"/>
      <c r="C71" s="1"/>
      <c r="D71" s="1">
        <f t="shared" si="4"/>
        <v>1.0261630727913202E-56</v>
      </c>
      <c r="E71" s="1" t="str">
        <f t="shared" si="5"/>
        <v/>
      </c>
      <c r="F71" s="1"/>
      <c r="G71" s="1"/>
      <c r="H71" s="1"/>
      <c r="I71" s="1"/>
    </row>
    <row r="72" spans="1:9" x14ac:dyDescent="0.15">
      <c r="A72" s="3">
        <f t="shared" si="6"/>
        <v>2.7000000000000037</v>
      </c>
      <c r="B72" s="1"/>
      <c r="C72" s="1"/>
      <c r="D72" s="1">
        <f t="shared" si="4"/>
        <v>7.0041821343144021E-64</v>
      </c>
      <c r="E72" s="1" t="str">
        <f t="shared" si="5"/>
        <v/>
      </c>
      <c r="F72" s="1"/>
      <c r="G72" s="1"/>
      <c r="H72" s="1"/>
      <c r="I72" s="1"/>
    </row>
    <row r="73" spans="1:9" x14ac:dyDescent="0.15">
      <c r="A73" s="3">
        <f t="shared" si="6"/>
        <v>2.8000000000000038</v>
      </c>
      <c r="B73" s="1"/>
      <c r="C73" s="1"/>
      <c r="D73" s="1">
        <f t="shared" si="4"/>
        <v>1.7587495425940043E-71</v>
      </c>
      <c r="E73" s="1" t="str">
        <f t="shared" si="5"/>
        <v/>
      </c>
      <c r="F73" s="1"/>
      <c r="G73" s="1"/>
      <c r="H73" s="1"/>
      <c r="I73" s="1"/>
    </row>
    <row r="74" spans="1:9" x14ac:dyDescent="0.15">
      <c r="A74" s="3">
        <f t="shared" si="6"/>
        <v>2.9000000000000039</v>
      </c>
      <c r="B74" s="1"/>
      <c r="C74" s="1"/>
      <c r="D74" s="1">
        <f t="shared" si="4"/>
        <v>1.6246360367724075E-79</v>
      </c>
      <c r="E74" s="1" t="str">
        <f t="shared" si="5"/>
        <v/>
      </c>
      <c r="F74" s="1"/>
      <c r="G74" s="1"/>
      <c r="H74" s="1"/>
      <c r="I74" s="1"/>
    </row>
    <row r="75" spans="1:9" x14ac:dyDescent="0.15">
      <c r="A75" s="3">
        <f t="shared" si="6"/>
        <v>3.000000000000004</v>
      </c>
      <c r="B75" s="1"/>
      <c r="C75" s="1"/>
      <c r="D75" s="1">
        <f t="shared" si="4"/>
        <v>5.5209483621553691E-88</v>
      </c>
      <c r="E75" s="1" t="str">
        <f t="shared" si="5"/>
        <v/>
      </c>
      <c r="F75" s="1"/>
      <c r="G75" s="1"/>
      <c r="H75" s="1"/>
      <c r="I75" s="1"/>
    </row>
    <row r="76" spans="1:9" x14ac:dyDescent="0.15">
      <c r="A76" s="3">
        <f t="shared" si="6"/>
        <v>3.1000000000000041</v>
      </c>
      <c r="B76" s="1"/>
      <c r="C76" s="1"/>
      <c r="D76" s="1">
        <f t="shared" si="4"/>
        <v>6.9020294201215311E-97</v>
      </c>
      <c r="E76" s="1" t="str">
        <f t="shared" si="5"/>
        <v/>
      </c>
      <c r="F76" s="1"/>
      <c r="G76" s="1"/>
      <c r="H76" s="1"/>
      <c r="I76" s="1"/>
    </row>
    <row r="77" spans="1:9" x14ac:dyDescent="0.15">
      <c r="A77" s="3">
        <f t="shared" si="6"/>
        <v>3.2000000000000042</v>
      </c>
      <c r="B77" s="1"/>
      <c r="C77" s="1"/>
      <c r="D77" s="1">
        <f t="shared" si="4"/>
        <v>3.1742815528225558E-106</v>
      </c>
      <c r="E77" s="1" t="str">
        <f t="shared" si="5"/>
        <v/>
      </c>
      <c r="F77" s="1"/>
      <c r="G77" s="1"/>
      <c r="H77" s="1"/>
      <c r="I77" s="1"/>
    </row>
    <row r="78" spans="1:9" x14ac:dyDescent="0.15">
      <c r="A78" s="3">
        <f t="shared" si="6"/>
        <v>3.3000000000000043</v>
      </c>
      <c r="B78" s="1"/>
      <c r="C78" s="1"/>
      <c r="D78" s="1">
        <f t="shared" si="4"/>
        <v>5.3705603650154026E-116</v>
      </c>
      <c r="E78" s="1" t="str">
        <f t="shared" si="5"/>
        <v/>
      </c>
      <c r="F78" s="1"/>
      <c r="G78" s="1"/>
      <c r="H78" s="1"/>
      <c r="I78" s="1"/>
    </row>
    <row r="79" spans="1:9" x14ac:dyDescent="0.15">
      <c r="A79" s="3">
        <f t="shared" si="6"/>
        <v>3.4000000000000044</v>
      </c>
      <c r="B79" s="1"/>
      <c r="C79" s="1"/>
      <c r="D79" s="1">
        <f t="shared" si="4"/>
        <v>3.3427144417910378E-126</v>
      </c>
      <c r="E79" s="1" t="str">
        <f t="shared" si="5"/>
        <v/>
      </c>
      <c r="F79" s="1"/>
      <c r="G79" s="1"/>
      <c r="H79" s="1"/>
      <c r="I79" s="1"/>
    </row>
    <row r="80" spans="1:9" x14ac:dyDescent="0.15">
      <c r="A80" s="3">
        <f t="shared" si="6"/>
        <v>3.5000000000000044</v>
      </c>
      <c r="B80" s="1"/>
      <c r="C80" s="1"/>
      <c r="D80" s="1">
        <f t="shared" si="4"/>
        <v>7.6539297364111267E-137</v>
      </c>
      <c r="E80" s="1" t="str">
        <f t="shared" si="5"/>
        <v/>
      </c>
      <c r="F80" s="1"/>
      <c r="G80" s="1"/>
      <c r="H80" s="1"/>
      <c r="I80" s="1"/>
    </row>
    <row r="81" spans="1:9" x14ac:dyDescent="0.15">
      <c r="A81" s="3">
        <f t="shared" si="6"/>
        <v>3.6000000000000045</v>
      </c>
      <c r="B81" s="1"/>
      <c r="C81" s="1"/>
      <c r="D81" s="1">
        <f t="shared" si="4"/>
        <v>6.4472599713905221E-148</v>
      </c>
      <c r="E81" s="1" t="str">
        <f t="shared" si="5"/>
        <v/>
      </c>
      <c r="F81" s="1"/>
      <c r="G81" s="1"/>
      <c r="H81" s="1"/>
      <c r="I81" s="1"/>
    </row>
    <row r="82" spans="1:9" x14ac:dyDescent="0.15">
      <c r="A82" s="3">
        <f t="shared" si="6"/>
        <v>3.7000000000000046</v>
      </c>
      <c r="B82" s="1"/>
      <c r="C82" s="1"/>
      <c r="D82" s="1">
        <f t="shared" si="4"/>
        <v>1.997889259165781E-159</v>
      </c>
      <c r="E82" s="1" t="str">
        <f t="shared" si="5"/>
        <v/>
      </c>
      <c r="F82" s="1"/>
      <c r="G82" s="1"/>
      <c r="H82" s="1"/>
      <c r="I82" s="1"/>
    </row>
    <row r="83" spans="1:9" x14ac:dyDescent="0.15">
      <c r="A83" s="3">
        <f t="shared" si="6"/>
        <v>3.8000000000000047</v>
      </c>
      <c r="B83" s="1"/>
      <c r="C83" s="1"/>
      <c r="D83" s="1">
        <f t="shared" si="4"/>
        <v>2.2775774787336836E-171</v>
      </c>
      <c r="E83" s="1" t="str">
        <f t="shared" si="5"/>
        <v/>
      </c>
      <c r="F83" s="1"/>
      <c r="G83" s="1"/>
      <c r="H83" s="1"/>
      <c r="I83" s="1"/>
    </row>
    <row r="84" spans="1:9" x14ac:dyDescent="0.15">
      <c r="A84" s="3">
        <f t="shared" si="6"/>
        <v>3.9000000000000048</v>
      </c>
      <c r="B84" s="1"/>
      <c r="C84" s="1"/>
      <c r="D84" s="1">
        <f t="shared" si="4"/>
        <v>9.5516945419358073E-184</v>
      </c>
      <c r="E84" s="1" t="str">
        <f t="shared" si="5"/>
        <v/>
      </c>
      <c r="F84" s="1"/>
      <c r="G84" s="1"/>
      <c r="H84" s="1"/>
      <c r="I84" s="1"/>
    </row>
    <row r="85" spans="1:9" x14ac:dyDescent="0.15">
      <c r="A85" s="3">
        <f t="shared" si="6"/>
        <v>4.0000000000000044</v>
      </c>
      <c r="B85" s="1"/>
      <c r="C85" s="1"/>
      <c r="D85" s="1">
        <f t="shared" si="4"/>
        <v>1.473646134876705E-196</v>
      </c>
      <c r="E85" s="1" t="str">
        <f t="shared" si="5"/>
        <v/>
      </c>
      <c r="F85" s="1"/>
      <c r="G85" s="1"/>
      <c r="H85" s="1"/>
      <c r="I85" s="1"/>
    </row>
    <row r="86" spans="1:9" x14ac:dyDescent="0.15">
      <c r="A86" s="3">
        <f t="shared" si="6"/>
        <v>4.1000000000000041</v>
      </c>
      <c r="B86" s="1"/>
      <c r="C86" s="1"/>
      <c r="D86" s="1">
        <f t="shared" si="4"/>
        <v>8.3639516058464777E-210</v>
      </c>
      <c r="E86" s="1" t="str">
        <f t="shared" si="5"/>
        <v/>
      </c>
      <c r="F86" s="1"/>
      <c r="G86" s="1"/>
      <c r="H86" s="1"/>
      <c r="I86" s="1"/>
    </row>
    <row r="87" spans="1:9" x14ac:dyDescent="0.15">
      <c r="A87" s="3">
        <f t="shared" si="6"/>
        <v>4.2000000000000037</v>
      </c>
      <c r="B87" s="1"/>
      <c r="C87" s="1"/>
      <c r="D87" s="1">
        <f t="shared" si="4"/>
        <v>1.7463662567567916E-223</v>
      </c>
      <c r="E87" s="1" t="str">
        <f t="shared" si="5"/>
        <v/>
      </c>
      <c r="F87" s="1"/>
      <c r="G87" s="1"/>
      <c r="H87" s="1"/>
      <c r="I87" s="1"/>
    </row>
    <row r="88" spans="1:9" x14ac:dyDescent="0.15">
      <c r="A88" s="3">
        <f t="shared" si="6"/>
        <v>4.3000000000000034</v>
      </c>
      <c r="B88" s="1"/>
      <c r="C88" s="1"/>
      <c r="D88" s="1">
        <f t="shared" si="4"/>
        <v>1.341419667348216E-237</v>
      </c>
      <c r="E88" s="1" t="str">
        <f t="shared" si="5"/>
        <v/>
      </c>
      <c r="F88" s="1"/>
      <c r="G88" s="1"/>
      <c r="H88" s="1"/>
      <c r="I88" s="1"/>
    </row>
    <row r="89" spans="1:9" x14ac:dyDescent="0.15">
      <c r="A89" s="3">
        <f t="shared" si="6"/>
        <v>4.400000000000003</v>
      </c>
      <c r="B89" s="1"/>
      <c r="C89" s="1"/>
      <c r="D89" s="1">
        <f t="shared" si="4"/>
        <v>3.7905264000894208E-252</v>
      </c>
      <c r="E89" s="1" t="str">
        <f t="shared" si="5"/>
        <v/>
      </c>
      <c r="F89" s="1"/>
      <c r="G89" s="1"/>
      <c r="H89" s="1"/>
      <c r="I89" s="1"/>
    </row>
    <row r="90" spans="1:9" x14ac:dyDescent="0.15">
      <c r="A90" s="3">
        <f t="shared" si="6"/>
        <v>4.5000000000000027</v>
      </c>
      <c r="B90" s="1"/>
      <c r="C90" s="1"/>
      <c r="D90" s="1">
        <f t="shared" si="4"/>
        <v>3.9403962771328885E-267</v>
      </c>
      <c r="E90" s="1" t="str">
        <f t="shared" si="5"/>
        <v/>
      </c>
      <c r="F90" s="1"/>
      <c r="G90" s="1"/>
      <c r="H90" s="1"/>
      <c r="I90" s="1"/>
    </row>
    <row r="91" spans="1:9" x14ac:dyDescent="0.15">
      <c r="A91" s="3">
        <f t="shared" si="6"/>
        <v>4.6000000000000023</v>
      </c>
      <c r="B91" s="1"/>
      <c r="C91" s="1"/>
      <c r="D91" s="1">
        <f t="shared" si="4"/>
        <v>1.5069047176191957E-282</v>
      </c>
      <c r="E91" s="1" t="str">
        <f t="shared" si="5"/>
        <v/>
      </c>
      <c r="F91" s="1"/>
      <c r="G91" s="1"/>
      <c r="H91" s="1"/>
      <c r="I91" s="1"/>
    </row>
    <row r="92" spans="1:9" x14ac:dyDescent="0.15">
      <c r="A92" s="3">
        <f t="shared" si="6"/>
        <v>4.700000000000002</v>
      </c>
      <c r="B92" s="1"/>
      <c r="C92" s="1"/>
      <c r="D92" s="1">
        <f t="shared" si="4"/>
        <v>2.1200065515234003E-298</v>
      </c>
      <c r="E92" s="1" t="str">
        <f t="shared" si="5"/>
        <v/>
      </c>
      <c r="F92" s="1"/>
      <c r="G92" s="1"/>
      <c r="H92" s="1"/>
      <c r="I92" s="1"/>
    </row>
    <row r="93" spans="1:9" x14ac:dyDescent="0.15">
      <c r="A93" s="3">
        <f t="shared" si="6"/>
        <v>4.8000000000000016</v>
      </c>
      <c r="B93" s="1"/>
      <c r="C93" s="1"/>
      <c r="D93" s="1">
        <f t="shared" si="4"/>
        <v>0</v>
      </c>
      <c r="E93" s="1" t="str">
        <f t="shared" si="5"/>
        <v/>
      </c>
      <c r="F93" s="1"/>
      <c r="G93" s="1"/>
      <c r="H93" s="1"/>
      <c r="I93" s="1"/>
    </row>
    <row r="94" spans="1:9" x14ac:dyDescent="0.15">
      <c r="A94" s="3">
        <f t="shared" si="6"/>
        <v>4.9000000000000012</v>
      </c>
      <c r="B94" s="1"/>
      <c r="C94" s="1"/>
      <c r="D94" s="1">
        <f t="shared" si="4"/>
        <v>0</v>
      </c>
      <c r="E94" s="1" t="str">
        <f t="shared" si="5"/>
        <v/>
      </c>
      <c r="F94" s="1"/>
      <c r="G94" s="1"/>
      <c r="H94" s="1"/>
      <c r="I94" s="1"/>
    </row>
    <row r="95" spans="1:9" x14ac:dyDescent="0.15">
      <c r="A95" s="3">
        <f t="shared" si="6"/>
        <v>5.0000000000000009</v>
      </c>
      <c r="B95" s="1"/>
      <c r="C95" s="1"/>
      <c r="D95" s="1">
        <f t="shared" si="4"/>
        <v>0</v>
      </c>
      <c r="E95" s="1" t="str">
        <f t="shared" si="5"/>
        <v/>
      </c>
      <c r="F95" s="1"/>
      <c r="G95" s="1"/>
      <c r="H95" s="1"/>
      <c r="I95" s="1"/>
    </row>
    <row r="96" spans="1:9" x14ac:dyDescent="0.15">
      <c r="A96" s="3">
        <f t="shared" si="6"/>
        <v>5.1000000000000005</v>
      </c>
      <c r="B96" s="1"/>
      <c r="C96" s="1"/>
      <c r="D96" s="1">
        <f t="shared" si="4"/>
        <v>0</v>
      </c>
      <c r="E96" s="1" t="str">
        <f t="shared" si="5"/>
        <v/>
      </c>
      <c r="F96" s="1"/>
      <c r="G96" s="1"/>
      <c r="H96" s="1"/>
      <c r="I96" s="1"/>
    </row>
    <row r="97" spans="1:9" x14ac:dyDescent="0.15">
      <c r="A97" s="3">
        <f t="shared" si="6"/>
        <v>5.2</v>
      </c>
      <c r="B97" s="1"/>
      <c r="C97" s="1"/>
      <c r="D97" s="1">
        <f t="shared" si="4"/>
        <v>0</v>
      </c>
      <c r="E97" s="1" t="str">
        <f t="shared" si="5"/>
        <v/>
      </c>
      <c r="F97" s="1"/>
      <c r="G97" s="1"/>
      <c r="H97" s="1"/>
      <c r="I97" s="1"/>
    </row>
    <row r="98" spans="1:9" x14ac:dyDescent="0.15">
      <c r="A98" s="3">
        <f t="shared" si="6"/>
        <v>5.3</v>
      </c>
      <c r="B98" s="1"/>
      <c r="C98" s="1"/>
      <c r="D98" s="1">
        <f t="shared" si="4"/>
        <v>0</v>
      </c>
      <c r="E98" s="1" t="str">
        <f t="shared" si="5"/>
        <v/>
      </c>
      <c r="F98" s="1"/>
      <c r="G98" s="1"/>
      <c r="H98" s="1"/>
      <c r="I98" s="1"/>
    </row>
    <row r="99" spans="1:9" x14ac:dyDescent="0.15">
      <c r="A99" s="3">
        <f t="shared" si="6"/>
        <v>5.3999999999999995</v>
      </c>
      <c r="B99" s="1"/>
      <c r="C99" s="1"/>
      <c r="D99" s="1">
        <f t="shared" si="4"/>
        <v>0</v>
      </c>
      <c r="E99" s="1" t="str">
        <f t="shared" si="5"/>
        <v/>
      </c>
      <c r="F99" s="1"/>
      <c r="G99" s="1"/>
      <c r="H99" s="1"/>
      <c r="I99" s="1"/>
    </row>
    <row r="100" spans="1:9" x14ac:dyDescent="0.15">
      <c r="A100" s="3">
        <f t="shared" si="6"/>
        <v>5.4999999999999991</v>
      </c>
      <c r="B100" s="1"/>
      <c r="C100" s="1"/>
      <c r="D100" s="1">
        <f t="shared" si="4"/>
        <v>0</v>
      </c>
      <c r="E100" s="1" t="str">
        <f t="shared" si="5"/>
        <v/>
      </c>
      <c r="F100" s="1"/>
      <c r="G100" s="1"/>
      <c r="H100" s="1"/>
      <c r="I100" s="1"/>
    </row>
    <row r="101" spans="1:9" x14ac:dyDescent="0.15">
      <c r="A101" s="3">
        <f t="shared" si="6"/>
        <v>5.5999999999999988</v>
      </c>
      <c r="B101" s="1"/>
      <c r="C101" s="1"/>
      <c r="D101" s="1">
        <f t="shared" si="4"/>
        <v>0</v>
      </c>
      <c r="E101" s="1" t="str">
        <f t="shared" si="5"/>
        <v/>
      </c>
      <c r="F101" s="1"/>
      <c r="G101" s="1"/>
      <c r="H101" s="1"/>
      <c r="I101" s="1"/>
    </row>
    <row r="102" spans="1:9" x14ac:dyDescent="0.15">
      <c r="A102" s="3">
        <f t="shared" si="6"/>
        <v>5.6999999999999984</v>
      </c>
      <c r="B102" s="1"/>
      <c r="C102" s="1"/>
      <c r="D102" s="1">
        <f t="shared" si="4"/>
        <v>0</v>
      </c>
      <c r="E102" s="1" t="str">
        <f t="shared" si="5"/>
        <v/>
      </c>
      <c r="F102" s="1"/>
      <c r="G102" s="1"/>
      <c r="H102" s="1"/>
      <c r="I102" s="1"/>
    </row>
    <row r="103" spans="1:9" x14ac:dyDescent="0.15">
      <c r="A103" s="3">
        <f t="shared" si="6"/>
        <v>5.799999999999998</v>
      </c>
      <c r="B103" s="1"/>
      <c r="C103" s="1"/>
      <c r="D103" s="1">
        <f t="shared" si="4"/>
        <v>0</v>
      </c>
      <c r="E103" s="1" t="str">
        <f t="shared" si="5"/>
        <v/>
      </c>
      <c r="F103" s="1"/>
      <c r="G103" s="1"/>
      <c r="H103" s="1"/>
      <c r="I103" s="1"/>
    </row>
    <row r="104" spans="1:9" x14ac:dyDescent="0.15">
      <c r="A104" s="3">
        <f t="shared" si="6"/>
        <v>5.8999999999999977</v>
      </c>
      <c r="B104" s="1"/>
      <c r="C104" s="1"/>
      <c r="D104" s="1">
        <f t="shared" si="4"/>
        <v>0</v>
      </c>
      <c r="E104" s="1" t="str">
        <f t="shared" si="5"/>
        <v/>
      </c>
      <c r="F104" s="1"/>
      <c r="G104" s="1"/>
      <c r="H104" s="1"/>
      <c r="I104" s="1"/>
    </row>
    <row r="105" spans="1:9" x14ac:dyDescent="0.15">
      <c r="A105" s="3">
        <f t="shared" si="6"/>
        <v>5.9999999999999973</v>
      </c>
      <c r="B105" s="1"/>
      <c r="C105" s="1"/>
      <c r="D105" s="1">
        <f t="shared" si="4"/>
        <v>0</v>
      </c>
      <c r="E105" s="1" t="str">
        <f t="shared" si="5"/>
        <v/>
      </c>
      <c r="F105" s="1"/>
      <c r="G105" s="1"/>
      <c r="H105" s="1"/>
      <c r="I105" s="1"/>
    </row>
    <row r="106" spans="1:9" x14ac:dyDescent="0.15">
      <c r="B106" s="1"/>
      <c r="C106" s="1"/>
      <c r="D106" s="1"/>
      <c r="E106" s="1"/>
      <c r="F106" s="1"/>
      <c r="G106" s="1"/>
    </row>
    <row r="107" spans="1:9" x14ac:dyDescent="0.15">
      <c r="B107" s="1">
        <f>SUM(B5:B105)</f>
        <v>1.0000000053414362</v>
      </c>
      <c r="C107" s="1"/>
      <c r="D107" s="1"/>
      <c r="E107" s="1"/>
      <c r="F107" s="1"/>
      <c r="G107" s="1"/>
    </row>
    <row r="108" spans="1:9" x14ac:dyDescent="0.15">
      <c r="B108" s="1"/>
      <c r="C108" s="1"/>
      <c r="D108" s="1"/>
      <c r="E108" s="1"/>
      <c r="F108" s="1"/>
      <c r="G108" s="1"/>
    </row>
    <row r="109" spans="1:9" x14ac:dyDescent="0.15">
      <c r="B109" s="1"/>
      <c r="C109" s="1"/>
      <c r="D109" s="1"/>
      <c r="E109" s="1"/>
      <c r="F109" s="1"/>
      <c r="G109" s="1"/>
    </row>
    <row r="110" spans="1:9" x14ac:dyDescent="0.15">
      <c r="B110" s="1"/>
      <c r="C110" s="1"/>
      <c r="D110" s="1"/>
      <c r="E110" s="1"/>
      <c r="F110" s="1"/>
      <c r="G110" s="1"/>
    </row>
    <row r="111" spans="1:9" x14ac:dyDescent="0.15">
      <c r="B111" s="1"/>
      <c r="C111" s="1"/>
    </row>
    <row r="112" spans="1:9" x14ac:dyDescent="0.15">
      <c r="B112" s="1"/>
      <c r="C112" s="1"/>
    </row>
    <row r="113" spans="2:3" x14ac:dyDescent="0.15">
      <c r="B113" s="1"/>
      <c r="C113" s="1"/>
    </row>
    <row r="114" spans="2:3" x14ac:dyDescent="0.15">
      <c r="B114" s="1"/>
      <c r="C114" s="1"/>
    </row>
    <row r="115" spans="2:3" x14ac:dyDescent="0.15">
      <c r="B115" s="1"/>
      <c r="C115" s="1"/>
    </row>
    <row r="116" spans="2:3" x14ac:dyDescent="0.15">
      <c r="B116" s="1"/>
      <c r="C116" s="1"/>
    </row>
    <row r="117" spans="2:3" x14ac:dyDescent="0.15">
      <c r="B117" s="1"/>
      <c r="C117" s="1"/>
    </row>
    <row r="118" spans="2:3" x14ac:dyDescent="0.15">
      <c r="B118" s="1"/>
      <c r="C118" s="1"/>
    </row>
    <row r="119" spans="2:3" x14ac:dyDescent="0.15">
      <c r="B119" s="1"/>
      <c r="C119" s="1"/>
    </row>
    <row r="120" spans="2:3" x14ac:dyDescent="0.15">
      <c r="B120" s="1"/>
      <c r="C120" s="1"/>
    </row>
    <row r="121" spans="2:3" x14ac:dyDescent="0.15">
      <c r="B121" s="1"/>
      <c r="C121" s="1"/>
    </row>
    <row r="122" spans="2:3" x14ac:dyDescent="0.15">
      <c r="B122" s="1"/>
      <c r="C122" s="1"/>
    </row>
    <row r="123" spans="2:3" x14ac:dyDescent="0.15">
      <c r="B123" s="1"/>
      <c r="C123" s="1"/>
    </row>
    <row r="124" spans="2:3" x14ac:dyDescent="0.15">
      <c r="B124" s="1"/>
      <c r="C124" s="1"/>
    </row>
    <row r="125" spans="2:3" x14ac:dyDescent="0.15">
      <c r="B125" s="1"/>
      <c r="C125" s="1"/>
    </row>
    <row r="126" spans="2:3" x14ac:dyDescent="0.15">
      <c r="B126" s="1"/>
      <c r="C126" s="1"/>
    </row>
    <row r="127" spans="2:3" x14ac:dyDescent="0.15">
      <c r="B127" s="1"/>
      <c r="C127" s="1"/>
    </row>
    <row r="128" spans="2:3" x14ac:dyDescent="0.15">
      <c r="B128" s="1"/>
      <c r="C128" s="1"/>
    </row>
    <row r="129" spans="2:3" x14ac:dyDescent="0.15">
      <c r="B129" s="1"/>
      <c r="C129" s="1"/>
    </row>
    <row r="130" spans="2:3" x14ac:dyDescent="0.15">
      <c r="B130" s="1"/>
      <c r="C130" s="1"/>
    </row>
    <row r="131" spans="2:3" x14ac:dyDescent="0.15">
      <c r="B131" s="1"/>
      <c r="C131" s="1"/>
    </row>
    <row r="132" spans="2:3" x14ac:dyDescent="0.15">
      <c r="B132" s="1"/>
      <c r="C132" s="1"/>
    </row>
    <row r="133" spans="2:3" x14ac:dyDescent="0.15">
      <c r="B133" s="1"/>
      <c r="C133" s="1"/>
    </row>
    <row r="134" spans="2:3" x14ac:dyDescent="0.15">
      <c r="B134" s="1"/>
      <c r="C134" s="1"/>
    </row>
    <row r="135" spans="2:3" x14ac:dyDescent="0.15">
      <c r="B135" s="1"/>
      <c r="C135" s="1"/>
    </row>
    <row r="136" spans="2:3" x14ac:dyDescent="0.15">
      <c r="B136" s="1"/>
      <c r="C136" s="1"/>
    </row>
    <row r="137" spans="2:3" x14ac:dyDescent="0.15">
      <c r="B137" s="1"/>
      <c r="C137" s="1"/>
    </row>
    <row r="138" spans="2:3" x14ac:dyDescent="0.15">
      <c r="B138" s="1"/>
      <c r="C138" s="1"/>
    </row>
    <row r="139" spans="2:3" x14ac:dyDescent="0.15">
      <c r="B139" s="1"/>
      <c r="C139" s="1"/>
    </row>
    <row r="140" spans="2:3" x14ac:dyDescent="0.15">
      <c r="B140" s="1"/>
      <c r="C140" s="1"/>
    </row>
    <row r="141" spans="2:3" x14ac:dyDescent="0.15">
      <c r="B141" s="1"/>
      <c r="C141" s="1"/>
    </row>
    <row r="142" spans="2:3" x14ac:dyDescent="0.15">
      <c r="B142" s="1"/>
      <c r="C142" s="1"/>
    </row>
    <row r="143" spans="2:3" x14ac:dyDescent="0.15">
      <c r="B143" s="1"/>
      <c r="C143" s="1"/>
    </row>
    <row r="144" spans="2:3" x14ac:dyDescent="0.15">
      <c r="B144" s="1"/>
      <c r="C144" s="1"/>
    </row>
    <row r="145" spans="2:3" x14ac:dyDescent="0.15">
      <c r="B145" s="1"/>
      <c r="C145" s="1"/>
    </row>
    <row r="146" spans="2:3" x14ac:dyDescent="0.15">
      <c r="B146" s="1"/>
      <c r="C146" s="1"/>
    </row>
    <row r="147" spans="2:3" x14ac:dyDescent="0.15">
      <c r="B147" s="1"/>
      <c r="C147" s="1"/>
    </row>
    <row r="148" spans="2:3" x14ac:dyDescent="0.15">
      <c r="B148" s="1"/>
      <c r="C148" s="1"/>
    </row>
    <row r="149" spans="2:3" x14ac:dyDescent="0.15">
      <c r="B149" s="1"/>
      <c r="C149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DB7E-477E-4BC4-B08A-084CE4622BB7}">
  <dimension ref="A1:I149"/>
  <sheetViews>
    <sheetView zoomScaleNormal="100" workbookViewId="0">
      <selection activeCell="D5" sqref="D5:D105"/>
    </sheetView>
  </sheetViews>
  <sheetFormatPr defaultRowHeight="12" x14ac:dyDescent="0.15"/>
  <cols>
    <col min="1" max="1" width="12.7109375" customWidth="1"/>
    <col min="2" max="2" width="11.85546875" customWidth="1"/>
    <col min="3" max="3" width="10.5703125" customWidth="1"/>
    <col min="4" max="4" width="9.42578125" customWidth="1"/>
  </cols>
  <sheetData>
    <row r="1" spans="1:9" x14ac:dyDescent="0.15">
      <c r="A1" t="s">
        <v>2</v>
      </c>
      <c r="B1">
        <v>15</v>
      </c>
      <c r="D1">
        <f>+B1</f>
        <v>15</v>
      </c>
    </row>
    <row r="2" spans="1:9" x14ac:dyDescent="0.15">
      <c r="A2" t="s">
        <v>3</v>
      </c>
      <c r="B2">
        <v>0</v>
      </c>
      <c r="D2">
        <v>1</v>
      </c>
    </row>
    <row r="3" spans="1:9" x14ac:dyDescent="0.15">
      <c r="A3" t="s">
        <v>4</v>
      </c>
      <c r="B3">
        <f>_xlfn.NORM.INV(1-0.05,B2,1/SQRT(B1))</f>
        <v>0.42469938027546106</v>
      </c>
      <c r="D3">
        <f>_xlfn.NORM.INV(0.05,D2,1/SQRT(D1))</f>
        <v>0.57530061972453872</v>
      </c>
    </row>
    <row r="4" spans="1:9" x14ac:dyDescent="0.15">
      <c r="B4" s="2" t="s">
        <v>0</v>
      </c>
      <c r="C4" s="2" t="s">
        <v>6</v>
      </c>
      <c r="D4" s="2" t="s">
        <v>1</v>
      </c>
      <c r="E4" s="2" t="s">
        <v>5</v>
      </c>
      <c r="F4" s="2"/>
      <c r="G4" s="2"/>
      <c r="H4" s="2"/>
      <c r="I4" s="2"/>
    </row>
    <row r="5" spans="1:9" x14ac:dyDescent="0.15">
      <c r="A5" s="3">
        <v>-4</v>
      </c>
      <c r="B5" s="1">
        <f>NORMDIST($A5,B$2,1/SQRT(B$1),0)/10</f>
        <v>1.1847258564285945E-53</v>
      </c>
      <c r="C5" s="1" t="str">
        <f t="shared" ref="C5:C68" si="0">IF(A5&gt;B$3,B5,"")</f>
        <v/>
      </c>
      <c r="D5" s="1">
        <f>NORMDIST($A5,D$2,1/SQRT(D$1),0)/10</f>
        <v>5.7377330474753588E-83</v>
      </c>
      <c r="E5" s="1">
        <f>IF($A5&lt;B$3,D5,"")</f>
        <v>5.7377330474753588E-83</v>
      </c>
      <c r="F5" s="1"/>
      <c r="G5" s="1"/>
      <c r="H5" s="1"/>
      <c r="I5" s="1"/>
    </row>
    <row r="6" spans="1:9" x14ac:dyDescent="0.15">
      <c r="A6" s="3">
        <f>+A5+0.1</f>
        <v>-3.9</v>
      </c>
      <c r="B6" s="1">
        <f t="shared" ref="B6:D69" si="1">NORMDIST($A6,B$2,1/SQRT(B$1),0)/10</f>
        <v>4.4341733987496377E-51</v>
      </c>
      <c r="C6" s="1" t="str">
        <f t="shared" si="0"/>
        <v/>
      </c>
      <c r="D6" s="1">
        <f t="shared" si="1"/>
        <v>9.6244709639226115E-80</v>
      </c>
      <c r="E6" s="1">
        <f t="shared" ref="E6:E69" si="2">IF($A6&lt;B$3,D6,"")</f>
        <v>9.6244709639226115E-80</v>
      </c>
      <c r="F6" s="1"/>
      <c r="G6" s="1"/>
      <c r="H6" s="1"/>
      <c r="I6" s="1"/>
    </row>
    <row r="7" spans="1:9" x14ac:dyDescent="0.15">
      <c r="A7" s="3">
        <f t="shared" ref="A7:A70" si="3">+A6+0.1</f>
        <v>-3.8</v>
      </c>
      <c r="B7" s="1">
        <f t="shared" si="1"/>
        <v>1.4284442829838955E-48</v>
      </c>
      <c r="C7" s="1" t="str">
        <f t="shared" si="0"/>
        <v/>
      </c>
      <c r="D7" s="1">
        <f t="shared" si="1"/>
        <v>1.3895341427958239E-76</v>
      </c>
      <c r="E7" s="1">
        <f t="shared" si="2"/>
        <v>1.3895341427958239E-76</v>
      </c>
      <c r="F7" s="1"/>
      <c r="G7" s="1"/>
      <c r="H7" s="1"/>
      <c r="I7" s="1"/>
    </row>
    <row r="8" spans="1:9" x14ac:dyDescent="0.15">
      <c r="A8" s="3">
        <f t="shared" si="3"/>
        <v>-3.6999999999999997</v>
      </c>
      <c r="B8" s="1">
        <f t="shared" si="1"/>
        <v>3.9606800965696596E-46</v>
      </c>
      <c r="C8" s="1" t="str">
        <f t="shared" si="0"/>
        <v/>
      </c>
      <c r="D8" s="1">
        <f t="shared" si="1"/>
        <v>1.7267020556056636E-73</v>
      </c>
      <c r="E8" s="1">
        <f t="shared" si="2"/>
        <v>1.7267020556056636E-73</v>
      </c>
      <c r="F8" s="1"/>
      <c r="G8" s="1"/>
      <c r="H8" s="1"/>
      <c r="I8" s="1"/>
    </row>
    <row r="9" spans="1:9" x14ac:dyDescent="0.15">
      <c r="A9" s="3">
        <f t="shared" si="3"/>
        <v>-3.5999999999999996</v>
      </c>
      <c r="B9" s="1">
        <f t="shared" si="1"/>
        <v>9.4521815440931372E-44</v>
      </c>
      <c r="C9" s="1" t="str">
        <f t="shared" si="0"/>
        <v/>
      </c>
      <c r="D9" s="1">
        <f t="shared" si="1"/>
        <v>1.8468065973074831E-70</v>
      </c>
      <c r="E9" s="1">
        <f t="shared" si="2"/>
        <v>1.8468065973074831E-70</v>
      </c>
      <c r="F9" s="1"/>
      <c r="G9" s="1"/>
      <c r="H9" s="1"/>
      <c r="I9" s="1"/>
    </row>
    <row r="10" spans="1:9" x14ac:dyDescent="0.15">
      <c r="A10" s="3">
        <f t="shared" si="3"/>
        <v>-3.4999999999999996</v>
      </c>
      <c r="B10" s="1">
        <f t="shared" si="1"/>
        <v>1.9415571137876862E-41</v>
      </c>
      <c r="C10" s="1" t="str">
        <f t="shared" si="0"/>
        <v/>
      </c>
      <c r="D10" s="1">
        <f t="shared" si="1"/>
        <v>1.7001265763271143E-67</v>
      </c>
      <c r="E10" s="1">
        <f t="shared" si="2"/>
        <v>1.7001265763271143E-67</v>
      </c>
      <c r="F10" s="1"/>
      <c r="G10" s="1"/>
      <c r="H10" s="1"/>
      <c r="I10" s="1"/>
    </row>
    <row r="11" spans="1:9" x14ac:dyDescent="0.15">
      <c r="A11" s="3">
        <f t="shared" si="3"/>
        <v>-3.3999999999999995</v>
      </c>
      <c r="B11" s="1">
        <f t="shared" si="1"/>
        <v>3.4326072414198391E-39</v>
      </c>
      <c r="C11" s="1" t="str">
        <f t="shared" si="0"/>
        <v/>
      </c>
      <c r="D11" s="1">
        <f t="shared" si="1"/>
        <v>1.3470909640188482E-64</v>
      </c>
      <c r="E11" s="1">
        <f t="shared" si="2"/>
        <v>1.3470909640188482E-64</v>
      </c>
      <c r="F11" s="1"/>
      <c r="G11" s="1"/>
      <c r="H11" s="1"/>
      <c r="I11" s="1"/>
    </row>
    <row r="12" spans="1:9" x14ac:dyDescent="0.15">
      <c r="A12" s="3">
        <f t="shared" si="3"/>
        <v>-3.2999999999999994</v>
      </c>
      <c r="B12" s="1">
        <f t="shared" si="1"/>
        <v>5.223407230610641E-37</v>
      </c>
      <c r="C12" s="1" t="str">
        <f t="shared" si="0"/>
        <v/>
      </c>
      <c r="D12" s="1">
        <f t="shared" si="1"/>
        <v>9.186887907284762E-62</v>
      </c>
      <c r="E12" s="1">
        <f t="shared" si="2"/>
        <v>9.186887907284762E-62</v>
      </c>
      <c r="F12" s="1"/>
      <c r="G12" s="1"/>
      <c r="H12" s="1"/>
      <c r="I12" s="1"/>
    </row>
    <row r="13" spans="1:9" x14ac:dyDescent="0.15">
      <c r="A13" s="3">
        <f t="shared" si="3"/>
        <v>-3.1999999999999993</v>
      </c>
      <c r="B13" s="1">
        <f t="shared" si="1"/>
        <v>6.8413133890449568E-35</v>
      </c>
      <c r="C13" s="1" t="str">
        <f t="shared" si="0"/>
        <v/>
      </c>
      <c r="D13" s="1">
        <f t="shared" si="1"/>
        <v>5.3925693572707188E-59</v>
      </c>
      <c r="E13" s="1">
        <f t="shared" si="2"/>
        <v>5.3925693572707188E-59</v>
      </c>
      <c r="F13" s="1"/>
      <c r="G13" s="1"/>
      <c r="H13" s="1"/>
      <c r="I13" s="1"/>
    </row>
    <row r="14" spans="1:9" x14ac:dyDescent="0.15">
      <c r="A14" s="3">
        <f t="shared" si="3"/>
        <v>-3.0999999999999992</v>
      </c>
      <c r="B14" s="1">
        <f t="shared" si="1"/>
        <v>7.7122466788022579E-33</v>
      </c>
      <c r="C14" s="1" t="str">
        <f t="shared" si="0"/>
        <v/>
      </c>
      <c r="D14" s="1">
        <f t="shared" si="1"/>
        <v>2.724450297339725E-56</v>
      </c>
      <c r="E14" s="1">
        <f t="shared" si="2"/>
        <v>2.724450297339725E-56</v>
      </c>
      <c r="F14" s="1"/>
      <c r="G14" s="1"/>
      <c r="H14" s="1"/>
      <c r="I14" s="1"/>
    </row>
    <row r="15" spans="1:9" x14ac:dyDescent="0.15">
      <c r="A15" s="3">
        <f t="shared" si="3"/>
        <v>-2.9999999999999991</v>
      </c>
      <c r="B15" s="1">
        <f t="shared" si="1"/>
        <v>7.483041725845224E-31</v>
      </c>
      <c r="C15" s="1" t="str">
        <f t="shared" si="0"/>
        <v/>
      </c>
      <c r="D15" s="1">
        <f t="shared" si="1"/>
        <v>1.1847258564286618E-53</v>
      </c>
      <c r="E15" s="1">
        <f t="shared" si="2"/>
        <v>1.1847258564286618E-53</v>
      </c>
      <c r="F15" s="1"/>
      <c r="G15" s="1"/>
      <c r="H15" s="1"/>
      <c r="I15" s="1"/>
    </row>
    <row r="16" spans="1:9" x14ac:dyDescent="0.15">
      <c r="A16" s="3">
        <f t="shared" si="3"/>
        <v>-2.899999999999999</v>
      </c>
      <c r="B16" s="1">
        <f t="shared" si="1"/>
        <v>6.2492982108499663E-29</v>
      </c>
      <c r="C16" s="1" t="str">
        <f t="shared" si="0"/>
        <v/>
      </c>
      <c r="D16" s="1">
        <f t="shared" si="1"/>
        <v>4.4341733987498905E-51</v>
      </c>
      <c r="E16" s="1">
        <f t="shared" si="2"/>
        <v>4.4341733987498905E-51</v>
      </c>
      <c r="F16" s="1"/>
      <c r="G16" s="1"/>
      <c r="H16" s="1"/>
      <c r="I16" s="1"/>
    </row>
    <row r="17" spans="1:9" x14ac:dyDescent="0.15">
      <c r="A17" s="3">
        <f t="shared" si="3"/>
        <v>-2.7999999999999989</v>
      </c>
      <c r="B17" s="1">
        <f t="shared" si="1"/>
        <v>4.4920042598350422E-27</v>
      </c>
      <c r="C17" s="1" t="str">
        <f t="shared" si="0"/>
        <v/>
      </c>
      <c r="D17" s="1">
        <f t="shared" si="1"/>
        <v>1.4284442829839766E-48</v>
      </c>
      <c r="E17" s="1">
        <f t="shared" si="2"/>
        <v>1.4284442829839766E-48</v>
      </c>
      <c r="F17" s="1"/>
      <c r="G17" s="1"/>
      <c r="H17" s="1"/>
      <c r="I17" s="1"/>
    </row>
    <row r="18" spans="1:9" x14ac:dyDescent="0.15">
      <c r="A18" s="3">
        <f t="shared" si="3"/>
        <v>-2.6999999999999988</v>
      </c>
      <c r="B18" s="1">
        <f t="shared" si="1"/>
        <v>2.7791046269931442E-25</v>
      </c>
      <c r="C18" s="1" t="str">
        <f t="shared" si="0"/>
        <v/>
      </c>
      <c r="D18" s="1">
        <f t="shared" si="1"/>
        <v>3.9606800965698292E-46</v>
      </c>
      <c r="E18" s="1">
        <f t="shared" si="2"/>
        <v>3.9606800965698292E-46</v>
      </c>
      <c r="F18" s="1"/>
      <c r="G18" s="1"/>
      <c r="H18" s="1"/>
      <c r="I18" s="1"/>
    </row>
    <row r="19" spans="1:9" x14ac:dyDescent="0.15">
      <c r="A19" s="3">
        <f t="shared" si="3"/>
        <v>-2.5999999999999988</v>
      </c>
      <c r="B19" s="1">
        <f t="shared" si="1"/>
        <v>1.4798764628065694E-23</v>
      </c>
      <c r="C19" s="1" t="str">
        <f t="shared" si="0"/>
        <v/>
      </c>
      <c r="D19" s="1">
        <f t="shared" si="1"/>
        <v>9.4521815440935395E-44</v>
      </c>
      <c r="E19" s="1">
        <f t="shared" si="2"/>
        <v>9.4521815440935395E-44</v>
      </c>
      <c r="F19" s="1"/>
      <c r="G19" s="1"/>
      <c r="H19" s="1"/>
      <c r="I19" s="1"/>
    </row>
    <row r="20" spans="1:9" x14ac:dyDescent="0.15">
      <c r="A20" s="3">
        <f t="shared" si="3"/>
        <v>-2.4999999999999987</v>
      </c>
      <c r="B20" s="1">
        <f t="shared" si="1"/>
        <v>6.7826882486648926E-22</v>
      </c>
      <c r="C20" s="1" t="str">
        <f t="shared" si="0"/>
        <v/>
      </c>
      <c r="D20" s="1">
        <f t="shared" si="1"/>
        <v>1.9415571137877695E-41</v>
      </c>
      <c r="E20" s="1">
        <f t="shared" si="2"/>
        <v>1.9415571137877695E-41</v>
      </c>
      <c r="F20" s="1"/>
      <c r="G20" s="1"/>
      <c r="H20" s="1"/>
      <c r="I20" s="1"/>
    </row>
    <row r="21" spans="1:9" x14ac:dyDescent="0.15">
      <c r="A21" s="3">
        <f t="shared" si="3"/>
        <v>-2.3999999999999986</v>
      </c>
      <c r="B21" s="1">
        <f t="shared" si="1"/>
        <v>2.6756794129095073E-20</v>
      </c>
      <c r="C21" s="1" t="str">
        <f t="shared" si="0"/>
        <v/>
      </c>
      <c r="D21" s="1">
        <f t="shared" si="1"/>
        <v>3.4326072414199846E-39</v>
      </c>
      <c r="E21" s="1">
        <f t="shared" si="2"/>
        <v>3.4326072414199846E-39</v>
      </c>
      <c r="F21" s="1"/>
      <c r="G21" s="1"/>
      <c r="H21" s="1"/>
      <c r="I21" s="1"/>
    </row>
    <row r="22" spans="1:9" x14ac:dyDescent="0.15">
      <c r="A22" s="3">
        <f t="shared" si="3"/>
        <v>-2.2999999999999985</v>
      </c>
      <c r="B22" s="1">
        <f t="shared" si="1"/>
        <v>9.0849413055582775E-19</v>
      </c>
      <c r="C22" s="1" t="str">
        <f t="shared" si="0"/>
        <v/>
      </c>
      <c r="D22" s="1">
        <f t="shared" si="1"/>
        <v>5.2234072306109375E-37</v>
      </c>
      <c r="E22" s="1">
        <f t="shared" si="2"/>
        <v>5.2234072306109375E-37</v>
      </c>
      <c r="F22" s="1"/>
      <c r="G22" s="1"/>
      <c r="H22" s="1"/>
      <c r="I22" s="1"/>
    </row>
    <row r="23" spans="1:9" x14ac:dyDescent="0.15">
      <c r="A23" s="3">
        <f t="shared" si="3"/>
        <v>-2.1999999999999984</v>
      </c>
      <c r="B23" s="1">
        <f t="shared" si="1"/>
        <v>2.6550090284950192E-17</v>
      </c>
      <c r="C23" s="1" t="str">
        <f t="shared" si="0"/>
        <v/>
      </c>
      <c r="D23" s="1">
        <f t="shared" si="1"/>
        <v>6.8413133890452487E-35</v>
      </c>
      <c r="E23" s="1">
        <f t="shared" si="2"/>
        <v>6.8413133890452487E-35</v>
      </c>
      <c r="F23" s="1"/>
      <c r="G23" s="1"/>
      <c r="H23" s="1"/>
      <c r="I23" s="1"/>
    </row>
    <row r="24" spans="1:9" x14ac:dyDescent="0.15">
      <c r="A24" s="3">
        <f t="shared" si="3"/>
        <v>-2.0999999999999983</v>
      </c>
      <c r="B24" s="1">
        <f t="shared" si="1"/>
        <v>6.6782966482616356E-16</v>
      </c>
      <c r="C24" s="1" t="str">
        <f t="shared" si="0"/>
        <v/>
      </c>
      <c r="D24" s="1">
        <f t="shared" si="1"/>
        <v>7.7122466788025863E-33</v>
      </c>
      <c r="E24" s="1">
        <f t="shared" si="2"/>
        <v>7.7122466788025863E-33</v>
      </c>
      <c r="F24" s="1"/>
      <c r="G24" s="1"/>
      <c r="H24" s="1"/>
      <c r="I24" s="1"/>
    </row>
    <row r="25" spans="1:9" x14ac:dyDescent="0.15">
      <c r="A25" s="3">
        <f t="shared" si="3"/>
        <v>-1.9999999999999982</v>
      </c>
      <c r="B25" s="1">
        <f t="shared" si="1"/>
        <v>1.4458433380491104E-14</v>
      </c>
      <c r="C25" s="1" t="str">
        <f t="shared" si="0"/>
        <v/>
      </c>
      <c r="D25" s="1">
        <f t="shared" si="1"/>
        <v>7.4830417258455437E-31</v>
      </c>
      <c r="E25" s="1">
        <f t="shared" si="2"/>
        <v>7.4830417258455437E-31</v>
      </c>
      <c r="F25" s="1"/>
      <c r="G25" s="1"/>
      <c r="H25" s="1"/>
      <c r="I25" s="1"/>
    </row>
    <row r="26" spans="1:9" x14ac:dyDescent="0.15">
      <c r="A26" s="3">
        <f t="shared" si="3"/>
        <v>-1.8999999999999981</v>
      </c>
      <c r="B26" s="1">
        <f t="shared" si="1"/>
        <v>2.6942171593947682E-13</v>
      </c>
      <c r="C26" s="1" t="str">
        <f t="shared" si="0"/>
        <v/>
      </c>
      <c r="D26" s="1">
        <f t="shared" si="1"/>
        <v>6.249298210850232E-29</v>
      </c>
      <c r="E26" s="1">
        <f t="shared" si="2"/>
        <v>6.249298210850232E-29</v>
      </c>
      <c r="F26" s="1"/>
      <c r="G26" s="1"/>
      <c r="H26" s="1"/>
      <c r="I26" s="1"/>
    </row>
    <row r="27" spans="1:9" x14ac:dyDescent="0.15">
      <c r="A27" s="3">
        <f t="shared" si="3"/>
        <v>-1.799999999999998</v>
      </c>
      <c r="B27" s="1">
        <f t="shared" si="1"/>
        <v>4.3211544064827753E-12</v>
      </c>
      <c r="C27" s="1" t="str">
        <f t="shared" si="0"/>
        <v/>
      </c>
      <c r="D27" s="1">
        <f t="shared" si="1"/>
        <v>4.4920042598352338E-27</v>
      </c>
      <c r="E27" s="1">
        <f t="shared" si="2"/>
        <v>4.4920042598352338E-27</v>
      </c>
      <c r="F27" s="1"/>
      <c r="G27" s="1"/>
      <c r="H27" s="1"/>
      <c r="I27" s="1"/>
    </row>
    <row r="28" spans="1:9" x14ac:dyDescent="0.15">
      <c r="A28" s="3">
        <f t="shared" si="3"/>
        <v>-1.699999999999998</v>
      </c>
      <c r="B28" s="1">
        <f t="shared" si="1"/>
        <v>5.9651696573742198E-11</v>
      </c>
      <c r="C28" s="1" t="str">
        <f t="shared" si="0"/>
        <v/>
      </c>
      <c r="D28" s="1">
        <f t="shared" si="1"/>
        <v>2.7791046269932424E-25</v>
      </c>
      <c r="E28" s="1">
        <f t="shared" si="2"/>
        <v>2.7791046269932424E-25</v>
      </c>
      <c r="F28" s="1"/>
      <c r="G28" s="1"/>
      <c r="H28" s="1"/>
      <c r="I28" s="1"/>
    </row>
    <row r="29" spans="1:9" x14ac:dyDescent="0.15">
      <c r="A29" s="3">
        <f t="shared" si="3"/>
        <v>-1.5999999999999979</v>
      </c>
      <c r="B29" s="1">
        <f t="shared" si="1"/>
        <v>7.0876398748867835E-10</v>
      </c>
      <c r="C29" s="1" t="str">
        <f t="shared" si="0"/>
        <v/>
      </c>
      <c r="D29" s="1">
        <f t="shared" si="1"/>
        <v>1.479876462806622E-23</v>
      </c>
      <c r="E29" s="1">
        <f t="shared" si="2"/>
        <v>1.479876462806622E-23</v>
      </c>
      <c r="F29" s="1"/>
      <c r="G29" s="1"/>
      <c r="H29" s="1"/>
      <c r="I29" s="1"/>
    </row>
    <row r="30" spans="1:9" x14ac:dyDescent="0.15">
      <c r="A30" s="3">
        <f t="shared" si="3"/>
        <v>-1.4999999999999978</v>
      </c>
      <c r="B30" s="1">
        <f t="shared" si="1"/>
        <v>7.2483025563762815E-9</v>
      </c>
      <c r="C30" s="1" t="str">
        <f t="shared" si="0"/>
        <v/>
      </c>
      <c r="D30" s="1">
        <f t="shared" si="1"/>
        <v>6.7826882486651333E-22</v>
      </c>
      <c r="E30" s="1">
        <f t="shared" si="2"/>
        <v>6.7826882486651333E-22</v>
      </c>
      <c r="F30" s="1"/>
      <c r="G30" s="1"/>
      <c r="H30" s="1"/>
      <c r="I30" s="1"/>
    </row>
    <row r="31" spans="1:9" x14ac:dyDescent="0.15">
      <c r="A31" s="3">
        <f t="shared" si="3"/>
        <v>-1.3999999999999977</v>
      </c>
      <c r="B31" s="1">
        <f t="shared" si="1"/>
        <v>6.3800900922849753E-8</v>
      </c>
      <c r="C31" s="1" t="str">
        <f t="shared" si="0"/>
        <v/>
      </c>
      <c r="D31" s="1">
        <f t="shared" si="1"/>
        <v>2.6756794129096024E-20</v>
      </c>
      <c r="E31" s="1">
        <f t="shared" si="2"/>
        <v>2.6756794129096024E-20</v>
      </c>
      <c r="F31" s="1"/>
      <c r="G31" s="1"/>
      <c r="H31" s="1"/>
      <c r="I31" s="1"/>
    </row>
    <row r="32" spans="1:9" x14ac:dyDescent="0.15">
      <c r="A32" s="3">
        <f t="shared" si="3"/>
        <v>-1.2999999999999976</v>
      </c>
      <c r="B32" s="1">
        <f t="shared" si="1"/>
        <v>4.8336270375929232E-7</v>
      </c>
      <c r="C32" s="1" t="str">
        <f t="shared" si="0"/>
        <v/>
      </c>
      <c r="D32" s="1">
        <f t="shared" si="1"/>
        <v>9.0849413055586011E-19</v>
      </c>
      <c r="E32" s="1">
        <f t="shared" si="2"/>
        <v>9.0849413055586011E-19</v>
      </c>
      <c r="F32" s="1"/>
      <c r="G32" s="1"/>
      <c r="H32" s="1"/>
      <c r="I32" s="1"/>
    </row>
    <row r="33" spans="1:9" x14ac:dyDescent="0.15">
      <c r="A33" s="3">
        <f t="shared" si="3"/>
        <v>-1.1999999999999975</v>
      </c>
      <c r="B33" s="1">
        <f t="shared" si="1"/>
        <v>3.1519207607280369E-6</v>
      </c>
      <c r="C33" s="1" t="str">
        <f t="shared" si="0"/>
        <v/>
      </c>
      <c r="D33" s="1">
        <f t="shared" si="1"/>
        <v>2.6550090284950941E-17</v>
      </c>
      <c r="E33" s="1">
        <f t="shared" si="2"/>
        <v>2.6550090284950941E-17</v>
      </c>
      <c r="F33" s="1"/>
      <c r="G33" s="1"/>
      <c r="H33" s="1"/>
      <c r="I33" s="1"/>
    </row>
    <row r="34" spans="1:9" x14ac:dyDescent="0.15">
      <c r="A34" s="3">
        <f t="shared" si="3"/>
        <v>-1.0999999999999974</v>
      </c>
      <c r="B34" s="1">
        <f t="shared" si="1"/>
        <v>1.7690221553512551E-5</v>
      </c>
      <c r="C34" s="1" t="str">
        <f t="shared" si="0"/>
        <v/>
      </c>
      <c r="D34" s="1">
        <f t="shared" si="1"/>
        <v>6.6782966482618249E-16</v>
      </c>
      <c r="E34" s="1">
        <f t="shared" si="2"/>
        <v>6.6782966482618249E-16</v>
      </c>
      <c r="F34" s="1"/>
      <c r="G34" s="1"/>
      <c r="H34" s="1"/>
      <c r="I34" s="1"/>
    </row>
    <row r="35" spans="1:9" x14ac:dyDescent="0.15">
      <c r="A35" s="3">
        <f t="shared" si="3"/>
        <v>-0.99999999999999745</v>
      </c>
      <c r="B35" s="1">
        <f t="shared" si="1"/>
        <v>8.5456889492144331E-5</v>
      </c>
      <c r="C35" s="1" t="str">
        <f t="shared" si="0"/>
        <v/>
      </c>
      <c r="D35" s="1">
        <f t="shared" si="1"/>
        <v>1.4458433380491517E-14</v>
      </c>
      <c r="E35" s="1">
        <f t="shared" si="2"/>
        <v>1.4458433380491517E-14</v>
      </c>
      <c r="F35" s="1"/>
      <c r="G35" s="1"/>
      <c r="H35" s="1"/>
      <c r="I35" s="1"/>
    </row>
    <row r="36" spans="1:9" x14ac:dyDescent="0.15">
      <c r="A36" s="3">
        <f t="shared" si="3"/>
        <v>-0.89999999999999747</v>
      </c>
      <c r="B36" s="1">
        <f t="shared" si="1"/>
        <v>3.5531759819244443E-4</v>
      </c>
      <c r="C36" s="1" t="str">
        <f t="shared" si="0"/>
        <v/>
      </c>
      <c r="D36" s="1">
        <f t="shared" si="1"/>
        <v>2.6942171593948258E-13</v>
      </c>
      <c r="E36" s="1">
        <f t="shared" si="2"/>
        <v>2.6942171593948258E-13</v>
      </c>
      <c r="F36" s="1"/>
      <c r="G36" s="1"/>
      <c r="H36" s="1"/>
      <c r="I36" s="1"/>
    </row>
    <row r="37" spans="1:9" x14ac:dyDescent="0.15">
      <c r="A37" s="3">
        <f t="shared" si="3"/>
        <v>-0.79999999999999749</v>
      </c>
      <c r="B37" s="1">
        <f t="shared" si="1"/>
        <v>1.2715755896852009E-3</v>
      </c>
      <c r="C37" s="1" t="str">
        <f t="shared" si="0"/>
        <v/>
      </c>
      <c r="D37" s="1">
        <f t="shared" si="1"/>
        <v>4.3211544064828214E-12</v>
      </c>
      <c r="E37" s="1">
        <f t="shared" si="2"/>
        <v>4.3211544064828214E-12</v>
      </c>
      <c r="F37" s="1"/>
      <c r="G37" s="1"/>
      <c r="H37" s="1"/>
      <c r="I37" s="1"/>
    </row>
    <row r="38" spans="1:9" x14ac:dyDescent="0.15">
      <c r="A38" s="3">
        <f t="shared" si="3"/>
        <v>-0.69999999999999751</v>
      </c>
      <c r="B38" s="1">
        <f t="shared" si="1"/>
        <v>3.9167285560212225E-3</v>
      </c>
      <c r="C38" s="1" t="str">
        <f t="shared" si="0"/>
        <v/>
      </c>
      <c r="D38" s="1">
        <f t="shared" si="1"/>
        <v>5.9651696573742844E-11</v>
      </c>
      <c r="E38" s="1">
        <f t="shared" si="2"/>
        <v>5.9651696573742844E-11</v>
      </c>
      <c r="F38" s="1"/>
      <c r="G38" s="1"/>
      <c r="H38" s="1"/>
      <c r="I38" s="1"/>
    </row>
    <row r="39" spans="1:9" x14ac:dyDescent="0.15">
      <c r="A39" s="3">
        <f t="shared" si="3"/>
        <v>-0.59999999999999754</v>
      </c>
      <c r="B39" s="1">
        <f t="shared" si="1"/>
        <v>1.0383902322042681E-2</v>
      </c>
      <c r="C39" s="1" t="str">
        <f t="shared" si="0"/>
        <v/>
      </c>
      <c r="D39" s="1">
        <f t="shared" si="1"/>
        <v>7.0876398748868579E-10</v>
      </c>
      <c r="E39" s="1">
        <f t="shared" si="2"/>
        <v>7.0876398748868579E-10</v>
      </c>
      <c r="F39" s="1"/>
      <c r="G39" s="1"/>
      <c r="H39" s="1"/>
      <c r="I39" s="1"/>
    </row>
    <row r="40" spans="1:9" x14ac:dyDescent="0.15">
      <c r="A40" s="3">
        <f t="shared" si="3"/>
        <v>-0.49999999999999756</v>
      </c>
      <c r="B40" s="1">
        <f t="shared" si="1"/>
        <v>2.3694826977727405E-2</v>
      </c>
      <c r="C40" s="1" t="str">
        <f t="shared" si="0"/>
        <v/>
      </c>
      <c r="D40" s="1">
        <f t="shared" si="1"/>
        <v>7.248302556376332E-9</v>
      </c>
      <c r="E40" s="1">
        <f t="shared" si="2"/>
        <v>7.248302556376332E-9</v>
      </c>
      <c r="F40" s="1"/>
      <c r="G40" s="1"/>
      <c r="H40" s="1"/>
      <c r="I40" s="1"/>
    </row>
    <row r="41" spans="1:9" x14ac:dyDescent="0.15">
      <c r="A41" s="3">
        <f t="shared" si="3"/>
        <v>-0.39999999999999758</v>
      </c>
      <c r="B41" s="1">
        <f t="shared" si="1"/>
        <v>4.6537421544156403E-2</v>
      </c>
      <c r="C41" s="1" t="str">
        <f t="shared" si="0"/>
        <v/>
      </c>
      <c r="D41" s="1">
        <f t="shared" si="1"/>
        <v>6.3800900922849753E-8</v>
      </c>
      <c r="E41" s="1">
        <f t="shared" si="2"/>
        <v>6.3800900922849753E-8</v>
      </c>
      <c r="F41" s="1"/>
      <c r="G41" s="1"/>
      <c r="H41" s="1"/>
      <c r="I41" s="1"/>
    </row>
    <row r="42" spans="1:9" x14ac:dyDescent="0.15">
      <c r="A42" s="3">
        <f t="shared" si="3"/>
        <v>-0.2999999999999976</v>
      </c>
      <c r="B42" s="1">
        <f t="shared" si="1"/>
        <v>7.8669596030066652E-2</v>
      </c>
      <c r="C42" s="1" t="str">
        <f t="shared" si="0"/>
        <v/>
      </c>
      <c r="D42" s="1">
        <f t="shared" si="1"/>
        <v>4.8336270375929232E-7</v>
      </c>
      <c r="E42" s="1">
        <f t="shared" si="2"/>
        <v>4.8336270375929232E-7</v>
      </c>
      <c r="F42" s="1"/>
      <c r="G42" s="1"/>
      <c r="H42" s="1"/>
      <c r="I42" s="1"/>
    </row>
    <row r="43" spans="1:9" x14ac:dyDescent="0.15">
      <c r="A43" s="3">
        <f t="shared" si="3"/>
        <v>-0.1999999999999976</v>
      </c>
      <c r="B43" s="1">
        <f t="shared" si="1"/>
        <v>0.11446358681522872</v>
      </c>
      <c r="C43" s="1" t="str">
        <f t="shared" si="0"/>
        <v/>
      </c>
      <c r="D43" s="1">
        <f t="shared" si="1"/>
        <v>3.1519207607280369E-6</v>
      </c>
      <c r="E43" s="1">
        <f t="shared" si="2"/>
        <v>3.1519207607280369E-6</v>
      </c>
      <c r="F43" s="1"/>
      <c r="G43" s="1"/>
      <c r="H43" s="1"/>
      <c r="I43" s="1"/>
    </row>
    <row r="44" spans="1:9" x14ac:dyDescent="0.15">
      <c r="A44" s="3">
        <f t="shared" si="3"/>
        <v>-9.9999999999997591E-2</v>
      </c>
      <c r="B44" s="1">
        <f t="shared" si="1"/>
        <v>0.14334534994551001</v>
      </c>
      <c r="C44" s="1" t="str">
        <f t="shared" si="0"/>
        <v/>
      </c>
      <c r="D44" s="1">
        <f t="shared" si="1"/>
        <v>1.7690221553512456E-5</v>
      </c>
      <c r="E44" s="1">
        <f t="shared" si="2"/>
        <v>1.7690221553512456E-5</v>
      </c>
      <c r="F44" s="1"/>
      <c r="G44" s="1"/>
      <c r="H44" s="1"/>
      <c r="I44" s="1"/>
    </row>
    <row r="45" spans="1:9" x14ac:dyDescent="0.15">
      <c r="A45" s="3">
        <f t="shared" si="3"/>
        <v>2.4147350785597155E-15</v>
      </c>
      <c r="B45" s="1">
        <f t="shared" si="1"/>
        <v>0.15450968080927588</v>
      </c>
      <c r="C45" s="1" t="str">
        <f t="shared" si="0"/>
        <v/>
      </c>
      <c r="D45" s="1">
        <f t="shared" si="1"/>
        <v>8.5456889492144196E-5</v>
      </c>
      <c r="E45" s="1">
        <f t="shared" si="2"/>
        <v>8.5456889492144196E-5</v>
      </c>
      <c r="F45" s="1"/>
      <c r="G45" s="1"/>
      <c r="H45" s="1"/>
      <c r="I45" s="1"/>
    </row>
    <row r="46" spans="1:9" x14ac:dyDescent="0.15">
      <c r="A46" s="3">
        <f t="shared" si="3"/>
        <v>0.10000000000000242</v>
      </c>
      <c r="B46" s="1">
        <f t="shared" si="1"/>
        <v>0.14334534994550899</v>
      </c>
      <c r="C46" s="1" t="str">
        <f t="shared" si="0"/>
        <v/>
      </c>
      <c r="D46" s="1">
        <f t="shared" si="1"/>
        <v>3.5531759819244378E-4</v>
      </c>
      <c r="E46" s="1">
        <f t="shared" si="2"/>
        <v>3.5531759819244378E-4</v>
      </c>
      <c r="F46" s="1"/>
      <c r="G46" s="1"/>
      <c r="H46" s="1"/>
      <c r="I46" s="1"/>
    </row>
    <row r="47" spans="1:9" x14ac:dyDescent="0.15">
      <c r="A47" s="3">
        <f t="shared" si="3"/>
        <v>0.20000000000000243</v>
      </c>
      <c r="B47" s="1">
        <f t="shared" si="1"/>
        <v>0.11446358681522709</v>
      </c>
      <c r="C47" s="1" t="str">
        <f t="shared" si="0"/>
        <v/>
      </c>
      <c r="D47" s="1">
        <f t="shared" si="1"/>
        <v>1.2715755896851987E-3</v>
      </c>
      <c r="E47" s="1">
        <f t="shared" si="2"/>
        <v>1.2715755896851987E-3</v>
      </c>
      <c r="F47" s="1"/>
      <c r="G47" s="1"/>
      <c r="H47" s="1"/>
      <c r="I47" s="1"/>
    </row>
    <row r="48" spans="1:9" x14ac:dyDescent="0.15">
      <c r="A48" s="3">
        <f t="shared" si="3"/>
        <v>0.30000000000000243</v>
      </c>
      <c r="B48" s="1">
        <f t="shared" si="1"/>
        <v>7.8669596030064945E-2</v>
      </c>
      <c r="C48" s="1" t="str">
        <f t="shared" si="0"/>
        <v/>
      </c>
      <c r="D48" s="1">
        <f t="shared" si="1"/>
        <v>3.9167285560212225E-3</v>
      </c>
      <c r="E48" s="1">
        <f t="shared" si="2"/>
        <v>3.9167285560212225E-3</v>
      </c>
      <c r="F48" s="1"/>
      <c r="G48" s="1"/>
      <c r="H48" s="1"/>
      <c r="I48" s="1"/>
    </row>
    <row r="49" spans="1:9" x14ac:dyDescent="0.15">
      <c r="A49" s="3">
        <f t="shared" si="3"/>
        <v>0.40000000000000246</v>
      </c>
      <c r="B49" s="1">
        <f t="shared" si="1"/>
        <v>4.653742154415505E-2</v>
      </c>
      <c r="C49" s="1" t="str">
        <f t="shared" si="0"/>
        <v/>
      </c>
      <c r="D49" s="1">
        <f t="shared" si="1"/>
        <v>1.0383902322042681E-2</v>
      </c>
      <c r="E49" s="1">
        <f t="shared" si="2"/>
        <v>1.0383902322042681E-2</v>
      </c>
      <c r="F49" s="1"/>
      <c r="G49" s="1"/>
      <c r="H49" s="1"/>
      <c r="I49" s="1"/>
    </row>
    <row r="50" spans="1:9" x14ac:dyDescent="0.15">
      <c r="A50" s="3">
        <f t="shared" si="3"/>
        <v>0.50000000000000244</v>
      </c>
      <c r="B50" s="1">
        <f t="shared" si="1"/>
        <v>2.3694826977726537E-2</v>
      </c>
      <c r="C50" s="1">
        <f t="shared" si="0"/>
        <v>2.3694826977726537E-2</v>
      </c>
      <c r="D50" s="1">
        <f t="shared" si="1"/>
        <v>2.3694826977727405E-2</v>
      </c>
      <c r="E50" s="1" t="str">
        <f t="shared" si="2"/>
        <v/>
      </c>
      <c r="F50" s="1"/>
      <c r="G50" s="1"/>
      <c r="H50" s="1"/>
      <c r="I50" s="1"/>
    </row>
    <row r="51" spans="1:9" x14ac:dyDescent="0.15">
      <c r="A51" s="3">
        <f t="shared" si="3"/>
        <v>0.60000000000000242</v>
      </c>
      <c r="B51" s="1">
        <f t="shared" si="1"/>
        <v>1.038390232204223E-2</v>
      </c>
      <c r="C51" s="1">
        <f t="shared" si="0"/>
        <v>1.038390232204223E-2</v>
      </c>
      <c r="D51" s="1">
        <f t="shared" si="1"/>
        <v>4.6537421544156403E-2</v>
      </c>
      <c r="E51" s="1" t="str">
        <f t="shared" si="2"/>
        <v/>
      </c>
      <c r="F51" s="1"/>
      <c r="G51" s="1"/>
      <c r="H51" s="1"/>
      <c r="I51" s="1"/>
    </row>
    <row r="52" spans="1:9" x14ac:dyDescent="0.15">
      <c r="A52" s="3">
        <f t="shared" si="3"/>
        <v>0.7000000000000024</v>
      </c>
      <c r="B52" s="1">
        <f t="shared" si="1"/>
        <v>3.9167285560210248E-3</v>
      </c>
      <c r="C52" s="1">
        <f t="shared" si="0"/>
        <v>3.9167285560210248E-3</v>
      </c>
      <c r="D52" s="1">
        <f t="shared" si="1"/>
        <v>7.8669596030066652E-2</v>
      </c>
      <c r="E52" s="1" t="str">
        <f t="shared" si="2"/>
        <v/>
      </c>
      <c r="F52" s="1"/>
      <c r="G52" s="1"/>
      <c r="H52" s="1"/>
      <c r="I52" s="1"/>
    </row>
    <row r="53" spans="1:9" x14ac:dyDescent="0.15">
      <c r="A53" s="3">
        <f t="shared" si="3"/>
        <v>0.80000000000000238</v>
      </c>
      <c r="B53" s="1">
        <f t="shared" si="1"/>
        <v>1.2715755896851276E-3</v>
      </c>
      <c r="C53" s="1">
        <f t="shared" si="0"/>
        <v>1.2715755896851276E-3</v>
      </c>
      <c r="D53" s="1">
        <f t="shared" si="1"/>
        <v>0.11446358681522872</v>
      </c>
      <c r="E53" s="1" t="str">
        <f t="shared" si="2"/>
        <v/>
      </c>
      <c r="F53" s="1"/>
      <c r="G53" s="1"/>
      <c r="H53" s="1"/>
      <c r="I53" s="1"/>
    </row>
    <row r="54" spans="1:9" x14ac:dyDescent="0.15">
      <c r="A54" s="3">
        <f t="shared" si="3"/>
        <v>0.90000000000000235</v>
      </c>
      <c r="B54" s="1">
        <f t="shared" si="1"/>
        <v>3.553175981924208E-4</v>
      </c>
      <c r="C54" s="1">
        <f t="shared" si="0"/>
        <v>3.553175981924208E-4</v>
      </c>
      <c r="D54" s="1">
        <f t="shared" si="1"/>
        <v>0.14334534994551001</v>
      </c>
      <c r="E54" s="1" t="str">
        <f t="shared" si="2"/>
        <v/>
      </c>
      <c r="F54" s="1"/>
      <c r="G54" s="1"/>
      <c r="H54" s="1"/>
      <c r="I54" s="1"/>
    </row>
    <row r="55" spans="1:9" x14ac:dyDescent="0.15">
      <c r="A55" s="3">
        <f t="shared" si="3"/>
        <v>1.0000000000000024</v>
      </c>
      <c r="B55" s="1">
        <f t="shared" si="1"/>
        <v>8.5456889492137894E-5</v>
      </c>
      <c r="C55" s="1">
        <f t="shared" si="0"/>
        <v>8.5456889492137894E-5</v>
      </c>
      <c r="D55" s="1">
        <f t="shared" si="1"/>
        <v>0.15450968080927588</v>
      </c>
      <c r="E55" s="1" t="str">
        <f t="shared" si="2"/>
        <v/>
      </c>
      <c r="F55" s="1"/>
      <c r="G55" s="1"/>
      <c r="H55" s="1"/>
      <c r="I55" s="1"/>
    </row>
    <row r="56" spans="1:9" x14ac:dyDescent="0.15">
      <c r="A56" s="3">
        <f t="shared" si="3"/>
        <v>1.1000000000000025</v>
      </c>
      <c r="B56" s="1">
        <f t="shared" si="1"/>
        <v>1.7690221553511074E-5</v>
      </c>
      <c r="C56" s="1">
        <f t="shared" si="0"/>
        <v>1.7690221553511074E-5</v>
      </c>
      <c r="D56" s="1">
        <f t="shared" si="1"/>
        <v>0.14334534994550893</v>
      </c>
      <c r="E56" s="1" t="str">
        <f t="shared" si="2"/>
        <v/>
      </c>
      <c r="F56" s="1"/>
      <c r="G56" s="1"/>
      <c r="H56" s="1"/>
      <c r="I56" s="1"/>
    </row>
    <row r="57" spans="1:9" x14ac:dyDescent="0.15">
      <c r="A57" s="3">
        <f t="shared" si="3"/>
        <v>1.2000000000000026</v>
      </c>
      <c r="B57" s="1">
        <f t="shared" si="1"/>
        <v>3.1519207607277506E-6</v>
      </c>
      <c r="C57" s="1">
        <f t="shared" si="0"/>
        <v>3.1519207607277506E-6</v>
      </c>
      <c r="D57" s="1">
        <f t="shared" si="1"/>
        <v>0.11446358681522702</v>
      </c>
      <c r="E57" s="1" t="str">
        <f t="shared" si="2"/>
        <v/>
      </c>
      <c r="F57" s="1"/>
      <c r="G57" s="1"/>
      <c r="H57" s="1"/>
      <c r="I57" s="1"/>
    </row>
    <row r="58" spans="1:9" x14ac:dyDescent="0.15">
      <c r="A58" s="3">
        <f t="shared" si="3"/>
        <v>1.3000000000000027</v>
      </c>
      <c r="B58" s="1">
        <f t="shared" si="1"/>
        <v>4.8336270375924255E-7</v>
      </c>
      <c r="C58" s="1">
        <f t="shared" si="0"/>
        <v>4.8336270375924255E-7</v>
      </c>
      <c r="D58" s="1">
        <f t="shared" si="1"/>
        <v>7.8669596030064848E-2</v>
      </c>
      <c r="E58" s="1" t="str">
        <f t="shared" si="2"/>
        <v/>
      </c>
      <c r="F58" s="1"/>
      <c r="G58" s="1"/>
      <c r="H58" s="1"/>
      <c r="I58" s="1"/>
    </row>
    <row r="59" spans="1:9" x14ac:dyDescent="0.15">
      <c r="A59" s="3">
        <f t="shared" si="3"/>
        <v>1.4000000000000028</v>
      </c>
      <c r="B59" s="1">
        <f t="shared" si="1"/>
        <v>6.3800900922842725E-8</v>
      </c>
      <c r="C59" s="1">
        <f t="shared" si="0"/>
        <v>6.3800900922842725E-8</v>
      </c>
      <c r="D59" s="1">
        <f t="shared" si="1"/>
        <v>4.653742154415496E-2</v>
      </c>
      <c r="E59" s="1" t="str">
        <f t="shared" si="2"/>
        <v/>
      </c>
      <c r="F59" s="1"/>
      <c r="G59" s="1"/>
      <c r="H59" s="1"/>
      <c r="I59" s="1"/>
    </row>
    <row r="60" spans="1:9" x14ac:dyDescent="0.15">
      <c r="A60" s="3">
        <f t="shared" si="3"/>
        <v>1.5000000000000029</v>
      </c>
      <c r="B60" s="1">
        <f t="shared" si="1"/>
        <v>7.2483025563754303E-9</v>
      </c>
      <c r="C60" s="1">
        <f t="shared" si="0"/>
        <v>7.2483025563754303E-9</v>
      </c>
      <c r="D60" s="1">
        <f t="shared" si="1"/>
        <v>2.3694826977726454E-2</v>
      </c>
      <c r="E60" s="1" t="str">
        <f t="shared" si="2"/>
        <v/>
      </c>
      <c r="F60" s="1"/>
      <c r="G60" s="1"/>
      <c r="H60" s="1"/>
      <c r="I60" s="1"/>
    </row>
    <row r="61" spans="1:9" x14ac:dyDescent="0.15">
      <c r="A61" s="3">
        <f t="shared" si="3"/>
        <v>1.600000000000003</v>
      </c>
      <c r="B61" s="1">
        <f t="shared" si="1"/>
        <v>7.0876398748859263E-10</v>
      </c>
      <c r="C61" s="1">
        <f t="shared" si="0"/>
        <v>7.0876398748859263E-10</v>
      </c>
      <c r="D61" s="1">
        <f t="shared" si="1"/>
        <v>1.0383902322042182E-2</v>
      </c>
      <c r="E61" s="1" t="str">
        <f t="shared" si="2"/>
        <v/>
      </c>
      <c r="F61" s="1"/>
      <c r="G61" s="1"/>
      <c r="H61" s="1"/>
      <c r="I61" s="1"/>
    </row>
    <row r="62" spans="1:9" x14ac:dyDescent="0.15">
      <c r="A62" s="3">
        <f t="shared" si="3"/>
        <v>1.7000000000000031</v>
      </c>
      <c r="B62" s="1">
        <f t="shared" si="1"/>
        <v>5.9651696573734572E-11</v>
      </c>
      <c r="C62" s="1">
        <f t="shared" si="0"/>
        <v>5.9651696573734572E-11</v>
      </c>
      <c r="D62" s="1">
        <f t="shared" si="1"/>
        <v>3.916728556020997E-3</v>
      </c>
      <c r="E62" s="1" t="str">
        <f t="shared" si="2"/>
        <v/>
      </c>
      <c r="F62" s="1"/>
      <c r="G62" s="1"/>
      <c r="H62" s="1"/>
      <c r="I62" s="1"/>
    </row>
    <row r="63" spans="1:9" x14ac:dyDescent="0.15">
      <c r="A63" s="3">
        <f t="shared" si="3"/>
        <v>1.8000000000000032</v>
      </c>
      <c r="B63" s="1">
        <f t="shared" si="1"/>
        <v>4.3211544064821768E-12</v>
      </c>
      <c r="C63" s="1">
        <f t="shared" si="0"/>
        <v>4.3211544064821768E-12</v>
      </c>
      <c r="D63" s="1">
        <f t="shared" si="1"/>
        <v>1.271575589685115E-3</v>
      </c>
      <c r="E63" s="1" t="str">
        <f t="shared" si="2"/>
        <v/>
      </c>
      <c r="F63" s="1"/>
      <c r="G63" s="1"/>
      <c r="H63" s="1"/>
      <c r="I63" s="1"/>
    </row>
    <row r="64" spans="1:9" x14ac:dyDescent="0.15">
      <c r="A64" s="3">
        <f t="shared" si="3"/>
        <v>1.9000000000000032</v>
      </c>
      <c r="B64" s="1">
        <f t="shared" si="1"/>
        <v>2.6942171593943855E-13</v>
      </c>
      <c r="C64" s="1">
        <f t="shared" si="0"/>
        <v>2.6942171593943855E-13</v>
      </c>
      <c r="D64" s="1">
        <f t="shared" si="1"/>
        <v>3.5531759819241635E-4</v>
      </c>
      <c r="E64" s="1" t="str">
        <f t="shared" si="2"/>
        <v/>
      </c>
      <c r="F64" s="1"/>
      <c r="G64" s="1"/>
      <c r="H64" s="1"/>
      <c r="I64" s="1"/>
    </row>
    <row r="65" spans="1:9" x14ac:dyDescent="0.15">
      <c r="A65" s="3">
        <f t="shared" si="3"/>
        <v>2.0000000000000031</v>
      </c>
      <c r="B65" s="1">
        <f t="shared" si="1"/>
        <v>1.4458433380488996E-14</v>
      </c>
      <c r="C65" s="1">
        <f t="shared" si="0"/>
        <v>1.4458433380488996E-14</v>
      </c>
      <c r="D65" s="1">
        <f t="shared" si="1"/>
        <v>8.5456889492136959E-5</v>
      </c>
      <c r="E65" s="1" t="str">
        <f t="shared" si="2"/>
        <v/>
      </c>
      <c r="F65" s="1"/>
      <c r="G65" s="1"/>
      <c r="H65" s="1"/>
      <c r="I65" s="1"/>
    </row>
    <row r="66" spans="1:9" x14ac:dyDescent="0.15">
      <c r="A66" s="3">
        <f t="shared" si="3"/>
        <v>2.1000000000000032</v>
      </c>
      <c r="B66" s="1">
        <f t="shared" si="1"/>
        <v>6.678296648260543E-16</v>
      </c>
      <c r="C66" s="1">
        <f t="shared" si="0"/>
        <v>6.678296648260543E-16</v>
      </c>
      <c r="D66" s="1">
        <f t="shared" si="1"/>
        <v>1.7690221553510857E-5</v>
      </c>
      <c r="E66" s="1" t="str">
        <f t="shared" si="2"/>
        <v/>
      </c>
      <c r="F66" s="1"/>
      <c r="G66" s="1"/>
      <c r="H66" s="1"/>
      <c r="I66" s="1"/>
    </row>
    <row r="67" spans="1:9" x14ac:dyDescent="0.15">
      <c r="A67" s="3">
        <f t="shared" si="3"/>
        <v>2.2000000000000033</v>
      </c>
      <c r="B67" s="1">
        <f t="shared" si="1"/>
        <v>2.6550090284945665E-17</v>
      </c>
      <c r="C67" s="1">
        <f t="shared" si="0"/>
        <v>2.6550090284945665E-17</v>
      </c>
      <c r="D67" s="1">
        <f t="shared" si="1"/>
        <v>3.151920760727712E-6</v>
      </c>
      <c r="E67" s="1" t="str">
        <f t="shared" si="2"/>
        <v/>
      </c>
      <c r="F67" s="1"/>
      <c r="G67" s="1"/>
      <c r="H67" s="1"/>
      <c r="I67" s="1"/>
    </row>
    <row r="68" spans="1:9" x14ac:dyDescent="0.15">
      <c r="A68" s="3">
        <f t="shared" si="3"/>
        <v>2.3000000000000034</v>
      </c>
      <c r="B68" s="1">
        <f t="shared" si="1"/>
        <v>9.0849413055568562E-19</v>
      </c>
      <c r="C68" s="1">
        <f t="shared" si="0"/>
        <v>9.0849413055568562E-19</v>
      </c>
      <c r="D68" s="1">
        <f t="shared" si="1"/>
        <v>4.8336270375923652E-7</v>
      </c>
      <c r="E68" s="1" t="str">
        <f t="shared" si="2"/>
        <v/>
      </c>
      <c r="F68" s="1"/>
      <c r="G68" s="1"/>
      <c r="H68" s="1"/>
      <c r="I68" s="1"/>
    </row>
    <row r="69" spans="1:9" x14ac:dyDescent="0.15">
      <c r="A69" s="3">
        <f t="shared" si="3"/>
        <v>2.4000000000000035</v>
      </c>
      <c r="B69" s="1">
        <f t="shared" si="1"/>
        <v>2.6756794129090135E-20</v>
      </c>
      <c r="C69" s="1">
        <f t="shared" ref="C69:C76" si="4">IF(A69&gt;B$3,B69,"")</f>
        <v>2.6756794129090135E-20</v>
      </c>
      <c r="D69" s="1">
        <f t="shared" si="1"/>
        <v>6.3800900922841812E-8</v>
      </c>
      <c r="E69" s="1" t="str">
        <f t="shared" si="2"/>
        <v/>
      </c>
      <c r="F69" s="1"/>
      <c r="G69" s="1"/>
      <c r="H69" s="1"/>
      <c r="I69" s="1"/>
    </row>
    <row r="70" spans="1:9" x14ac:dyDescent="0.15">
      <c r="A70" s="3">
        <f t="shared" si="3"/>
        <v>2.5000000000000036</v>
      </c>
      <c r="B70" s="1">
        <f t="shared" ref="B70:D105" si="5">NORMDIST($A70,B$2,1/SQRT(B$1),0)/10</f>
        <v>6.7826882486637349E-22</v>
      </c>
      <c r="C70" s="1">
        <f t="shared" si="4"/>
        <v>6.7826882486637349E-22</v>
      </c>
      <c r="D70" s="1">
        <f t="shared" si="5"/>
        <v>7.2483025563753534E-9</v>
      </c>
      <c r="E70" s="1" t="str">
        <f t="shared" ref="E70:E105" si="6">IF($A70&lt;B$3,D70,"")</f>
        <v/>
      </c>
      <c r="F70" s="1"/>
      <c r="G70" s="1"/>
      <c r="H70" s="1"/>
      <c r="I70" s="1"/>
    </row>
    <row r="71" spans="1:9" x14ac:dyDescent="0.15">
      <c r="A71" s="3">
        <f t="shared" ref="A71:A105" si="7">+A70+0.1</f>
        <v>2.6000000000000036</v>
      </c>
      <c r="B71" s="1">
        <f t="shared" si="5"/>
        <v>1.479876462806275E-23</v>
      </c>
      <c r="C71" s="1">
        <f t="shared" si="4"/>
        <v>1.479876462806275E-23</v>
      </c>
      <c r="D71" s="1">
        <f t="shared" si="5"/>
        <v>7.087639874885826E-10</v>
      </c>
      <c r="E71" s="1" t="str">
        <f t="shared" si="6"/>
        <v/>
      </c>
      <c r="F71" s="1"/>
      <c r="G71" s="1"/>
      <c r="H71" s="1"/>
      <c r="I71" s="1"/>
    </row>
    <row r="72" spans="1:9" x14ac:dyDescent="0.15">
      <c r="A72" s="3">
        <f t="shared" si="7"/>
        <v>2.7000000000000037</v>
      </c>
      <c r="B72" s="1">
        <f t="shared" si="5"/>
        <v>2.7791046269926106E-25</v>
      </c>
      <c r="C72" s="1">
        <f t="shared" si="4"/>
        <v>2.7791046269926106E-25</v>
      </c>
      <c r="D72" s="1">
        <f t="shared" si="5"/>
        <v>5.9651696573733512E-11</v>
      </c>
      <c r="E72" s="1" t="str">
        <f t="shared" si="6"/>
        <v/>
      </c>
      <c r="F72" s="1"/>
      <c r="G72" s="1"/>
      <c r="H72" s="1"/>
      <c r="I72" s="1"/>
    </row>
    <row r="73" spans="1:9" x14ac:dyDescent="0.15">
      <c r="A73" s="3">
        <f t="shared" si="7"/>
        <v>2.8000000000000038</v>
      </c>
      <c r="B73" s="1">
        <f t="shared" si="5"/>
        <v>4.4920042598341174E-27</v>
      </c>
      <c r="C73" s="1">
        <f t="shared" si="4"/>
        <v>4.4920042598341174E-27</v>
      </c>
      <c r="D73" s="1">
        <f t="shared" si="5"/>
        <v>4.3211544064821E-12</v>
      </c>
      <c r="E73" s="1" t="str">
        <f t="shared" si="6"/>
        <v/>
      </c>
      <c r="F73" s="1"/>
      <c r="G73" s="1"/>
      <c r="H73" s="1"/>
      <c r="I73" s="1"/>
    </row>
    <row r="74" spans="1:9" x14ac:dyDescent="0.15">
      <c r="A74" s="3">
        <f t="shared" si="7"/>
        <v>2.9000000000000039</v>
      </c>
      <c r="B74" s="1">
        <f t="shared" si="5"/>
        <v>6.249298210848722E-29</v>
      </c>
      <c r="C74" s="1">
        <f t="shared" si="4"/>
        <v>6.249298210848722E-29</v>
      </c>
      <c r="D74" s="1">
        <f t="shared" si="5"/>
        <v>2.694217159394328E-13</v>
      </c>
      <c r="E74" s="1" t="str">
        <f t="shared" si="6"/>
        <v/>
      </c>
      <c r="F74" s="1"/>
      <c r="G74" s="1"/>
      <c r="H74" s="1"/>
      <c r="I74" s="1"/>
    </row>
    <row r="75" spans="1:9" x14ac:dyDescent="0.15">
      <c r="A75" s="3">
        <f t="shared" si="7"/>
        <v>3.000000000000004</v>
      </c>
      <c r="B75" s="1">
        <f t="shared" si="5"/>
        <v>7.4830417258435215E-31</v>
      </c>
      <c r="C75" s="1">
        <f t="shared" si="4"/>
        <v>7.4830417258435215E-31</v>
      </c>
      <c r="D75" s="1">
        <f t="shared" si="5"/>
        <v>1.445843338048864E-14</v>
      </c>
      <c r="E75" s="1" t="str">
        <f t="shared" si="6"/>
        <v/>
      </c>
      <c r="F75" s="1"/>
      <c r="G75" s="1"/>
      <c r="H75" s="1"/>
      <c r="I75" s="1"/>
    </row>
    <row r="76" spans="1:9" x14ac:dyDescent="0.15">
      <c r="A76" s="3">
        <f t="shared" si="7"/>
        <v>3.1000000000000041</v>
      </c>
      <c r="B76" s="1">
        <f t="shared" si="5"/>
        <v>7.7122466788006143E-33</v>
      </c>
      <c r="C76" s="1">
        <f t="shared" si="4"/>
        <v>7.7122466788006143E-33</v>
      </c>
      <c r="D76" s="1">
        <f t="shared" si="5"/>
        <v>6.6782966482604494E-16</v>
      </c>
      <c r="E76" s="1" t="str">
        <f t="shared" si="6"/>
        <v/>
      </c>
      <c r="F76" s="1"/>
      <c r="G76" s="1"/>
      <c r="H76" s="1"/>
      <c r="I76" s="1"/>
    </row>
    <row r="77" spans="1:9" x14ac:dyDescent="0.15">
      <c r="A77" s="3">
        <f t="shared" si="7"/>
        <v>3.2000000000000042</v>
      </c>
      <c r="B77" s="1">
        <f t="shared" si="5"/>
        <v>6.841313389043304E-35</v>
      </c>
      <c r="C77" s="1">
        <f>IF(A77&gt;B$3,B77,"")</f>
        <v>6.841313389043304E-35</v>
      </c>
      <c r="D77" s="1">
        <f t="shared" si="5"/>
        <v>2.6550090284944907E-17</v>
      </c>
      <c r="E77" s="1" t="str">
        <f t="shared" si="6"/>
        <v/>
      </c>
      <c r="F77" s="1"/>
      <c r="G77" s="1"/>
      <c r="H77" s="1"/>
      <c r="I77" s="1"/>
    </row>
    <row r="78" spans="1:9" x14ac:dyDescent="0.15">
      <c r="A78" s="3">
        <f t="shared" si="7"/>
        <v>3.3000000000000043</v>
      </c>
      <c r="B78" s="1">
        <f t="shared" si="5"/>
        <v>5.2234072306093773E-37</v>
      </c>
      <c r="C78" s="1">
        <f t="shared" ref="C78:C105" si="8">IF(A78&gt;B$3,B78,"")</f>
        <v>5.2234072306093773E-37</v>
      </c>
      <c r="D78" s="1">
        <f t="shared" si="5"/>
        <v>9.0849413055565981E-19</v>
      </c>
      <c r="E78" s="1" t="str">
        <f t="shared" si="6"/>
        <v/>
      </c>
      <c r="F78" s="1"/>
      <c r="G78" s="1"/>
      <c r="H78" s="1"/>
      <c r="I78" s="1"/>
    </row>
    <row r="79" spans="1:9" x14ac:dyDescent="0.15">
      <c r="A79" s="3">
        <f t="shared" si="7"/>
        <v>3.4000000000000044</v>
      </c>
      <c r="B79" s="1">
        <f t="shared" si="5"/>
        <v>3.4326072414189118E-39</v>
      </c>
      <c r="C79" s="1">
        <f t="shared" si="8"/>
        <v>3.4326072414189118E-39</v>
      </c>
      <c r="D79" s="1">
        <f t="shared" si="5"/>
        <v>2.6756794129089368E-20</v>
      </c>
      <c r="E79" s="1" t="str">
        <f t="shared" si="6"/>
        <v/>
      </c>
      <c r="F79" s="1"/>
      <c r="G79" s="1"/>
      <c r="H79" s="1"/>
      <c r="I79" s="1"/>
    </row>
    <row r="80" spans="1:9" x14ac:dyDescent="0.15">
      <c r="A80" s="3">
        <f t="shared" si="7"/>
        <v>3.5000000000000044</v>
      </c>
      <c r="B80" s="1">
        <f t="shared" si="5"/>
        <v>1.9415571137871626E-41</v>
      </c>
      <c r="C80" s="1">
        <f t="shared" si="8"/>
        <v>1.9415571137871626E-41</v>
      </c>
      <c r="D80" s="1">
        <f t="shared" si="5"/>
        <v>6.7826882486634942E-22</v>
      </c>
      <c r="E80" s="1" t="str">
        <f t="shared" si="6"/>
        <v/>
      </c>
      <c r="F80" s="1"/>
      <c r="G80" s="1"/>
      <c r="H80" s="1"/>
      <c r="I80" s="1"/>
    </row>
    <row r="81" spans="1:9" x14ac:dyDescent="0.15">
      <c r="A81" s="3">
        <f t="shared" si="7"/>
        <v>3.6000000000000045</v>
      </c>
      <c r="B81" s="1">
        <f t="shared" si="5"/>
        <v>9.4521815440907197E-44</v>
      </c>
      <c r="C81" s="1">
        <f t="shared" si="8"/>
        <v>9.4521815440907197E-44</v>
      </c>
      <c r="D81" s="1">
        <f t="shared" si="5"/>
        <v>1.4798764628062227E-23</v>
      </c>
      <c r="E81" s="1" t="str">
        <f t="shared" si="6"/>
        <v/>
      </c>
      <c r="F81" s="1"/>
      <c r="G81" s="1"/>
      <c r="H81" s="1"/>
      <c r="I81" s="1"/>
    </row>
    <row r="82" spans="1:9" x14ac:dyDescent="0.15">
      <c r="A82" s="3">
        <f t="shared" si="7"/>
        <v>3.7000000000000046</v>
      </c>
      <c r="B82" s="1">
        <f t="shared" si="5"/>
        <v>3.960680096568534E-46</v>
      </c>
      <c r="C82" s="1">
        <f t="shared" si="8"/>
        <v>3.960680096568534E-46</v>
      </c>
      <c r="D82" s="1">
        <f t="shared" si="5"/>
        <v>2.7791046269925123E-25</v>
      </c>
      <c r="E82" s="1" t="str">
        <f t="shared" si="6"/>
        <v/>
      </c>
      <c r="F82" s="1"/>
      <c r="G82" s="1"/>
      <c r="H82" s="1"/>
      <c r="I82" s="1"/>
    </row>
    <row r="83" spans="1:9" x14ac:dyDescent="0.15">
      <c r="A83" s="3">
        <f t="shared" si="7"/>
        <v>3.8000000000000047</v>
      </c>
      <c r="B83" s="1">
        <f t="shared" si="5"/>
        <v>1.4284442829835299E-48</v>
      </c>
      <c r="C83" s="1">
        <f t="shared" si="8"/>
        <v>1.4284442829835299E-48</v>
      </c>
      <c r="D83" s="1">
        <f t="shared" si="5"/>
        <v>4.4920042598339259E-27</v>
      </c>
      <c r="E83" s="1" t="str">
        <f t="shared" si="6"/>
        <v/>
      </c>
      <c r="F83" s="1"/>
      <c r="G83" s="1"/>
      <c r="H83" s="1"/>
      <c r="I83" s="1"/>
    </row>
    <row r="84" spans="1:9" x14ac:dyDescent="0.15">
      <c r="A84" s="3">
        <f t="shared" si="7"/>
        <v>3.9000000000000048</v>
      </c>
      <c r="B84" s="1">
        <f t="shared" si="5"/>
        <v>4.4341733987483154E-51</v>
      </c>
      <c r="C84" s="1">
        <f t="shared" si="8"/>
        <v>4.4341733987483154E-51</v>
      </c>
      <c r="D84" s="1">
        <f t="shared" si="5"/>
        <v>6.2492982108485E-29</v>
      </c>
      <c r="E84" s="1" t="str">
        <f t="shared" si="6"/>
        <v/>
      </c>
      <c r="F84" s="1"/>
      <c r="G84" s="1"/>
      <c r="H84" s="1"/>
      <c r="I84" s="1"/>
    </row>
    <row r="85" spans="1:9" x14ac:dyDescent="0.15">
      <c r="A85" s="3">
        <f t="shared" si="7"/>
        <v>4.0000000000000044</v>
      </c>
      <c r="B85" s="1">
        <f t="shared" si="5"/>
        <v>1.1847258564283085E-53</v>
      </c>
      <c r="C85" s="1">
        <f t="shared" si="8"/>
        <v>1.1847258564283085E-53</v>
      </c>
      <c r="D85" s="1">
        <f t="shared" si="5"/>
        <v>7.4830417258433095E-31</v>
      </c>
      <c r="E85" s="1" t="str">
        <f t="shared" si="6"/>
        <v/>
      </c>
      <c r="F85" s="1"/>
      <c r="G85" s="1"/>
      <c r="H85" s="1"/>
      <c r="I85" s="1"/>
    </row>
    <row r="86" spans="1:9" x14ac:dyDescent="0.15">
      <c r="A86" s="3">
        <f t="shared" si="7"/>
        <v>4.1000000000000041</v>
      </c>
      <c r="B86" s="1">
        <f t="shared" si="5"/>
        <v>2.7244502973389508E-56</v>
      </c>
      <c r="C86" s="1">
        <f t="shared" si="8"/>
        <v>2.7244502973389508E-56</v>
      </c>
      <c r="D86" s="1">
        <f t="shared" si="5"/>
        <v>7.7122466788006143E-33</v>
      </c>
      <c r="E86" s="1" t="str">
        <f t="shared" si="6"/>
        <v/>
      </c>
      <c r="F86" s="1"/>
      <c r="G86" s="1"/>
      <c r="H86" s="1"/>
      <c r="I86" s="1"/>
    </row>
    <row r="87" spans="1:9" x14ac:dyDescent="0.15">
      <c r="A87" s="3">
        <f t="shared" si="7"/>
        <v>4.2000000000000037</v>
      </c>
      <c r="B87" s="1">
        <f t="shared" si="5"/>
        <v>5.3925693572690342E-59</v>
      </c>
      <c r="C87" s="1">
        <f t="shared" si="8"/>
        <v>5.3925693572690342E-59</v>
      </c>
      <c r="D87" s="1">
        <f t="shared" si="5"/>
        <v>6.8413133890434013E-35</v>
      </c>
      <c r="E87" s="1" t="str">
        <f t="shared" si="6"/>
        <v/>
      </c>
      <c r="F87" s="1"/>
      <c r="G87" s="1"/>
      <c r="H87" s="1"/>
      <c r="I87" s="1"/>
    </row>
    <row r="88" spans="1:9" x14ac:dyDescent="0.15">
      <c r="A88" s="3">
        <f t="shared" si="7"/>
        <v>4.3000000000000034</v>
      </c>
      <c r="B88" s="1">
        <f t="shared" si="5"/>
        <v>9.1868879072826738E-62</v>
      </c>
      <c r="C88" s="1">
        <f t="shared" si="8"/>
        <v>9.1868879072826738E-62</v>
      </c>
      <c r="D88" s="1">
        <f t="shared" si="5"/>
        <v>5.2234072306096011E-37</v>
      </c>
      <c r="E88" s="1" t="str">
        <f t="shared" si="6"/>
        <v/>
      </c>
      <c r="F88" s="1"/>
      <c r="G88" s="1"/>
      <c r="H88" s="1"/>
      <c r="I88" s="1"/>
    </row>
    <row r="89" spans="1:9" x14ac:dyDescent="0.15">
      <c r="A89" s="3">
        <f t="shared" si="7"/>
        <v>4.400000000000003</v>
      </c>
      <c r="B89" s="1">
        <f t="shared" si="5"/>
        <v>1.3470909640185419E-64</v>
      </c>
      <c r="C89" s="1">
        <f t="shared" si="8"/>
        <v>1.3470909640185419E-64</v>
      </c>
      <c r="D89" s="1">
        <f t="shared" si="5"/>
        <v>3.4326072414191559E-39</v>
      </c>
      <c r="E89" s="1" t="str">
        <f t="shared" si="6"/>
        <v/>
      </c>
      <c r="F89" s="1"/>
      <c r="G89" s="1"/>
      <c r="H89" s="1"/>
      <c r="I89" s="1"/>
    </row>
    <row r="90" spans="1:9" x14ac:dyDescent="0.15">
      <c r="A90" s="3">
        <f t="shared" si="7"/>
        <v>4.5000000000000027</v>
      </c>
      <c r="B90" s="1">
        <f t="shared" si="5"/>
        <v>1.7001265763267762E-67</v>
      </c>
      <c r="C90" s="1">
        <f t="shared" si="8"/>
        <v>1.7001265763267762E-67</v>
      </c>
      <c r="D90" s="1">
        <f t="shared" si="5"/>
        <v>1.9415571137873556E-41</v>
      </c>
      <c r="E90" s="1" t="str">
        <f t="shared" si="6"/>
        <v/>
      </c>
      <c r="F90" s="1"/>
      <c r="G90" s="1"/>
      <c r="H90" s="1"/>
      <c r="I90" s="1"/>
    </row>
    <row r="91" spans="1:9" x14ac:dyDescent="0.15">
      <c r="A91" s="3">
        <f t="shared" si="7"/>
        <v>4.6000000000000023</v>
      </c>
      <c r="B91" s="1">
        <f t="shared" si="5"/>
        <v>1.8468065973071157E-70</v>
      </c>
      <c r="C91" s="1">
        <f t="shared" si="8"/>
        <v>1.8468065973071157E-70</v>
      </c>
      <c r="D91" s="1">
        <f t="shared" si="5"/>
        <v>9.4521815440916596E-44</v>
      </c>
      <c r="E91" s="1" t="str">
        <f t="shared" si="6"/>
        <v/>
      </c>
      <c r="F91" s="1"/>
      <c r="G91" s="1"/>
      <c r="H91" s="1"/>
      <c r="I91" s="1"/>
    </row>
    <row r="92" spans="1:9" x14ac:dyDescent="0.15">
      <c r="A92" s="3">
        <f t="shared" si="7"/>
        <v>4.700000000000002</v>
      </c>
      <c r="B92" s="1">
        <f t="shared" si="5"/>
        <v>1.7267020556053199E-73</v>
      </c>
      <c r="C92" s="1">
        <f t="shared" si="8"/>
        <v>1.7267020556053199E-73</v>
      </c>
      <c r="D92" s="1">
        <f t="shared" si="5"/>
        <v>3.960680096569154E-46</v>
      </c>
      <c r="E92" s="1" t="str">
        <f t="shared" si="6"/>
        <v/>
      </c>
      <c r="F92" s="1"/>
      <c r="G92" s="1"/>
      <c r="H92" s="1"/>
      <c r="I92" s="1"/>
    </row>
    <row r="93" spans="1:9" x14ac:dyDescent="0.15">
      <c r="A93" s="3">
        <f t="shared" si="7"/>
        <v>4.8000000000000016</v>
      </c>
      <c r="B93" s="1">
        <f t="shared" si="5"/>
        <v>1.3895341427956266E-76</v>
      </c>
      <c r="C93" s="1">
        <f t="shared" si="8"/>
        <v>1.3895341427956266E-76</v>
      </c>
      <c r="D93" s="1">
        <f t="shared" si="5"/>
        <v>1.4284442829837533E-48</v>
      </c>
      <c r="E93" s="1" t="str">
        <f t="shared" si="6"/>
        <v/>
      </c>
      <c r="F93" s="1"/>
      <c r="G93" s="1"/>
      <c r="H93" s="1"/>
      <c r="I93" s="1"/>
    </row>
    <row r="94" spans="1:9" x14ac:dyDescent="0.15">
      <c r="A94" s="3">
        <f t="shared" si="7"/>
        <v>4.9000000000000012</v>
      </c>
      <c r="B94" s="1">
        <f t="shared" si="5"/>
        <v>9.6244709639220647E-80</v>
      </c>
      <c r="C94" s="1">
        <f t="shared" si="8"/>
        <v>9.6244709639220647E-80</v>
      </c>
      <c r="D94" s="1">
        <f t="shared" si="5"/>
        <v>4.4341733987492609E-51</v>
      </c>
      <c r="E94" s="1" t="str">
        <f t="shared" si="6"/>
        <v/>
      </c>
      <c r="F94" s="1"/>
      <c r="G94" s="1"/>
      <c r="H94" s="1"/>
      <c r="I94" s="1"/>
    </row>
    <row r="95" spans="1:9" x14ac:dyDescent="0.15">
      <c r="A95" s="3">
        <f t="shared" si="7"/>
        <v>5.0000000000000009</v>
      </c>
      <c r="B95" s="1">
        <f t="shared" si="5"/>
        <v>5.7377330474748695E-83</v>
      </c>
      <c r="C95" s="1">
        <f t="shared" si="8"/>
        <v>5.7377330474748695E-83</v>
      </c>
      <c r="D95" s="1">
        <f t="shared" si="5"/>
        <v>1.184725856428544E-53</v>
      </c>
      <c r="E95" s="1" t="str">
        <f t="shared" si="6"/>
        <v/>
      </c>
      <c r="F95" s="1"/>
      <c r="G95" s="1"/>
      <c r="H95" s="1"/>
      <c r="I95" s="1"/>
    </row>
    <row r="96" spans="1:9" x14ac:dyDescent="0.15">
      <c r="A96" s="3">
        <f t="shared" si="7"/>
        <v>5.1000000000000005</v>
      </c>
      <c r="B96" s="1">
        <f t="shared" si="5"/>
        <v>2.9441480014664552E-86</v>
      </c>
      <c r="C96" s="1">
        <f t="shared" si="8"/>
        <v>2.9441480014664552E-86</v>
      </c>
      <c r="D96" s="1">
        <f t="shared" si="5"/>
        <v>2.7244502973395702E-56</v>
      </c>
      <c r="E96" s="1" t="str">
        <f t="shared" si="6"/>
        <v/>
      </c>
      <c r="F96" s="1"/>
      <c r="G96" s="1"/>
      <c r="H96" s="1"/>
      <c r="I96" s="1"/>
    </row>
    <row r="97" spans="1:9" x14ac:dyDescent="0.15">
      <c r="A97" s="3">
        <f t="shared" si="7"/>
        <v>5.2</v>
      </c>
      <c r="B97" s="1">
        <f t="shared" si="5"/>
        <v>1.3002736610613476E-89</v>
      </c>
      <c r="C97" s="1">
        <f t="shared" si="8"/>
        <v>1.3002736610613476E-89</v>
      </c>
      <c r="D97" s="1">
        <f t="shared" si="5"/>
        <v>5.3925693572704137E-59</v>
      </c>
      <c r="E97" s="1" t="str">
        <f t="shared" si="6"/>
        <v/>
      </c>
      <c r="F97" s="1"/>
      <c r="G97" s="1"/>
      <c r="H97" s="1"/>
      <c r="I97" s="1"/>
    </row>
    <row r="98" spans="1:9" x14ac:dyDescent="0.15">
      <c r="A98" s="3">
        <f t="shared" si="7"/>
        <v>5.3</v>
      </c>
      <c r="B98" s="1">
        <f t="shared" si="5"/>
        <v>4.9427167172436227E-93</v>
      </c>
      <c r="C98" s="1">
        <f t="shared" si="8"/>
        <v>4.9427167172436227E-93</v>
      </c>
      <c r="D98" s="1">
        <f t="shared" si="5"/>
        <v>9.1868879072842404E-62</v>
      </c>
      <c r="E98" s="1" t="str">
        <f t="shared" si="6"/>
        <v/>
      </c>
      <c r="F98" s="1"/>
      <c r="G98" s="1"/>
      <c r="H98" s="1"/>
      <c r="I98" s="1"/>
    </row>
    <row r="99" spans="1:9" x14ac:dyDescent="0.15">
      <c r="A99" s="3">
        <f t="shared" si="7"/>
        <v>5.3999999999999995</v>
      </c>
      <c r="B99" s="1">
        <f t="shared" si="5"/>
        <v>1.6171581845941452E-96</v>
      </c>
      <c r="C99" s="1">
        <f t="shared" si="8"/>
        <v>1.6171581845941452E-96</v>
      </c>
      <c r="D99" s="1">
        <f t="shared" si="5"/>
        <v>1.3470909640188482E-64</v>
      </c>
      <c r="E99" s="1" t="str">
        <f t="shared" si="6"/>
        <v/>
      </c>
      <c r="F99" s="1"/>
      <c r="G99" s="1"/>
      <c r="H99" s="1"/>
      <c r="I99" s="1"/>
    </row>
    <row r="100" spans="1:9" x14ac:dyDescent="0.15">
      <c r="A100" s="3">
        <f t="shared" si="7"/>
        <v>5.4999999999999991</v>
      </c>
      <c r="B100" s="1">
        <f t="shared" si="5"/>
        <v>4.5540218871024202E-100</v>
      </c>
      <c r="C100" s="1">
        <f t="shared" si="8"/>
        <v>4.5540218871024202E-100</v>
      </c>
      <c r="D100" s="1">
        <f t="shared" si="5"/>
        <v>1.7001265763272111E-67</v>
      </c>
      <c r="E100" s="1" t="str">
        <f t="shared" si="6"/>
        <v/>
      </c>
      <c r="F100" s="1"/>
      <c r="G100" s="1"/>
      <c r="H100" s="1"/>
      <c r="I100" s="1"/>
    </row>
    <row r="101" spans="1:9" x14ac:dyDescent="0.15">
      <c r="A101" s="3">
        <f t="shared" si="7"/>
        <v>5.5999999999999988</v>
      </c>
      <c r="B101" s="1">
        <f t="shared" si="5"/>
        <v>1.1038080364834623E-103</v>
      </c>
      <c r="C101" s="1">
        <f t="shared" si="8"/>
        <v>1.1038080364834623E-103</v>
      </c>
      <c r="D101" s="1">
        <f t="shared" si="5"/>
        <v>1.8468065973075883E-70</v>
      </c>
      <c r="E101" s="1" t="str">
        <f t="shared" si="6"/>
        <v/>
      </c>
      <c r="F101" s="1"/>
      <c r="G101" s="1"/>
      <c r="H101" s="1"/>
      <c r="I101" s="1"/>
    </row>
    <row r="102" spans="1:9" x14ac:dyDescent="0.15">
      <c r="A102" s="3">
        <f t="shared" si="7"/>
        <v>5.6999999999999984</v>
      </c>
      <c r="B102" s="1">
        <f t="shared" si="5"/>
        <v>2.3027554433139878E-107</v>
      </c>
      <c r="C102" s="1">
        <f t="shared" si="8"/>
        <v>2.3027554433139878E-107</v>
      </c>
      <c r="D102" s="1">
        <f t="shared" si="5"/>
        <v>1.7267020556056636E-73</v>
      </c>
      <c r="E102" s="1" t="str">
        <f t="shared" si="6"/>
        <v/>
      </c>
      <c r="F102" s="1"/>
      <c r="G102" s="1"/>
      <c r="H102" s="1"/>
      <c r="I102" s="1"/>
    </row>
    <row r="103" spans="1:9" x14ac:dyDescent="0.15">
      <c r="A103" s="3">
        <f t="shared" si="7"/>
        <v>5.799999999999998</v>
      </c>
      <c r="B103" s="1">
        <f t="shared" si="5"/>
        <v>4.134832404469147E-111</v>
      </c>
      <c r="C103" s="1">
        <f t="shared" si="8"/>
        <v>4.134832404469147E-111</v>
      </c>
      <c r="D103" s="1">
        <f t="shared" si="5"/>
        <v>1.3895341427960215E-76</v>
      </c>
      <c r="E103" s="1" t="str">
        <f t="shared" si="6"/>
        <v/>
      </c>
      <c r="F103" s="1"/>
      <c r="G103" s="1"/>
      <c r="H103" s="1"/>
      <c r="I103" s="1"/>
    </row>
    <row r="104" spans="1:9" x14ac:dyDescent="0.15">
      <c r="A104" s="3">
        <f t="shared" si="7"/>
        <v>5.8999999999999977</v>
      </c>
      <c r="B104" s="1">
        <f t="shared" si="5"/>
        <v>6.3903380417200128E-115</v>
      </c>
      <c r="C104" s="1">
        <f t="shared" si="8"/>
        <v>6.3903380417200128E-115</v>
      </c>
      <c r="D104" s="1">
        <f t="shared" si="5"/>
        <v>9.6244709639245261E-80</v>
      </c>
      <c r="E104" s="1" t="str">
        <f t="shared" si="6"/>
        <v/>
      </c>
      <c r="F104" s="1"/>
      <c r="G104" s="1"/>
      <c r="H104" s="1"/>
      <c r="I104" s="1"/>
    </row>
    <row r="105" spans="1:9" x14ac:dyDescent="0.15">
      <c r="A105" s="3">
        <f t="shared" si="7"/>
        <v>5.9999999999999973</v>
      </c>
      <c r="B105" s="1">
        <f t="shared" si="5"/>
        <v>8.5005217217663774E-119</v>
      </c>
      <c r="C105" s="1">
        <f t="shared" si="8"/>
        <v>8.5005217217663774E-119</v>
      </c>
      <c r="D105" s="1">
        <f t="shared" si="5"/>
        <v>5.7377330474765E-83</v>
      </c>
      <c r="E105" s="1" t="str">
        <f t="shared" si="6"/>
        <v/>
      </c>
      <c r="F105" s="1"/>
      <c r="G105" s="1"/>
      <c r="H105" s="1"/>
      <c r="I105" s="1"/>
    </row>
    <row r="106" spans="1:9" x14ac:dyDescent="0.15">
      <c r="B106" s="1">
        <f>SUM(B5:B105)</f>
        <v>0.99999999999999989</v>
      </c>
      <c r="C106" s="1"/>
      <c r="D106" s="1">
        <f t="shared" ref="D106" si="9">SUM(D5:D105)</f>
        <v>0.99999999999999956</v>
      </c>
      <c r="E106" s="1"/>
      <c r="F106" s="1"/>
      <c r="G106" s="1"/>
    </row>
    <row r="107" spans="1:9" x14ac:dyDescent="0.15">
      <c r="B107" s="1"/>
      <c r="C107" s="1"/>
      <c r="D107" s="1"/>
      <c r="E107" s="1"/>
      <c r="F107" s="1"/>
      <c r="G107" s="1"/>
    </row>
    <row r="108" spans="1:9" x14ac:dyDescent="0.15">
      <c r="B108" s="1"/>
      <c r="C108" s="1"/>
      <c r="D108" s="1"/>
      <c r="E108" s="1"/>
      <c r="F108" s="1"/>
      <c r="G108" s="1"/>
    </row>
    <row r="109" spans="1:9" x14ac:dyDescent="0.15">
      <c r="B109" s="1"/>
      <c r="C109" s="1"/>
      <c r="D109" s="1"/>
      <c r="E109" s="1"/>
      <c r="F109" s="1"/>
      <c r="G109" s="1"/>
    </row>
    <row r="110" spans="1:9" x14ac:dyDescent="0.15">
      <c r="B110" s="1"/>
      <c r="C110" s="1"/>
      <c r="D110" s="1"/>
      <c r="E110" s="1"/>
      <c r="F110" s="1"/>
      <c r="G110" s="1"/>
    </row>
    <row r="111" spans="1:9" x14ac:dyDescent="0.15">
      <c r="B111" s="1"/>
      <c r="C111" s="1"/>
    </row>
    <row r="112" spans="1:9" x14ac:dyDescent="0.15">
      <c r="B112" s="1"/>
      <c r="C112" s="1"/>
    </row>
    <row r="113" spans="2:3" x14ac:dyDescent="0.15">
      <c r="B113" s="1"/>
      <c r="C113" s="1"/>
    </row>
    <row r="114" spans="2:3" x14ac:dyDescent="0.15">
      <c r="B114" s="1"/>
      <c r="C114" s="1"/>
    </row>
    <row r="115" spans="2:3" x14ac:dyDescent="0.15">
      <c r="B115" s="1"/>
      <c r="C115" s="1"/>
    </row>
    <row r="116" spans="2:3" x14ac:dyDescent="0.15">
      <c r="B116" s="1"/>
      <c r="C116" s="1"/>
    </row>
    <row r="117" spans="2:3" x14ac:dyDescent="0.15">
      <c r="B117" s="1"/>
      <c r="C117" s="1"/>
    </row>
    <row r="118" spans="2:3" x14ac:dyDescent="0.15">
      <c r="B118" s="1"/>
      <c r="C118" s="1"/>
    </row>
    <row r="119" spans="2:3" x14ac:dyDescent="0.15">
      <c r="B119" s="1"/>
      <c r="C119" s="1"/>
    </row>
    <row r="120" spans="2:3" x14ac:dyDescent="0.15">
      <c r="B120" s="1"/>
      <c r="C120" s="1"/>
    </row>
    <row r="121" spans="2:3" x14ac:dyDescent="0.15">
      <c r="B121" s="1"/>
      <c r="C121" s="1"/>
    </row>
    <row r="122" spans="2:3" x14ac:dyDescent="0.15">
      <c r="B122" s="1"/>
      <c r="C122" s="1"/>
    </row>
    <row r="123" spans="2:3" x14ac:dyDescent="0.15">
      <c r="B123" s="1"/>
      <c r="C123" s="1"/>
    </row>
    <row r="124" spans="2:3" x14ac:dyDescent="0.15">
      <c r="B124" s="1"/>
      <c r="C124" s="1"/>
    </row>
    <row r="125" spans="2:3" x14ac:dyDescent="0.15">
      <c r="B125" s="1"/>
      <c r="C125" s="1"/>
    </row>
    <row r="126" spans="2:3" x14ac:dyDescent="0.15">
      <c r="B126" s="1"/>
      <c r="C126" s="1"/>
    </row>
    <row r="127" spans="2:3" x14ac:dyDescent="0.15">
      <c r="B127" s="1"/>
      <c r="C127" s="1"/>
    </row>
    <row r="128" spans="2:3" x14ac:dyDescent="0.15">
      <c r="B128" s="1"/>
      <c r="C128" s="1"/>
    </row>
    <row r="129" spans="2:3" x14ac:dyDescent="0.15">
      <c r="B129" s="1"/>
      <c r="C129" s="1"/>
    </row>
    <row r="130" spans="2:3" x14ac:dyDescent="0.15">
      <c r="B130" s="1"/>
      <c r="C130" s="1"/>
    </row>
    <row r="131" spans="2:3" x14ac:dyDescent="0.15">
      <c r="B131" s="1"/>
      <c r="C131" s="1"/>
    </row>
    <row r="132" spans="2:3" x14ac:dyDescent="0.15">
      <c r="B132" s="1"/>
      <c r="C132" s="1"/>
    </row>
    <row r="133" spans="2:3" x14ac:dyDescent="0.15">
      <c r="B133" s="1"/>
      <c r="C133" s="1"/>
    </row>
    <row r="134" spans="2:3" x14ac:dyDescent="0.15">
      <c r="B134" s="1"/>
      <c r="C134" s="1"/>
    </row>
    <row r="135" spans="2:3" x14ac:dyDescent="0.15">
      <c r="B135" s="1"/>
      <c r="C135" s="1"/>
    </row>
    <row r="136" spans="2:3" x14ac:dyDescent="0.15">
      <c r="B136" s="1"/>
      <c r="C136" s="1"/>
    </row>
    <row r="137" spans="2:3" x14ac:dyDescent="0.15">
      <c r="B137" s="1"/>
      <c r="C137" s="1"/>
    </row>
    <row r="138" spans="2:3" x14ac:dyDescent="0.15">
      <c r="B138" s="1"/>
      <c r="C138" s="1"/>
    </row>
    <row r="139" spans="2:3" x14ac:dyDescent="0.15">
      <c r="B139" s="1"/>
      <c r="C139" s="1"/>
    </row>
    <row r="140" spans="2:3" x14ac:dyDescent="0.15">
      <c r="B140" s="1"/>
      <c r="C140" s="1"/>
    </row>
    <row r="141" spans="2:3" x14ac:dyDescent="0.15">
      <c r="B141" s="1"/>
      <c r="C141" s="1"/>
    </row>
    <row r="142" spans="2:3" x14ac:dyDescent="0.15">
      <c r="B142" s="1"/>
      <c r="C142" s="1"/>
    </row>
    <row r="143" spans="2:3" x14ac:dyDescent="0.15">
      <c r="B143" s="1"/>
      <c r="C143" s="1"/>
    </row>
    <row r="144" spans="2:3" x14ac:dyDescent="0.15">
      <c r="B144" s="1"/>
      <c r="C144" s="1"/>
    </row>
    <row r="145" spans="2:3" x14ac:dyDescent="0.15">
      <c r="B145" s="1"/>
      <c r="C145" s="1"/>
    </row>
    <row r="146" spans="2:3" x14ac:dyDescent="0.15">
      <c r="B146" s="1"/>
      <c r="C146" s="1"/>
    </row>
    <row r="147" spans="2:3" x14ac:dyDescent="0.15">
      <c r="B147" s="1"/>
      <c r="C147" s="1"/>
    </row>
    <row r="148" spans="2:3" x14ac:dyDescent="0.15">
      <c r="B148" s="1"/>
      <c r="C148" s="1"/>
    </row>
    <row r="149" spans="2:3" x14ac:dyDescent="0.15">
      <c r="B149" s="1"/>
      <c r="C149" s="1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A89F-9C3F-4B0C-B9D9-5EA02E47922F}">
  <dimension ref="A1:I149"/>
  <sheetViews>
    <sheetView topLeftCell="A11" zoomScaleNormal="100" workbookViewId="0">
      <selection activeCell="B5" sqref="B5:B105"/>
    </sheetView>
  </sheetViews>
  <sheetFormatPr defaultRowHeight="12" x14ac:dyDescent="0.15"/>
  <cols>
    <col min="1" max="1" width="12.7109375" customWidth="1"/>
    <col min="2" max="2" width="11.85546875" customWidth="1"/>
    <col min="3" max="3" width="10.5703125" customWidth="1"/>
    <col min="4" max="4" width="9.42578125" customWidth="1"/>
  </cols>
  <sheetData>
    <row r="1" spans="1:9" x14ac:dyDescent="0.15">
      <c r="A1" t="s">
        <v>2</v>
      </c>
      <c r="B1">
        <v>2</v>
      </c>
      <c r="D1">
        <f>+B1</f>
        <v>2</v>
      </c>
    </row>
    <row r="2" spans="1:9" x14ac:dyDescent="0.15">
      <c r="A2" t="s">
        <v>3</v>
      </c>
      <c r="B2">
        <v>0</v>
      </c>
      <c r="D2">
        <v>1</v>
      </c>
    </row>
    <row r="3" spans="1:9" x14ac:dyDescent="0.15">
      <c r="A3" t="s">
        <v>4</v>
      </c>
      <c r="B3">
        <f>_xlfn.NORM.INV(1-0.05,B2,1/SQRT(B1))</f>
        <v>1.1630871536766731</v>
      </c>
      <c r="D3">
        <f>_xlfn.NORM.INV(0.05,D2,1/SQRT(D1))</f>
        <v>-0.16308715367667403</v>
      </c>
    </row>
    <row r="4" spans="1:9" x14ac:dyDescent="0.15">
      <c r="B4" s="2" t="s">
        <v>0</v>
      </c>
      <c r="C4" s="2" t="s">
        <v>6</v>
      </c>
      <c r="D4" s="2" t="s">
        <v>1</v>
      </c>
      <c r="E4" s="2" t="s">
        <v>5</v>
      </c>
      <c r="F4" s="2"/>
      <c r="G4" s="2"/>
      <c r="H4" s="2"/>
      <c r="I4" s="2"/>
    </row>
    <row r="5" spans="1:9" x14ac:dyDescent="0.15">
      <c r="A5" s="3">
        <v>-4</v>
      </c>
      <c r="B5" s="1">
        <f>NORMDIST($A5,B$2,1/SQRT(B$1),0)/10</f>
        <v>6.3491173359332582E-9</v>
      </c>
      <c r="C5" s="1" t="str">
        <f t="shared" ref="C5:C68" si="0">IF(A5&gt;B$3,B5,"")</f>
        <v/>
      </c>
      <c r="D5" s="1">
        <f>NORMDIST($A5,D$2,1/SQRT(D$1),0)/10</f>
        <v>7.835433265508641E-13</v>
      </c>
      <c r="E5" s="1">
        <f>IF($A5&lt;B$3,D5,"")</f>
        <v>7.835433265508641E-13</v>
      </c>
      <c r="F5" s="1"/>
      <c r="G5" s="1"/>
      <c r="H5" s="1"/>
      <c r="I5" s="1"/>
    </row>
    <row r="6" spans="1:9" x14ac:dyDescent="0.15">
      <c r="A6" s="3">
        <f>+A5+0.1</f>
        <v>-3.9</v>
      </c>
      <c r="B6" s="1">
        <f t="shared" ref="B6:D69" si="1">NORMDIST($A6,B$2,1/SQRT(B$1),0)/10</f>
        <v>1.3989622447874941E-8</v>
      </c>
      <c r="C6" s="1" t="str">
        <f t="shared" si="0"/>
        <v/>
      </c>
      <c r="D6" s="1">
        <f t="shared" si="1"/>
        <v>2.1086988109928897E-12</v>
      </c>
      <c r="E6" s="1">
        <f t="shared" ref="E6:E69" si="2">IF($A6&lt;B$3,D6,"")</f>
        <v>2.1086988109928897E-12</v>
      </c>
      <c r="F6" s="1"/>
      <c r="G6" s="1"/>
      <c r="H6" s="1"/>
      <c r="I6" s="1"/>
    </row>
    <row r="7" spans="1:9" x14ac:dyDescent="0.15">
      <c r="A7" s="3">
        <f t="shared" ref="A7:A70" si="3">+A6+0.1</f>
        <v>-3.8</v>
      </c>
      <c r="B7" s="1">
        <f t="shared" si="1"/>
        <v>3.021431446611236E-8</v>
      </c>
      <c r="C7" s="1" t="str">
        <f t="shared" si="0"/>
        <v/>
      </c>
      <c r="D7" s="1">
        <f t="shared" si="1"/>
        <v>5.5626303449054353E-12</v>
      </c>
      <c r="E7" s="1">
        <f t="shared" si="2"/>
        <v>5.5626303449054353E-12</v>
      </c>
      <c r="F7" s="1"/>
      <c r="G7" s="1"/>
      <c r="H7" s="1"/>
      <c r="I7" s="1"/>
    </row>
    <row r="8" spans="1:9" x14ac:dyDescent="0.15">
      <c r="A8" s="3">
        <f t="shared" si="3"/>
        <v>-3.6999999999999997</v>
      </c>
      <c r="B8" s="1">
        <f t="shared" si="1"/>
        <v>6.3963704226700336E-8</v>
      </c>
      <c r="C8" s="1" t="str">
        <f t="shared" si="0"/>
        <v/>
      </c>
      <c r="D8" s="1">
        <f t="shared" si="1"/>
        <v>1.4383347014025464E-11</v>
      </c>
      <c r="E8" s="1">
        <f t="shared" si="2"/>
        <v>1.4383347014025464E-11</v>
      </c>
      <c r="F8" s="1"/>
      <c r="G8" s="1"/>
      <c r="H8" s="1"/>
      <c r="I8" s="1"/>
    </row>
    <row r="9" spans="1:9" x14ac:dyDescent="0.15">
      <c r="A9" s="3">
        <f t="shared" si="3"/>
        <v>-3.5999999999999996</v>
      </c>
      <c r="B9" s="1">
        <f t="shared" si="1"/>
        <v>1.3272984223582946E-7</v>
      </c>
      <c r="C9" s="1" t="str">
        <f t="shared" si="0"/>
        <v/>
      </c>
      <c r="D9" s="1">
        <f t="shared" si="1"/>
        <v>3.6454725011909625E-11</v>
      </c>
      <c r="E9" s="1">
        <f t="shared" si="2"/>
        <v>3.6454725011909625E-11</v>
      </c>
      <c r="F9" s="1"/>
      <c r="G9" s="1"/>
      <c r="H9" s="1"/>
      <c r="I9" s="1"/>
    </row>
    <row r="10" spans="1:9" x14ac:dyDescent="0.15">
      <c r="A10" s="3">
        <f t="shared" si="3"/>
        <v>-3.4999999999999996</v>
      </c>
      <c r="B10" s="1">
        <f t="shared" si="1"/>
        <v>2.6997133886923914E-7</v>
      </c>
      <c r="C10" s="1" t="str">
        <f t="shared" si="0"/>
        <v/>
      </c>
      <c r="D10" s="1">
        <f t="shared" si="1"/>
        <v>9.0565294795434184E-11</v>
      </c>
      <c r="E10" s="1">
        <f t="shared" si="2"/>
        <v>9.0565294795434184E-11</v>
      </c>
      <c r="F10" s="1"/>
      <c r="G10" s="1"/>
      <c r="H10" s="1"/>
      <c r="I10" s="1"/>
    </row>
    <row r="11" spans="1:9" x14ac:dyDescent="0.15">
      <c r="A11" s="3">
        <f t="shared" si="3"/>
        <v>-3.3999999999999995</v>
      </c>
      <c r="B11" s="1">
        <f t="shared" si="1"/>
        <v>5.3824605183403572E-7</v>
      </c>
      <c r="C11" s="1" t="str">
        <f t="shared" si="0"/>
        <v/>
      </c>
      <c r="D11" s="1">
        <f t="shared" si="1"/>
        <v>2.2053823473417123E-10</v>
      </c>
      <c r="E11" s="1">
        <f t="shared" si="2"/>
        <v>2.2053823473417123E-10</v>
      </c>
      <c r="F11" s="1"/>
      <c r="G11" s="1"/>
      <c r="H11" s="1"/>
      <c r="I11" s="1"/>
    </row>
    <row r="12" spans="1:9" x14ac:dyDescent="0.15">
      <c r="A12" s="3">
        <f t="shared" si="3"/>
        <v>-3.2999999999999994</v>
      </c>
      <c r="B12" s="1">
        <f t="shared" si="1"/>
        <v>1.051860522179017E-6</v>
      </c>
      <c r="C12" s="1" t="str">
        <f t="shared" si="0"/>
        <v/>
      </c>
      <c r="D12" s="1">
        <f t="shared" si="1"/>
        <v>5.2640510610408217E-10</v>
      </c>
      <c r="E12" s="1">
        <f t="shared" si="2"/>
        <v>5.2640510610408217E-10</v>
      </c>
      <c r="F12" s="1"/>
      <c r="G12" s="1"/>
      <c r="H12" s="1"/>
      <c r="I12" s="1"/>
    </row>
    <row r="13" spans="1:9" x14ac:dyDescent="0.15">
      <c r="A13" s="3">
        <f t="shared" si="3"/>
        <v>-3.1999999999999993</v>
      </c>
      <c r="B13" s="1">
        <f t="shared" si="1"/>
        <v>2.014881776661788E-6</v>
      </c>
      <c r="C13" s="1" t="str">
        <f t="shared" si="0"/>
        <v/>
      </c>
      <c r="D13" s="1">
        <f t="shared" si="1"/>
        <v>1.2316020493341719E-9</v>
      </c>
      <c r="E13" s="1">
        <f t="shared" si="2"/>
        <v>1.2316020493341719E-9</v>
      </c>
      <c r="F13" s="1"/>
      <c r="G13" s="1"/>
      <c r="H13" s="1"/>
      <c r="I13" s="1"/>
    </row>
    <row r="14" spans="1:9" x14ac:dyDescent="0.15">
      <c r="A14" s="3">
        <f t="shared" si="3"/>
        <v>-3.0999999999999992</v>
      </c>
      <c r="B14" s="1">
        <f t="shared" si="1"/>
        <v>3.7831633398271054E-6</v>
      </c>
      <c r="C14" s="1" t="str">
        <f t="shared" si="0"/>
        <v/>
      </c>
      <c r="D14" s="1">
        <f t="shared" si="1"/>
        <v>2.8244560602858246E-9</v>
      </c>
      <c r="E14" s="1">
        <f t="shared" si="2"/>
        <v>2.8244560602858246E-9</v>
      </c>
      <c r="F14" s="1"/>
      <c r="G14" s="1"/>
      <c r="H14" s="1"/>
      <c r="I14" s="1"/>
    </row>
    <row r="15" spans="1:9" x14ac:dyDescent="0.15">
      <c r="A15" s="3">
        <f t="shared" si="3"/>
        <v>-2.9999999999999991</v>
      </c>
      <c r="B15" s="1">
        <f t="shared" si="1"/>
        <v>6.962652597337431E-6</v>
      </c>
      <c r="C15" s="1" t="str">
        <f t="shared" si="0"/>
        <v/>
      </c>
      <c r="D15" s="1">
        <f t="shared" si="1"/>
        <v>6.349117335933302E-9</v>
      </c>
      <c r="E15" s="1">
        <f t="shared" si="2"/>
        <v>6.349117335933302E-9</v>
      </c>
      <c r="F15" s="1"/>
      <c r="G15" s="1"/>
      <c r="H15" s="1"/>
      <c r="I15" s="1"/>
    </row>
    <row r="16" spans="1:9" x14ac:dyDescent="0.15">
      <c r="A16" s="3">
        <f t="shared" si="3"/>
        <v>-2.899999999999999</v>
      </c>
      <c r="B16" s="1">
        <f t="shared" si="1"/>
        <v>1.2560544626036501E-5</v>
      </c>
      <c r="C16" s="1" t="str">
        <f t="shared" si="0"/>
        <v/>
      </c>
      <c r="D16" s="1">
        <f t="shared" si="1"/>
        <v>1.398962244787509E-8</v>
      </c>
      <c r="E16" s="1">
        <f t="shared" si="2"/>
        <v>1.398962244787509E-8</v>
      </c>
      <c r="F16" s="1"/>
      <c r="G16" s="1"/>
      <c r="H16" s="1"/>
      <c r="I16" s="1"/>
    </row>
    <row r="17" spans="1:9" x14ac:dyDescent="0.15">
      <c r="A17" s="3">
        <f t="shared" si="3"/>
        <v>-2.7999999999999989</v>
      </c>
      <c r="B17" s="1">
        <f t="shared" si="1"/>
        <v>2.2210397210283436E-5</v>
      </c>
      <c r="C17" s="1" t="str">
        <f t="shared" si="0"/>
        <v/>
      </c>
      <c r="D17" s="1">
        <f t="shared" si="1"/>
        <v>3.0214314466112466E-8</v>
      </c>
      <c r="E17" s="1">
        <f t="shared" si="2"/>
        <v>3.0214314466112466E-8</v>
      </c>
      <c r="F17" s="1"/>
      <c r="G17" s="1"/>
      <c r="H17" s="1"/>
      <c r="I17" s="1"/>
    </row>
    <row r="18" spans="1:9" x14ac:dyDescent="0.15">
      <c r="A18" s="3">
        <f t="shared" si="3"/>
        <v>-2.6999999999999988</v>
      </c>
      <c r="B18" s="1">
        <f t="shared" si="1"/>
        <v>3.8496237992757377E-5</v>
      </c>
      <c r="C18" s="1" t="str">
        <f t="shared" si="0"/>
        <v/>
      </c>
      <c r="D18" s="1">
        <f t="shared" si="1"/>
        <v>6.3963704226700905E-8</v>
      </c>
      <c r="E18" s="1">
        <f t="shared" si="2"/>
        <v>6.3963704226700905E-8</v>
      </c>
      <c r="F18" s="1"/>
      <c r="G18" s="1"/>
      <c r="H18" s="1"/>
      <c r="I18" s="1"/>
    </row>
    <row r="19" spans="1:9" x14ac:dyDescent="0.15">
      <c r="A19" s="3">
        <f t="shared" si="3"/>
        <v>-2.5999999999999988</v>
      </c>
      <c r="B19" s="1">
        <f t="shared" si="1"/>
        <v>6.5402502486164462E-5</v>
      </c>
      <c r="C19" s="1" t="str">
        <f t="shared" si="0"/>
        <v/>
      </c>
      <c r="D19" s="1">
        <f t="shared" si="1"/>
        <v>1.3272984223583018E-7</v>
      </c>
      <c r="E19" s="1">
        <f t="shared" si="2"/>
        <v>1.3272984223583018E-7</v>
      </c>
      <c r="F19" s="1"/>
      <c r="G19" s="1"/>
      <c r="H19" s="1"/>
      <c r="I19" s="1"/>
    </row>
    <row r="20" spans="1:9" x14ac:dyDescent="0.15">
      <c r="A20" s="3">
        <f t="shared" si="3"/>
        <v>-2.4999999999999987</v>
      </c>
      <c r="B20" s="1">
        <f t="shared" si="1"/>
        <v>1.0891421151763619E-4</v>
      </c>
      <c r="C20" s="1" t="str">
        <f t="shared" si="0"/>
        <v/>
      </c>
      <c r="D20" s="1">
        <f t="shared" si="1"/>
        <v>2.6997133886924158E-7</v>
      </c>
      <c r="E20" s="1">
        <f t="shared" si="2"/>
        <v>2.6997133886924158E-7</v>
      </c>
      <c r="F20" s="1"/>
      <c r="G20" s="1"/>
      <c r="H20" s="1"/>
      <c r="I20" s="1"/>
    </row>
    <row r="21" spans="1:9" x14ac:dyDescent="0.15">
      <c r="A21" s="3">
        <f t="shared" si="3"/>
        <v>-2.3999999999999986</v>
      </c>
      <c r="B21" s="1">
        <f t="shared" si="1"/>
        <v>1.777824340438885E-4</v>
      </c>
      <c r="C21" s="1" t="str">
        <f t="shared" si="0"/>
        <v/>
      </c>
      <c r="D21" s="1">
        <f t="shared" si="1"/>
        <v>5.3824605183403762E-7</v>
      </c>
      <c r="E21" s="1">
        <f t="shared" si="2"/>
        <v>5.3824605183403762E-7</v>
      </c>
      <c r="F21" s="1"/>
      <c r="G21" s="1"/>
      <c r="H21" s="1"/>
      <c r="I21" s="1"/>
    </row>
    <row r="22" spans="1:9" x14ac:dyDescent="0.15">
      <c r="A22" s="3">
        <f t="shared" si="3"/>
        <v>-2.2999999999999985</v>
      </c>
      <c r="B22" s="1">
        <f t="shared" si="1"/>
        <v>2.844508621262699E-4</v>
      </c>
      <c r="C22" s="1" t="str">
        <f t="shared" si="0"/>
        <v/>
      </c>
      <c r="D22" s="1">
        <f t="shared" si="1"/>
        <v>1.0518605221790263E-6</v>
      </c>
      <c r="E22" s="1">
        <f t="shared" si="2"/>
        <v>1.0518605221790263E-6</v>
      </c>
      <c r="F22" s="1"/>
      <c r="G22" s="1"/>
      <c r="H22" s="1"/>
      <c r="I22" s="1"/>
    </row>
    <row r="23" spans="1:9" x14ac:dyDescent="0.15">
      <c r="A23" s="3">
        <f t="shared" si="3"/>
        <v>-2.1999999999999984</v>
      </c>
      <c r="B23" s="1">
        <f t="shared" si="1"/>
        <v>4.4610775324581311E-4</v>
      </c>
      <c r="C23" s="1" t="str">
        <f t="shared" si="0"/>
        <v/>
      </c>
      <c r="D23" s="1">
        <f t="shared" si="1"/>
        <v>2.0148817766617986E-6</v>
      </c>
      <c r="E23" s="1">
        <f t="shared" si="2"/>
        <v>2.0148817766617986E-6</v>
      </c>
      <c r="F23" s="1"/>
      <c r="G23" s="1"/>
      <c r="H23" s="1"/>
      <c r="I23" s="1"/>
    </row>
    <row r="24" spans="1:9" x14ac:dyDescent="0.15">
      <c r="A24" s="3">
        <f t="shared" si="3"/>
        <v>-2.0999999999999983</v>
      </c>
      <c r="B24" s="1">
        <f t="shared" si="1"/>
        <v>6.8578249999034688E-4</v>
      </c>
      <c r="C24" s="1" t="str">
        <f t="shared" si="0"/>
        <v/>
      </c>
      <c r="D24" s="1">
        <f t="shared" si="1"/>
        <v>3.7831633398271384E-6</v>
      </c>
      <c r="E24" s="1">
        <f t="shared" si="2"/>
        <v>3.7831633398271384E-6</v>
      </c>
      <c r="F24" s="1"/>
      <c r="G24" s="1"/>
      <c r="H24" s="1"/>
      <c r="I24" s="1"/>
    </row>
    <row r="25" spans="1:9" x14ac:dyDescent="0.15">
      <c r="A25" s="3">
        <f t="shared" si="3"/>
        <v>-1.9999999999999982</v>
      </c>
      <c r="B25" s="1">
        <f t="shared" si="1"/>
        <v>1.0333492677046102E-3</v>
      </c>
      <c r="C25" s="1" t="str">
        <f t="shared" si="0"/>
        <v/>
      </c>
      <c r="D25" s="1">
        <f t="shared" si="1"/>
        <v>6.9626525973374555E-6</v>
      </c>
      <c r="E25" s="1">
        <f t="shared" si="2"/>
        <v>6.9626525973374555E-6</v>
      </c>
      <c r="F25" s="1"/>
      <c r="G25" s="1"/>
      <c r="H25" s="1"/>
      <c r="I25" s="1"/>
    </row>
    <row r="26" spans="1:9" x14ac:dyDescent="0.15">
      <c r="A26" s="3">
        <f t="shared" si="3"/>
        <v>-1.8999999999999981</v>
      </c>
      <c r="B26" s="1">
        <f t="shared" si="1"/>
        <v>1.5262370217724009E-3</v>
      </c>
      <c r="C26" s="1" t="str">
        <f t="shared" si="0"/>
        <v/>
      </c>
      <c r="D26" s="1">
        <f t="shared" si="1"/>
        <v>1.2560544626036545E-5</v>
      </c>
      <c r="E26" s="1">
        <f t="shared" si="2"/>
        <v>1.2560544626036545E-5</v>
      </c>
      <c r="F26" s="1"/>
      <c r="G26" s="1"/>
      <c r="H26" s="1"/>
      <c r="I26" s="1"/>
    </row>
    <row r="27" spans="1:9" x14ac:dyDescent="0.15">
      <c r="A27" s="3">
        <f t="shared" si="3"/>
        <v>-1.799999999999998</v>
      </c>
      <c r="B27" s="1">
        <f t="shared" si="1"/>
        <v>2.209586166600567E-3</v>
      </c>
      <c r="C27" s="1" t="str">
        <f t="shared" si="0"/>
        <v/>
      </c>
      <c r="D27" s="1">
        <f t="shared" si="1"/>
        <v>2.2210397210283558E-5</v>
      </c>
      <c r="E27" s="1">
        <f t="shared" si="2"/>
        <v>2.2210397210283558E-5</v>
      </c>
      <c r="F27" s="1"/>
      <c r="G27" s="1"/>
      <c r="H27" s="1"/>
      <c r="I27" s="1"/>
    </row>
    <row r="28" spans="1:9" x14ac:dyDescent="0.15">
      <c r="A28" s="3">
        <f t="shared" si="3"/>
        <v>-1.699999999999998</v>
      </c>
      <c r="B28" s="1">
        <f t="shared" si="1"/>
        <v>3.1355520248434387E-3</v>
      </c>
      <c r="C28" s="1" t="str">
        <f t="shared" si="0"/>
        <v/>
      </c>
      <c r="D28" s="1">
        <f t="shared" si="1"/>
        <v>3.8496237992757546E-5</v>
      </c>
      <c r="E28" s="1">
        <f t="shared" si="2"/>
        <v>3.8496237992757546E-5</v>
      </c>
      <c r="F28" s="1"/>
      <c r="G28" s="1"/>
      <c r="H28" s="1"/>
      <c r="I28" s="1"/>
    </row>
    <row r="29" spans="1:9" x14ac:dyDescent="0.15">
      <c r="A29" s="3">
        <f t="shared" si="3"/>
        <v>-1.5999999999999979</v>
      </c>
      <c r="B29" s="1">
        <f t="shared" si="1"/>
        <v>4.3614529316972957E-3</v>
      </c>
      <c r="C29" s="1" t="str">
        <f t="shared" si="0"/>
        <v/>
      </c>
      <c r="D29" s="1">
        <f t="shared" si="1"/>
        <v>6.5402502486164733E-5</v>
      </c>
      <c r="E29" s="1">
        <f t="shared" si="2"/>
        <v>6.5402502486164733E-5</v>
      </c>
      <c r="F29" s="1"/>
      <c r="G29" s="1"/>
      <c r="H29" s="1"/>
      <c r="I29" s="1"/>
    </row>
    <row r="30" spans="1:9" x14ac:dyDescent="0.15">
      <c r="A30" s="3">
        <f t="shared" si="3"/>
        <v>-1.4999999999999978</v>
      </c>
      <c r="B30" s="1">
        <f t="shared" si="1"/>
        <v>5.9465144611815079E-3</v>
      </c>
      <c r="C30" s="1" t="str">
        <f t="shared" si="0"/>
        <v/>
      </c>
      <c r="D30" s="1">
        <f t="shared" si="1"/>
        <v>1.0891421151763667E-4</v>
      </c>
      <c r="E30" s="1">
        <f t="shared" si="2"/>
        <v>1.0891421151763667E-4</v>
      </c>
      <c r="F30" s="1"/>
      <c r="G30" s="1"/>
      <c r="H30" s="1"/>
      <c r="I30" s="1"/>
    </row>
    <row r="31" spans="1:9" x14ac:dyDescent="0.15">
      <c r="A31" s="3">
        <f t="shared" si="3"/>
        <v>-1.3999999999999977</v>
      </c>
      <c r="B31" s="1">
        <f t="shared" si="1"/>
        <v>7.9470853838639437E-3</v>
      </c>
      <c r="C31" s="1" t="str">
        <f t="shared" si="0"/>
        <v/>
      </c>
      <c r="D31" s="1">
        <f t="shared" si="1"/>
        <v>1.7778243404388932E-4</v>
      </c>
      <c r="E31" s="1">
        <f t="shared" si="2"/>
        <v>1.7778243404388932E-4</v>
      </c>
      <c r="F31" s="1"/>
      <c r="G31" s="1"/>
      <c r="H31" s="1"/>
      <c r="I31" s="1"/>
    </row>
    <row r="32" spans="1:9" x14ac:dyDescent="0.15">
      <c r="A32" s="3">
        <f t="shared" si="3"/>
        <v>-1.2999999999999976</v>
      </c>
      <c r="B32" s="1">
        <f t="shared" si="1"/>
        <v>1.0410399339803547E-2</v>
      </c>
      <c r="C32" s="1" t="str">
        <f t="shared" si="0"/>
        <v/>
      </c>
      <c r="D32" s="1">
        <f t="shared" si="1"/>
        <v>2.844508621262712E-4</v>
      </c>
      <c r="E32" s="1">
        <f t="shared" si="2"/>
        <v>2.844508621262712E-4</v>
      </c>
      <c r="F32" s="1"/>
      <c r="G32" s="1"/>
      <c r="H32" s="1"/>
      <c r="I32" s="1"/>
    </row>
    <row r="33" spans="1:9" x14ac:dyDescent="0.15">
      <c r="A33" s="3">
        <f t="shared" si="3"/>
        <v>-1.1999999999999975</v>
      </c>
      <c r="B33" s="1">
        <f t="shared" si="1"/>
        <v>1.3367217350177032E-2</v>
      </c>
      <c r="C33" s="1" t="str">
        <f t="shared" si="0"/>
        <v/>
      </c>
      <c r="D33" s="1">
        <f t="shared" si="1"/>
        <v>4.4610775324581436E-4</v>
      </c>
      <c r="E33" s="1">
        <f t="shared" si="2"/>
        <v>4.4610775324581436E-4</v>
      </c>
      <c r="F33" s="1"/>
      <c r="G33" s="1"/>
      <c r="H33" s="1"/>
      <c r="I33" s="1"/>
    </row>
    <row r="34" spans="1:9" x14ac:dyDescent="0.15">
      <c r="A34" s="3">
        <f t="shared" si="3"/>
        <v>-1.0999999999999974</v>
      </c>
      <c r="B34" s="1">
        <f t="shared" si="1"/>
        <v>1.6823979889662298E-2</v>
      </c>
      <c r="C34" s="1" t="str">
        <f t="shared" si="0"/>
        <v/>
      </c>
      <c r="D34" s="1">
        <f t="shared" si="1"/>
        <v>6.8578249999034873E-4</v>
      </c>
      <c r="E34" s="1">
        <f t="shared" si="2"/>
        <v>6.8578249999034873E-4</v>
      </c>
      <c r="F34" s="1"/>
      <c r="G34" s="1"/>
      <c r="H34" s="1"/>
      <c r="I34" s="1"/>
    </row>
    <row r="35" spans="1:9" x14ac:dyDescent="0.15">
      <c r="A35" s="3">
        <f t="shared" si="3"/>
        <v>-0.99999999999999745</v>
      </c>
      <c r="B35" s="1">
        <f t="shared" si="1"/>
        <v>2.0755374871029842E-2</v>
      </c>
      <c r="C35" s="1" t="str">
        <f t="shared" si="0"/>
        <v/>
      </c>
      <c r="D35" s="1">
        <f t="shared" si="1"/>
        <v>1.0333492677046126E-3</v>
      </c>
      <c r="E35" s="1">
        <f t="shared" si="2"/>
        <v>1.0333492677046126E-3</v>
      </c>
      <c r="F35" s="1"/>
      <c r="G35" s="1"/>
      <c r="H35" s="1"/>
      <c r="I35" s="1"/>
    </row>
    <row r="36" spans="1:9" x14ac:dyDescent="0.15">
      <c r="A36" s="3">
        <f t="shared" si="3"/>
        <v>-0.89999999999999747</v>
      </c>
      <c r="B36" s="1">
        <f t="shared" si="1"/>
        <v>2.5098428712018245E-2</v>
      </c>
      <c r="C36" s="1" t="str">
        <f t="shared" si="0"/>
        <v/>
      </c>
      <c r="D36" s="1">
        <f t="shared" si="1"/>
        <v>1.5262370217724061E-3</v>
      </c>
      <c r="E36" s="1">
        <f t="shared" si="2"/>
        <v>1.5262370217724061E-3</v>
      </c>
      <c r="F36" s="1"/>
      <c r="G36" s="1"/>
      <c r="H36" s="1"/>
      <c r="I36" s="1"/>
    </row>
    <row r="37" spans="1:9" x14ac:dyDescent="0.15">
      <c r="A37" s="3">
        <f t="shared" si="3"/>
        <v>-0.79999999999999749</v>
      </c>
      <c r="B37" s="1">
        <f t="shared" si="1"/>
        <v>2.9749289312873566E-2</v>
      </c>
      <c r="C37" s="1" t="str">
        <f t="shared" si="0"/>
        <v/>
      </c>
      <c r="D37" s="1">
        <f t="shared" si="1"/>
        <v>2.2095861666005718E-3</v>
      </c>
      <c r="E37" s="1">
        <f t="shared" si="2"/>
        <v>2.2095861666005718E-3</v>
      </c>
      <c r="F37" s="1"/>
      <c r="G37" s="1"/>
      <c r="H37" s="1"/>
      <c r="I37" s="1"/>
    </row>
    <row r="38" spans="1:9" x14ac:dyDescent="0.15">
      <c r="A38" s="3">
        <f t="shared" si="3"/>
        <v>-0.69999999999999751</v>
      </c>
      <c r="B38" s="1">
        <f t="shared" si="1"/>
        <v>3.4563743020527046E-2</v>
      </c>
      <c r="C38" s="1" t="str">
        <f t="shared" si="0"/>
        <v/>
      </c>
      <c r="D38" s="1">
        <f t="shared" si="1"/>
        <v>3.1355520248434457E-3</v>
      </c>
      <c r="E38" s="1">
        <f t="shared" si="2"/>
        <v>3.1355520248434457E-3</v>
      </c>
      <c r="F38" s="1"/>
      <c r="G38" s="1"/>
      <c r="H38" s="1"/>
      <c r="I38" s="1"/>
    </row>
    <row r="39" spans="1:9" x14ac:dyDescent="0.15">
      <c r="A39" s="3">
        <f t="shared" si="3"/>
        <v>-0.59999999999999754</v>
      </c>
      <c r="B39" s="1">
        <f t="shared" si="1"/>
        <v>3.9362171585714492E-2</v>
      </c>
      <c r="C39" s="1" t="str">
        <f t="shared" si="0"/>
        <v/>
      </c>
      <c r="D39" s="1">
        <f t="shared" si="1"/>
        <v>4.3614529316973035E-3</v>
      </c>
      <c r="E39" s="1">
        <f t="shared" si="2"/>
        <v>4.3614529316973035E-3</v>
      </c>
      <c r="F39" s="1"/>
      <c r="G39" s="1"/>
      <c r="H39" s="1"/>
      <c r="I39" s="1"/>
    </row>
    <row r="40" spans="1:9" x14ac:dyDescent="0.15">
      <c r="A40" s="3">
        <f t="shared" si="3"/>
        <v>-0.49999999999999756</v>
      </c>
      <c r="B40" s="1">
        <f t="shared" si="1"/>
        <v>4.3939128946772356E-2</v>
      </c>
      <c r="C40" s="1" t="str">
        <f t="shared" si="0"/>
        <v/>
      </c>
      <c r="D40" s="1">
        <f t="shared" si="1"/>
        <v>5.9465144611815113E-3</v>
      </c>
      <c r="E40" s="1">
        <f t="shared" si="2"/>
        <v>5.9465144611815113E-3</v>
      </c>
      <c r="F40" s="1"/>
      <c r="G40" s="1"/>
      <c r="H40" s="1"/>
      <c r="I40" s="1"/>
    </row>
    <row r="41" spans="1:9" x14ac:dyDescent="0.15">
      <c r="A41" s="3">
        <f t="shared" si="3"/>
        <v>-0.39999999999999758</v>
      </c>
      <c r="B41" s="1">
        <f t="shared" si="1"/>
        <v>4.8077064941965487E-2</v>
      </c>
      <c r="C41" s="1" t="str">
        <f t="shared" si="0"/>
        <v/>
      </c>
      <c r="D41" s="1">
        <f t="shared" si="1"/>
        <v>7.9470853838639437E-3</v>
      </c>
      <c r="E41" s="1">
        <f t="shared" si="2"/>
        <v>7.9470853838639437E-3</v>
      </c>
      <c r="F41" s="1"/>
      <c r="G41" s="1"/>
      <c r="H41" s="1"/>
      <c r="I41" s="1"/>
    </row>
    <row r="42" spans="1:9" x14ac:dyDescent="0.15">
      <c r="A42" s="3">
        <f t="shared" si="3"/>
        <v>-0.2999999999999976</v>
      </c>
      <c r="B42" s="1">
        <f t="shared" si="1"/>
        <v>5.1563045480948241E-2</v>
      </c>
      <c r="C42" s="1" t="str">
        <f t="shared" si="0"/>
        <v/>
      </c>
      <c r="D42" s="1">
        <f t="shared" si="1"/>
        <v>1.0410399339803547E-2</v>
      </c>
      <c r="E42" s="1">
        <f t="shared" si="2"/>
        <v>1.0410399339803547E-2</v>
      </c>
      <c r="F42" s="1"/>
      <c r="G42" s="1"/>
      <c r="H42" s="1"/>
      <c r="I42" s="1"/>
    </row>
    <row r="43" spans="1:9" x14ac:dyDescent="0.15">
      <c r="A43" s="3">
        <f t="shared" si="3"/>
        <v>-0.1999999999999976</v>
      </c>
      <c r="B43" s="1">
        <f t="shared" si="1"/>
        <v>5.4206739355243214E-2</v>
      </c>
      <c r="C43" s="1" t="str">
        <f t="shared" si="0"/>
        <v/>
      </c>
      <c r="D43" s="1">
        <f t="shared" si="1"/>
        <v>1.3367217350177032E-2</v>
      </c>
      <c r="E43" s="1">
        <f t="shared" si="2"/>
        <v>1.3367217350177032E-2</v>
      </c>
      <c r="F43" s="1"/>
      <c r="G43" s="1"/>
      <c r="H43" s="1"/>
      <c r="I43" s="1"/>
    </row>
    <row r="44" spans="1:9" x14ac:dyDescent="0.15">
      <c r="A44" s="3">
        <f t="shared" si="3"/>
        <v>-9.9999999999997591E-2</v>
      </c>
      <c r="B44" s="1">
        <f t="shared" si="1"/>
        <v>5.5857580339446891E-2</v>
      </c>
      <c r="C44" s="1" t="str">
        <f t="shared" si="0"/>
        <v/>
      </c>
      <c r="D44" s="1">
        <f t="shared" si="1"/>
        <v>1.6823979889662295E-2</v>
      </c>
      <c r="E44" s="1">
        <f t="shared" si="2"/>
        <v>1.6823979889662295E-2</v>
      </c>
      <c r="F44" s="1"/>
      <c r="G44" s="1"/>
      <c r="H44" s="1"/>
      <c r="I44" s="1"/>
    </row>
    <row r="45" spans="1:9" x14ac:dyDescent="0.15">
      <c r="A45" s="3">
        <f t="shared" si="3"/>
        <v>2.4147350785597155E-15</v>
      </c>
      <c r="B45" s="1">
        <f t="shared" si="1"/>
        <v>5.6418958354775638E-2</v>
      </c>
      <c r="C45" s="1" t="str">
        <f t="shared" si="0"/>
        <v/>
      </c>
      <c r="D45" s="1">
        <f t="shared" si="1"/>
        <v>2.0755374871029832E-2</v>
      </c>
      <c r="E45" s="1">
        <f t="shared" si="2"/>
        <v>2.0755374871029832E-2</v>
      </c>
      <c r="F45" s="1"/>
      <c r="G45" s="1"/>
      <c r="H45" s="1"/>
      <c r="I45" s="1"/>
    </row>
    <row r="46" spans="1:9" x14ac:dyDescent="0.15">
      <c r="A46" s="3">
        <f t="shared" si="3"/>
        <v>0.10000000000000242</v>
      </c>
      <c r="B46" s="1">
        <f t="shared" si="1"/>
        <v>5.5857580339446822E-2</v>
      </c>
      <c r="C46" s="1" t="str">
        <f t="shared" si="0"/>
        <v/>
      </c>
      <c r="D46" s="1">
        <f t="shared" si="1"/>
        <v>2.5098428712018245E-2</v>
      </c>
      <c r="E46" s="1">
        <f t="shared" si="2"/>
        <v>2.5098428712018245E-2</v>
      </c>
      <c r="F46" s="1"/>
      <c r="G46" s="1"/>
      <c r="H46" s="1"/>
      <c r="I46" s="1"/>
    </row>
    <row r="47" spans="1:9" x14ac:dyDescent="0.15">
      <c r="A47" s="3">
        <f t="shared" si="3"/>
        <v>0.20000000000000243</v>
      </c>
      <c r="B47" s="1">
        <f t="shared" si="1"/>
        <v>5.4206739355243116E-2</v>
      </c>
      <c r="C47" s="1" t="str">
        <f t="shared" si="0"/>
        <v/>
      </c>
      <c r="D47" s="1">
        <f t="shared" si="1"/>
        <v>2.9749289312873566E-2</v>
      </c>
      <c r="E47" s="1">
        <f t="shared" si="2"/>
        <v>2.9749289312873566E-2</v>
      </c>
      <c r="F47" s="1"/>
      <c r="G47" s="1"/>
      <c r="H47" s="1"/>
      <c r="I47" s="1"/>
    </row>
    <row r="48" spans="1:9" x14ac:dyDescent="0.15">
      <c r="A48" s="3">
        <f t="shared" si="3"/>
        <v>0.30000000000000243</v>
      </c>
      <c r="B48" s="1">
        <f t="shared" si="1"/>
        <v>5.1563045480948089E-2</v>
      </c>
      <c r="C48" s="1" t="str">
        <f t="shared" si="0"/>
        <v/>
      </c>
      <c r="D48" s="1">
        <f t="shared" si="1"/>
        <v>3.4563743020527046E-2</v>
      </c>
      <c r="E48" s="1">
        <f t="shared" si="2"/>
        <v>3.4563743020527046E-2</v>
      </c>
      <c r="F48" s="1"/>
      <c r="G48" s="1"/>
      <c r="H48" s="1"/>
      <c r="I48" s="1"/>
    </row>
    <row r="49" spans="1:9" x14ac:dyDescent="0.15">
      <c r="A49" s="3">
        <f t="shared" si="3"/>
        <v>0.40000000000000246</v>
      </c>
      <c r="B49" s="1">
        <f t="shared" si="1"/>
        <v>4.80770649419653E-2</v>
      </c>
      <c r="C49" s="1" t="str">
        <f t="shared" si="0"/>
        <v/>
      </c>
      <c r="D49" s="1">
        <f t="shared" si="1"/>
        <v>3.9362171585714492E-2</v>
      </c>
      <c r="E49" s="1">
        <f t="shared" si="2"/>
        <v>3.9362171585714492E-2</v>
      </c>
      <c r="F49" s="1"/>
      <c r="G49" s="1"/>
      <c r="H49" s="1"/>
      <c r="I49" s="1"/>
    </row>
    <row r="50" spans="1:9" x14ac:dyDescent="0.15">
      <c r="A50" s="3">
        <f t="shared" si="3"/>
        <v>0.50000000000000244</v>
      </c>
      <c r="B50" s="1">
        <f t="shared" si="1"/>
        <v>4.3939128946772141E-2</v>
      </c>
      <c r="C50" s="1" t="str">
        <f t="shared" si="0"/>
        <v/>
      </c>
      <c r="D50" s="1">
        <f t="shared" si="1"/>
        <v>4.3939128946772356E-2</v>
      </c>
      <c r="E50" s="1">
        <f t="shared" si="2"/>
        <v>4.3939128946772356E-2</v>
      </c>
      <c r="F50" s="1"/>
      <c r="G50" s="1"/>
      <c r="H50" s="1"/>
      <c r="I50" s="1"/>
    </row>
    <row r="51" spans="1:9" x14ac:dyDescent="0.15">
      <c r="A51" s="3">
        <f t="shared" si="3"/>
        <v>0.60000000000000242</v>
      </c>
      <c r="B51" s="1">
        <f t="shared" si="1"/>
        <v>3.9362171585714256E-2</v>
      </c>
      <c r="C51" s="1" t="str">
        <f t="shared" si="0"/>
        <v/>
      </c>
      <c r="D51" s="1">
        <f t="shared" si="1"/>
        <v>4.8077064941965487E-2</v>
      </c>
      <c r="E51" s="1">
        <f t="shared" si="2"/>
        <v>4.8077064941965487E-2</v>
      </c>
      <c r="F51" s="1"/>
      <c r="G51" s="1"/>
      <c r="H51" s="1"/>
      <c r="I51" s="1"/>
    </row>
    <row r="52" spans="1:9" x14ac:dyDescent="0.15">
      <c r="A52" s="3">
        <f t="shared" si="3"/>
        <v>0.7000000000000024</v>
      </c>
      <c r="B52" s="1">
        <f t="shared" si="1"/>
        <v>3.4563743020526817E-2</v>
      </c>
      <c r="C52" s="1" t="str">
        <f t="shared" si="0"/>
        <v/>
      </c>
      <c r="D52" s="1">
        <f t="shared" si="1"/>
        <v>5.1563045480948241E-2</v>
      </c>
      <c r="E52" s="1">
        <f t="shared" si="2"/>
        <v>5.1563045480948241E-2</v>
      </c>
      <c r="F52" s="1"/>
      <c r="G52" s="1"/>
      <c r="H52" s="1"/>
      <c r="I52" s="1"/>
    </row>
    <row r="53" spans="1:9" x14ac:dyDescent="0.15">
      <c r="A53" s="3">
        <f t="shared" si="3"/>
        <v>0.80000000000000238</v>
      </c>
      <c r="B53" s="1">
        <f t="shared" si="1"/>
        <v>2.9749289312873333E-2</v>
      </c>
      <c r="C53" s="1" t="str">
        <f t="shared" si="0"/>
        <v/>
      </c>
      <c r="D53" s="1">
        <f t="shared" si="1"/>
        <v>5.4206739355243214E-2</v>
      </c>
      <c r="E53" s="1">
        <f t="shared" si="2"/>
        <v>5.4206739355243214E-2</v>
      </c>
      <c r="F53" s="1"/>
      <c r="G53" s="1"/>
      <c r="H53" s="1"/>
      <c r="I53" s="1"/>
    </row>
    <row r="54" spans="1:9" x14ac:dyDescent="0.15">
      <c r="A54" s="3">
        <f t="shared" si="3"/>
        <v>0.90000000000000235</v>
      </c>
      <c r="B54" s="1">
        <f t="shared" si="1"/>
        <v>2.5098428712018027E-2</v>
      </c>
      <c r="C54" s="1" t="str">
        <f t="shared" si="0"/>
        <v/>
      </c>
      <c r="D54" s="1">
        <f t="shared" si="1"/>
        <v>5.5857580339446891E-2</v>
      </c>
      <c r="E54" s="1">
        <f t="shared" si="2"/>
        <v>5.5857580339446891E-2</v>
      </c>
      <c r="F54" s="1"/>
      <c r="G54" s="1"/>
      <c r="H54" s="1"/>
      <c r="I54" s="1"/>
    </row>
    <row r="55" spans="1:9" x14ac:dyDescent="0.15">
      <c r="A55" s="3">
        <f t="shared" si="3"/>
        <v>1.0000000000000024</v>
      </c>
      <c r="B55" s="1">
        <f t="shared" si="1"/>
        <v>2.0755374871029634E-2</v>
      </c>
      <c r="C55" s="1" t="str">
        <f t="shared" si="0"/>
        <v/>
      </c>
      <c r="D55" s="1">
        <f t="shared" si="1"/>
        <v>5.6418958354775638E-2</v>
      </c>
      <c r="E55" s="1">
        <f t="shared" si="2"/>
        <v>5.6418958354775638E-2</v>
      </c>
      <c r="F55" s="1"/>
      <c r="G55" s="1"/>
      <c r="H55" s="1"/>
      <c r="I55" s="1"/>
    </row>
    <row r="56" spans="1:9" x14ac:dyDescent="0.15">
      <c r="A56" s="3">
        <f t="shared" si="3"/>
        <v>1.1000000000000025</v>
      </c>
      <c r="B56" s="1">
        <f t="shared" si="1"/>
        <v>1.6823979889662111E-2</v>
      </c>
      <c r="C56" s="1" t="str">
        <f t="shared" si="0"/>
        <v/>
      </c>
      <c r="D56" s="1">
        <f t="shared" si="1"/>
        <v>5.5857580339446822E-2</v>
      </c>
      <c r="E56" s="1">
        <f t="shared" si="2"/>
        <v>5.5857580339446822E-2</v>
      </c>
      <c r="F56" s="1"/>
      <c r="G56" s="1"/>
      <c r="H56" s="1"/>
      <c r="I56" s="1"/>
    </row>
    <row r="57" spans="1:9" x14ac:dyDescent="0.15">
      <c r="A57" s="3">
        <f t="shared" si="3"/>
        <v>1.2000000000000026</v>
      </c>
      <c r="B57" s="1">
        <f t="shared" si="1"/>
        <v>1.3367217350176874E-2</v>
      </c>
      <c r="C57" s="1">
        <f t="shared" si="0"/>
        <v>1.3367217350176874E-2</v>
      </c>
      <c r="D57" s="1">
        <f t="shared" si="1"/>
        <v>5.4206739355243103E-2</v>
      </c>
      <c r="E57" s="1" t="str">
        <f t="shared" si="2"/>
        <v/>
      </c>
      <c r="F57" s="1"/>
      <c r="G57" s="1"/>
      <c r="H57" s="1"/>
      <c r="I57" s="1"/>
    </row>
    <row r="58" spans="1:9" x14ac:dyDescent="0.15">
      <c r="A58" s="3">
        <f t="shared" si="3"/>
        <v>1.3000000000000027</v>
      </c>
      <c r="B58" s="1">
        <f t="shared" si="1"/>
        <v>1.041039933980341E-2</v>
      </c>
      <c r="C58" s="1">
        <f t="shared" si="0"/>
        <v>1.041039933980341E-2</v>
      </c>
      <c r="D58" s="1">
        <f t="shared" si="1"/>
        <v>5.1563045480948068E-2</v>
      </c>
      <c r="E58" s="1" t="str">
        <f t="shared" si="2"/>
        <v/>
      </c>
      <c r="F58" s="1"/>
      <c r="G58" s="1"/>
      <c r="H58" s="1"/>
      <c r="I58" s="1"/>
    </row>
    <row r="59" spans="1:9" x14ac:dyDescent="0.15">
      <c r="A59" s="3">
        <f t="shared" si="3"/>
        <v>1.4000000000000028</v>
      </c>
      <c r="B59" s="1">
        <f t="shared" si="1"/>
        <v>7.9470853838638292E-3</v>
      </c>
      <c r="C59" s="1">
        <f t="shared" si="0"/>
        <v>7.9470853838638292E-3</v>
      </c>
      <c r="D59" s="1">
        <f t="shared" si="1"/>
        <v>4.8077064941965293E-2</v>
      </c>
      <c r="E59" s="1" t="str">
        <f t="shared" si="2"/>
        <v/>
      </c>
      <c r="F59" s="1"/>
      <c r="G59" s="1"/>
      <c r="H59" s="1"/>
      <c r="I59" s="1"/>
    </row>
    <row r="60" spans="1:9" x14ac:dyDescent="0.15">
      <c r="A60" s="3">
        <f t="shared" si="3"/>
        <v>1.5000000000000029</v>
      </c>
      <c r="B60" s="1">
        <f t="shared" si="1"/>
        <v>5.9465144611814168E-3</v>
      </c>
      <c r="C60" s="1">
        <f t="shared" si="0"/>
        <v>5.9465144611814168E-3</v>
      </c>
      <c r="D60" s="1">
        <f t="shared" si="1"/>
        <v>4.3939128946772113E-2</v>
      </c>
      <c r="E60" s="1" t="str">
        <f t="shared" si="2"/>
        <v/>
      </c>
      <c r="F60" s="1"/>
      <c r="G60" s="1"/>
      <c r="H60" s="1"/>
      <c r="I60" s="1"/>
    </row>
    <row r="61" spans="1:9" x14ac:dyDescent="0.15">
      <c r="A61" s="3">
        <f t="shared" si="3"/>
        <v>1.600000000000003</v>
      </c>
      <c r="B61" s="1">
        <f t="shared" si="1"/>
        <v>4.3614529316972255E-3</v>
      </c>
      <c r="C61" s="1">
        <f t="shared" si="0"/>
        <v>4.3614529316972255E-3</v>
      </c>
      <c r="D61" s="1">
        <f t="shared" si="1"/>
        <v>3.9362171585714222E-2</v>
      </c>
      <c r="E61" s="1" t="str">
        <f t="shared" si="2"/>
        <v/>
      </c>
      <c r="F61" s="1"/>
      <c r="G61" s="1"/>
      <c r="H61" s="1"/>
      <c r="I61" s="1"/>
    </row>
    <row r="62" spans="1:9" x14ac:dyDescent="0.15">
      <c r="A62" s="3">
        <f t="shared" si="3"/>
        <v>1.7000000000000031</v>
      </c>
      <c r="B62" s="1">
        <f t="shared" si="1"/>
        <v>3.1355520248433849E-3</v>
      </c>
      <c r="C62" s="1">
        <f t="shared" si="0"/>
        <v>3.1355520248433849E-3</v>
      </c>
      <c r="D62" s="1">
        <f t="shared" si="1"/>
        <v>3.456374302052679E-2</v>
      </c>
      <c r="E62" s="1" t="str">
        <f t="shared" si="2"/>
        <v/>
      </c>
      <c r="F62" s="1"/>
      <c r="G62" s="1"/>
      <c r="H62" s="1"/>
      <c r="I62" s="1"/>
    </row>
    <row r="63" spans="1:9" x14ac:dyDescent="0.15">
      <c r="A63" s="3">
        <f t="shared" si="3"/>
        <v>1.8000000000000032</v>
      </c>
      <c r="B63" s="1">
        <f t="shared" si="1"/>
        <v>2.2095861666005263E-3</v>
      </c>
      <c r="C63" s="1">
        <f t="shared" si="0"/>
        <v>2.2095861666005263E-3</v>
      </c>
      <c r="D63" s="1">
        <f t="shared" si="1"/>
        <v>2.9749289312873295E-2</v>
      </c>
      <c r="E63" s="1" t="str">
        <f t="shared" si="2"/>
        <v/>
      </c>
      <c r="F63" s="1"/>
      <c r="G63" s="1"/>
      <c r="H63" s="1"/>
      <c r="I63" s="1"/>
    </row>
    <row r="64" spans="1:9" x14ac:dyDescent="0.15">
      <c r="A64" s="3">
        <f t="shared" si="3"/>
        <v>1.9000000000000032</v>
      </c>
      <c r="B64" s="1">
        <f t="shared" si="1"/>
        <v>1.5262370217723714E-3</v>
      </c>
      <c r="C64" s="1">
        <f t="shared" si="0"/>
        <v>1.5262370217723714E-3</v>
      </c>
      <c r="D64" s="1">
        <f t="shared" si="1"/>
        <v>2.5098428712017996E-2</v>
      </c>
      <c r="E64" s="1" t="str">
        <f t="shared" si="2"/>
        <v/>
      </c>
      <c r="F64" s="1"/>
      <c r="G64" s="1"/>
      <c r="H64" s="1"/>
      <c r="I64" s="1"/>
    </row>
    <row r="65" spans="1:9" x14ac:dyDescent="0.15">
      <c r="A65" s="3">
        <f t="shared" si="3"/>
        <v>2.0000000000000031</v>
      </c>
      <c r="B65" s="1">
        <f t="shared" si="1"/>
        <v>1.0333492677045892E-3</v>
      </c>
      <c r="C65" s="1">
        <f t="shared" si="0"/>
        <v>1.0333492677045892E-3</v>
      </c>
      <c r="D65" s="1">
        <f t="shared" si="1"/>
        <v>2.0755374871029606E-2</v>
      </c>
      <c r="E65" s="1" t="str">
        <f t="shared" si="2"/>
        <v/>
      </c>
      <c r="F65" s="1"/>
      <c r="G65" s="1"/>
      <c r="H65" s="1"/>
      <c r="I65" s="1"/>
    </row>
    <row r="66" spans="1:9" x14ac:dyDescent="0.15">
      <c r="A66" s="3">
        <f t="shared" si="3"/>
        <v>2.1000000000000032</v>
      </c>
      <c r="B66" s="1">
        <f t="shared" si="1"/>
        <v>6.8578249999033225E-4</v>
      </c>
      <c r="C66" s="1">
        <f t="shared" si="0"/>
        <v>6.8578249999033225E-4</v>
      </c>
      <c r="D66" s="1">
        <f t="shared" si="1"/>
        <v>1.682397988966209E-2</v>
      </c>
      <c r="E66" s="1" t="str">
        <f t="shared" si="2"/>
        <v/>
      </c>
      <c r="F66" s="1"/>
      <c r="G66" s="1"/>
      <c r="H66" s="1"/>
      <c r="I66" s="1"/>
    </row>
    <row r="67" spans="1:9" x14ac:dyDescent="0.15">
      <c r="A67" s="3">
        <f t="shared" si="3"/>
        <v>2.2000000000000033</v>
      </c>
      <c r="B67" s="1">
        <f t="shared" si="1"/>
        <v>4.4610775324580325E-4</v>
      </c>
      <c r="C67" s="1">
        <f t="shared" si="0"/>
        <v>4.4610775324580325E-4</v>
      </c>
      <c r="D67" s="1">
        <f t="shared" si="1"/>
        <v>1.336721735017685E-2</v>
      </c>
      <c r="E67" s="1" t="str">
        <f t="shared" si="2"/>
        <v/>
      </c>
      <c r="F67" s="1"/>
      <c r="G67" s="1"/>
      <c r="H67" s="1"/>
      <c r="I67" s="1"/>
    </row>
    <row r="68" spans="1:9" x14ac:dyDescent="0.15">
      <c r="A68" s="3">
        <f t="shared" si="3"/>
        <v>2.3000000000000034</v>
      </c>
      <c r="B68" s="1">
        <f t="shared" si="1"/>
        <v>2.8445086212626339E-4</v>
      </c>
      <c r="C68" s="1">
        <f t="shared" si="0"/>
        <v>2.8445086212626339E-4</v>
      </c>
      <c r="D68" s="1">
        <f t="shared" si="1"/>
        <v>1.0410399339803388E-2</v>
      </c>
      <c r="E68" s="1" t="str">
        <f t="shared" si="2"/>
        <v/>
      </c>
      <c r="F68" s="1"/>
      <c r="G68" s="1"/>
      <c r="H68" s="1"/>
      <c r="I68" s="1"/>
    </row>
    <row r="69" spans="1:9" x14ac:dyDescent="0.15">
      <c r="A69" s="3">
        <f t="shared" si="3"/>
        <v>2.4000000000000035</v>
      </c>
      <c r="B69" s="1">
        <f t="shared" si="1"/>
        <v>1.7778243404388425E-4</v>
      </c>
      <c r="C69" s="1">
        <f t="shared" ref="C69:C76" si="4">IF(A69&gt;B$3,B69,"")</f>
        <v>1.7778243404388425E-4</v>
      </c>
      <c r="D69" s="1">
        <f t="shared" si="1"/>
        <v>7.9470853838638153E-3</v>
      </c>
      <c r="E69" s="1" t="str">
        <f t="shared" si="2"/>
        <v/>
      </c>
      <c r="F69" s="1"/>
      <c r="G69" s="1"/>
      <c r="H69" s="1"/>
      <c r="I69" s="1"/>
    </row>
    <row r="70" spans="1:9" x14ac:dyDescent="0.15">
      <c r="A70" s="3">
        <f t="shared" si="3"/>
        <v>2.5000000000000036</v>
      </c>
      <c r="B70" s="1">
        <f t="shared" ref="B70:D105" si="5">NORMDIST($A70,B$2,1/SQRT(B$1),0)/10</f>
        <v>1.0891421151763337E-4</v>
      </c>
      <c r="C70" s="1">
        <f t="shared" si="4"/>
        <v>1.0891421151763337E-4</v>
      </c>
      <c r="D70" s="1">
        <f t="shared" si="5"/>
        <v>5.9465144611814038E-3</v>
      </c>
      <c r="E70" s="1" t="str">
        <f t="shared" ref="E70:E105" si="6">IF($A70&lt;B$3,D70,"")</f>
        <v/>
      </c>
      <c r="F70" s="1"/>
      <c r="G70" s="1"/>
      <c r="H70" s="1"/>
      <c r="I70" s="1"/>
    </row>
    <row r="71" spans="1:9" x14ac:dyDescent="0.15">
      <c r="A71" s="3">
        <f t="shared" ref="A71:A105" si="7">+A70+0.1</f>
        <v>2.6000000000000036</v>
      </c>
      <c r="B71" s="1">
        <f t="shared" si="5"/>
        <v>6.5402502486162713E-5</v>
      </c>
      <c r="C71" s="1">
        <f t="shared" si="4"/>
        <v>6.5402502486162713E-5</v>
      </c>
      <c r="D71" s="1">
        <f t="shared" si="5"/>
        <v>4.3614529316972159E-3</v>
      </c>
      <c r="E71" s="1" t="str">
        <f t="shared" si="6"/>
        <v/>
      </c>
      <c r="F71" s="1"/>
      <c r="G71" s="1"/>
      <c r="H71" s="1"/>
      <c r="I71" s="1"/>
    </row>
    <row r="72" spans="1:9" x14ac:dyDescent="0.15">
      <c r="A72" s="3">
        <f t="shared" si="7"/>
        <v>2.7000000000000037</v>
      </c>
      <c r="B72" s="1">
        <f t="shared" si="5"/>
        <v>3.8496237992756306E-5</v>
      </c>
      <c r="C72" s="1">
        <f t="shared" si="4"/>
        <v>3.8496237992756306E-5</v>
      </c>
      <c r="D72" s="1">
        <f t="shared" si="5"/>
        <v>3.1355520248433784E-3</v>
      </c>
      <c r="E72" s="1" t="str">
        <f t="shared" si="6"/>
        <v/>
      </c>
      <c r="F72" s="1"/>
      <c r="G72" s="1"/>
      <c r="H72" s="1"/>
      <c r="I72" s="1"/>
    </row>
    <row r="73" spans="1:9" x14ac:dyDescent="0.15">
      <c r="A73" s="3">
        <f t="shared" si="7"/>
        <v>2.8000000000000038</v>
      </c>
      <c r="B73" s="1">
        <f t="shared" si="5"/>
        <v>2.2210397210282805E-5</v>
      </c>
      <c r="C73" s="1">
        <f t="shared" si="4"/>
        <v>2.2210397210282805E-5</v>
      </c>
      <c r="D73" s="1">
        <f t="shared" si="5"/>
        <v>2.2095861666005219E-3</v>
      </c>
      <c r="E73" s="1" t="str">
        <f t="shared" si="6"/>
        <v/>
      </c>
      <c r="F73" s="1"/>
      <c r="G73" s="1"/>
      <c r="H73" s="1"/>
      <c r="I73" s="1"/>
    </row>
    <row r="74" spans="1:9" x14ac:dyDescent="0.15">
      <c r="A74" s="3">
        <f t="shared" si="7"/>
        <v>2.9000000000000039</v>
      </c>
      <c r="B74" s="1">
        <f t="shared" si="5"/>
        <v>1.2560544626036144E-5</v>
      </c>
      <c r="C74" s="1">
        <f t="shared" si="4"/>
        <v>1.2560544626036144E-5</v>
      </c>
      <c r="D74" s="1">
        <f t="shared" si="5"/>
        <v>1.5262370217723679E-3</v>
      </c>
      <c r="E74" s="1" t="str">
        <f t="shared" si="6"/>
        <v/>
      </c>
      <c r="F74" s="1"/>
      <c r="G74" s="1"/>
      <c r="H74" s="1"/>
      <c r="I74" s="1"/>
    </row>
    <row r="75" spans="1:9" x14ac:dyDescent="0.15">
      <c r="A75" s="3">
        <f t="shared" si="7"/>
        <v>3.000000000000004</v>
      </c>
      <c r="B75" s="1">
        <f t="shared" si="5"/>
        <v>6.9626525973372209E-6</v>
      </c>
      <c r="C75" s="1">
        <f t="shared" si="4"/>
        <v>6.9626525973372209E-6</v>
      </c>
      <c r="D75" s="1">
        <f t="shared" si="5"/>
        <v>1.0333492677045853E-3</v>
      </c>
      <c r="E75" s="1" t="str">
        <f t="shared" si="6"/>
        <v/>
      </c>
      <c r="F75" s="1"/>
      <c r="G75" s="1"/>
      <c r="H75" s="1"/>
      <c r="I75" s="1"/>
    </row>
    <row r="76" spans="1:9" x14ac:dyDescent="0.15">
      <c r="A76" s="3">
        <f t="shared" si="7"/>
        <v>3.1000000000000041</v>
      </c>
      <c r="B76" s="1">
        <f t="shared" si="5"/>
        <v>3.7831633398269906E-6</v>
      </c>
      <c r="C76" s="1">
        <f t="shared" si="4"/>
        <v>3.7831633398269906E-6</v>
      </c>
      <c r="D76" s="1">
        <f t="shared" si="5"/>
        <v>6.8578249999032986E-4</v>
      </c>
      <c r="E76" s="1" t="str">
        <f t="shared" si="6"/>
        <v/>
      </c>
      <c r="F76" s="1"/>
      <c r="G76" s="1"/>
      <c r="H76" s="1"/>
      <c r="I76" s="1"/>
    </row>
    <row r="77" spans="1:9" x14ac:dyDescent="0.15">
      <c r="A77" s="3">
        <f t="shared" si="7"/>
        <v>3.2000000000000042</v>
      </c>
      <c r="B77" s="1">
        <f t="shared" si="5"/>
        <v>2.0148817766617237E-6</v>
      </c>
      <c r="C77" s="1">
        <f>IF(A77&gt;B$3,B77,"")</f>
        <v>2.0148817766617237E-6</v>
      </c>
      <c r="D77" s="1">
        <f t="shared" si="5"/>
        <v>4.4610775324580162E-4</v>
      </c>
      <c r="E77" s="1" t="str">
        <f t="shared" si="6"/>
        <v/>
      </c>
      <c r="F77" s="1"/>
      <c r="G77" s="1"/>
      <c r="H77" s="1"/>
      <c r="I77" s="1"/>
    </row>
    <row r="78" spans="1:9" x14ac:dyDescent="0.15">
      <c r="A78" s="3">
        <f t="shared" si="7"/>
        <v>3.3000000000000043</v>
      </c>
      <c r="B78" s="1">
        <f t="shared" si="5"/>
        <v>1.0518605221789833E-6</v>
      </c>
      <c r="C78" s="1">
        <f t="shared" ref="C78:C105" si="8">IF(A78&gt;B$3,B78,"")</f>
        <v>1.0518605221789833E-6</v>
      </c>
      <c r="D78" s="1">
        <f t="shared" si="5"/>
        <v>2.8445086212626209E-4</v>
      </c>
      <c r="E78" s="1" t="str">
        <f t="shared" si="6"/>
        <v/>
      </c>
      <c r="F78" s="1"/>
      <c r="G78" s="1"/>
      <c r="H78" s="1"/>
      <c r="I78" s="1"/>
    </row>
    <row r="79" spans="1:9" x14ac:dyDescent="0.15">
      <c r="A79" s="3">
        <f t="shared" si="7"/>
        <v>3.4000000000000044</v>
      </c>
      <c r="B79" s="1">
        <f t="shared" si="5"/>
        <v>5.3824605183401751E-7</v>
      </c>
      <c r="C79" s="1">
        <f t="shared" si="8"/>
        <v>5.3824605183401751E-7</v>
      </c>
      <c r="D79" s="1">
        <f t="shared" si="5"/>
        <v>1.7778243404388333E-4</v>
      </c>
      <c r="E79" s="1" t="str">
        <f t="shared" si="6"/>
        <v/>
      </c>
      <c r="F79" s="1"/>
      <c r="G79" s="1"/>
      <c r="H79" s="1"/>
      <c r="I79" s="1"/>
    </row>
    <row r="80" spans="1:9" x14ac:dyDescent="0.15">
      <c r="A80" s="3">
        <f t="shared" si="7"/>
        <v>3.5000000000000044</v>
      </c>
      <c r="B80" s="1">
        <f t="shared" si="5"/>
        <v>2.6997133886922962E-7</v>
      </c>
      <c r="C80" s="1">
        <f t="shared" si="8"/>
        <v>2.6997133886922962E-7</v>
      </c>
      <c r="D80" s="1">
        <f t="shared" si="5"/>
        <v>1.089142115176329E-4</v>
      </c>
      <c r="E80" s="1" t="str">
        <f t="shared" si="6"/>
        <v/>
      </c>
      <c r="F80" s="1"/>
      <c r="G80" s="1"/>
      <c r="H80" s="1"/>
      <c r="I80" s="1"/>
    </row>
    <row r="81" spans="1:9" x14ac:dyDescent="0.15">
      <c r="A81" s="3">
        <f t="shared" si="7"/>
        <v>3.6000000000000045</v>
      </c>
      <c r="B81" s="1">
        <f t="shared" si="5"/>
        <v>1.3272984223582475E-7</v>
      </c>
      <c r="C81" s="1">
        <f t="shared" si="8"/>
        <v>1.3272984223582475E-7</v>
      </c>
      <c r="D81" s="1">
        <f t="shared" si="5"/>
        <v>6.5402502486162537E-5</v>
      </c>
      <c r="E81" s="1" t="str">
        <f t="shared" si="6"/>
        <v/>
      </c>
      <c r="F81" s="1"/>
      <c r="G81" s="1"/>
      <c r="H81" s="1"/>
      <c r="I81" s="1"/>
    </row>
    <row r="82" spans="1:9" x14ac:dyDescent="0.15">
      <c r="A82" s="3">
        <f t="shared" si="7"/>
        <v>3.7000000000000046</v>
      </c>
      <c r="B82" s="1">
        <f t="shared" si="5"/>
        <v>6.3963704226698165E-8</v>
      </c>
      <c r="C82" s="1">
        <f t="shared" si="8"/>
        <v>6.3963704226698165E-8</v>
      </c>
      <c r="D82" s="1">
        <f t="shared" si="5"/>
        <v>3.8496237992756177E-5</v>
      </c>
      <c r="E82" s="1" t="str">
        <f t="shared" si="6"/>
        <v/>
      </c>
      <c r="F82" s="1"/>
      <c r="G82" s="1"/>
      <c r="H82" s="1"/>
      <c r="I82" s="1"/>
    </row>
    <row r="83" spans="1:9" x14ac:dyDescent="0.15">
      <c r="A83" s="3">
        <f t="shared" si="7"/>
        <v>3.8000000000000047</v>
      </c>
      <c r="B83" s="1">
        <f t="shared" si="5"/>
        <v>3.0214314466111176E-8</v>
      </c>
      <c r="C83" s="1">
        <f t="shared" si="8"/>
        <v>3.0214314466111176E-8</v>
      </c>
      <c r="D83" s="1">
        <f t="shared" si="5"/>
        <v>2.2210397210282728E-5</v>
      </c>
      <c r="E83" s="1" t="str">
        <f t="shared" si="6"/>
        <v/>
      </c>
      <c r="F83" s="1"/>
      <c r="G83" s="1"/>
      <c r="H83" s="1"/>
      <c r="I83" s="1"/>
    </row>
    <row r="84" spans="1:9" x14ac:dyDescent="0.15">
      <c r="A84" s="3">
        <f t="shared" si="7"/>
        <v>3.9000000000000048</v>
      </c>
      <c r="B84" s="1">
        <f t="shared" si="5"/>
        <v>1.3989622447874471E-8</v>
      </c>
      <c r="C84" s="1">
        <f t="shared" si="8"/>
        <v>1.3989622447874471E-8</v>
      </c>
      <c r="D84" s="1">
        <f t="shared" si="5"/>
        <v>1.2560544626036098E-5</v>
      </c>
      <c r="E84" s="1" t="str">
        <f t="shared" si="6"/>
        <v/>
      </c>
      <c r="F84" s="1"/>
      <c r="G84" s="1"/>
      <c r="H84" s="1"/>
      <c r="I84" s="1"/>
    </row>
    <row r="85" spans="1:9" x14ac:dyDescent="0.15">
      <c r="A85" s="3">
        <f t="shared" si="7"/>
        <v>4.0000000000000044</v>
      </c>
      <c r="B85" s="1">
        <f t="shared" si="5"/>
        <v>6.3491173359330315E-9</v>
      </c>
      <c r="C85" s="1">
        <f t="shared" si="8"/>
        <v>6.3491173359330315E-9</v>
      </c>
      <c r="D85" s="1">
        <f t="shared" si="5"/>
        <v>6.9626525973371955E-6</v>
      </c>
      <c r="E85" s="1" t="str">
        <f t="shared" si="6"/>
        <v/>
      </c>
      <c r="F85" s="1"/>
      <c r="G85" s="1"/>
      <c r="H85" s="1"/>
      <c r="I85" s="1"/>
    </row>
    <row r="86" spans="1:9" x14ac:dyDescent="0.15">
      <c r="A86" s="3">
        <f t="shared" si="7"/>
        <v>4.1000000000000041</v>
      </c>
      <c r="B86" s="1">
        <f t="shared" si="5"/>
        <v>2.8244560602857237E-9</v>
      </c>
      <c r="C86" s="1">
        <f t="shared" si="8"/>
        <v>2.8244560602857237E-9</v>
      </c>
      <c r="D86" s="1">
        <f t="shared" si="5"/>
        <v>3.7831633398269906E-6</v>
      </c>
      <c r="E86" s="1" t="str">
        <f t="shared" si="6"/>
        <v/>
      </c>
      <c r="F86" s="1"/>
      <c r="G86" s="1"/>
      <c r="H86" s="1"/>
      <c r="I86" s="1"/>
    </row>
    <row r="87" spans="1:9" x14ac:dyDescent="0.15">
      <c r="A87" s="3">
        <f t="shared" si="7"/>
        <v>4.2000000000000037</v>
      </c>
      <c r="B87" s="1">
        <f t="shared" si="5"/>
        <v>1.2316020493341281E-9</v>
      </c>
      <c r="C87" s="1">
        <f t="shared" si="8"/>
        <v>1.2316020493341281E-9</v>
      </c>
      <c r="D87" s="1">
        <f t="shared" si="5"/>
        <v>2.0148817766617347E-6</v>
      </c>
      <c r="E87" s="1" t="str">
        <f t="shared" si="6"/>
        <v/>
      </c>
      <c r="F87" s="1"/>
      <c r="G87" s="1"/>
      <c r="H87" s="1"/>
      <c r="I87" s="1"/>
    </row>
    <row r="88" spans="1:9" x14ac:dyDescent="0.15">
      <c r="A88" s="3">
        <f t="shared" si="7"/>
        <v>4.3000000000000034</v>
      </c>
      <c r="B88" s="1">
        <f t="shared" si="5"/>
        <v>5.264051061040617E-10</v>
      </c>
      <c r="C88" s="1">
        <f t="shared" si="8"/>
        <v>5.264051061040617E-10</v>
      </c>
      <c r="D88" s="1">
        <f t="shared" si="5"/>
        <v>1.051860522178991E-6</v>
      </c>
      <c r="E88" s="1" t="str">
        <f t="shared" si="6"/>
        <v/>
      </c>
      <c r="F88" s="1"/>
      <c r="G88" s="1"/>
      <c r="H88" s="1"/>
      <c r="I88" s="1"/>
    </row>
    <row r="89" spans="1:9" x14ac:dyDescent="0.15">
      <c r="A89" s="3">
        <f t="shared" si="7"/>
        <v>4.400000000000003</v>
      </c>
      <c r="B89" s="1">
        <f t="shared" si="5"/>
        <v>2.20538234734165E-10</v>
      </c>
      <c r="C89" s="1">
        <f t="shared" si="8"/>
        <v>2.20538234734165E-10</v>
      </c>
      <c r="D89" s="1">
        <f t="shared" si="5"/>
        <v>5.3824605183402142E-7</v>
      </c>
      <c r="E89" s="1" t="str">
        <f t="shared" si="6"/>
        <v/>
      </c>
      <c r="F89" s="1"/>
      <c r="G89" s="1"/>
      <c r="H89" s="1"/>
      <c r="I89" s="1"/>
    </row>
    <row r="90" spans="1:9" x14ac:dyDescent="0.15">
      <c r="A90" s="3">
        <f t="shared" si="7"/>
        <v>4.5000000000000027</v>
      </c>
      <c r="B90" s="1">
        <f t="shared" si="5"/>
        <v>9.0565294795431936E-11</v>
      </c>
      <c r="C90" s="1">
        <f t="shared" si="8"/>
        <v>9.0565294795431936E-11</v>
      </c>
      <c r="D90" s="1">
        <f t="shared" si="5"/>
        <v>2.6997133886923343E-7</v>
      </c>
      <c r="E90" s="1" t="str">
        <f t="shared" si="6"/>
        <v/>
      </c>
      <c r="F90" s="1"/>
      <c r="G90" s="1"/>
      <c r="H90" s="1"/>
      <c r="I90" s="1"/>
    </row>
    <row r="91" spans="1:9" x14ac:dyDescent="0.15">
      <c r="A91" s="3">
        <f t="shared" si="7"/>
        <v>4.6000000000000023</v>
      </c>
      <c r="B91" s="1">
        <f t="shared" si="5"/>
        <v>3.6454725011908849E-11</v>
      </c>
      <c r="C91" s="1">
        <f t="shared" si="8"/>
        <v>3.6454725011908849E-11</v>
      </c>
      <c r="D91" s="1">
        <f t="shared" si="5"/>
        <v>1.3272984223582711E-7</v>
      </c>
      <c r="E91" s="1" t="str">
        <f t="shared" si="6"/>
        <v/>
      </c>
      <c r="F91" s="1"/>
      <c r="G91" s="1"/>
      <c r="H91" s="1"/>
      <c r="I91" s="1"/>
    </row>
    <row r="92" spans="1:9" x14ac:dyDescent="0.15">
      <c r="A92" s="3">
        <f t="shared" si="7"/>
        <v>4.700000000000002</v>
      </c>
      <c r="B92" s="1">
        <f t="shared" si="5"/>
        <v>1.4383347014025055E-11</v>
      </c>
      <c r="C92" s="1">
        <f t="shared" si="8"/>
        <v>1.4383347014025055E-11</v>
      </c>
      <c r="D92" s="1">
        <f t="shared" si="5"/>
        <v>6.3963704226699436E-8</v>
      </c>
      <c r="E92" s="1" t="str">
        <f t="shared" si="6"/>
        <v/>
      </c>
      <c r="F92" s="1"/>
      <c r="G92" s="1"/>
      <c r="H92" s="1"/>
      <c r="I92" s="1"/>
    </row>
    <row r="93" spans="1:9" x14ac:dyDescent="0.15">
      <c r="A93" s="3">
        <f t="shared" si="7"/>
        <v>4.8000000000000016</v>
      </c>
      <c r="B93" s="1">
        <f t="shared" si="5"/>
        <v>5.5626303449053367E-12</v>
      </c>
      <c r="C93" s="1">
        <f t="shared" si="8"/>
        <v>5.5626303449053367E-12</v>
      </c>
      <c r="D93" s="1">
        <f t="shared" si="5"/>
        <v>3.0214314466111877E-8</v>
      </c>
      <c r="E93" s="1" t="str">
        <f t="shared" si="6"/>
        <v/>
      </c>
      <c r="F93" s="1"/>
      <c r="G93" s="1"/>
      <c r="H93" s="1"/>
      <c r="I93" s="1"/>
    </row>
    <row r="94" spans="1:9" x14ac:dyDescent="0.15">
      <c r="A94" s="3">
        <f t="shared" si="7"/>
        <v>4.9000000000000012</v>
      </c>
      <c r="B94" s="1">
        <f t="shared" si="5"/>
        <v>2.1086988109928747E-12</v>
      </c>
      <c r="C94" s="1">
        <f t="shared" si="8"/>
        <v>2.1086988109928747E-12</v>
      </c>
      <c r="D94" s="1">
        <f t="shared" si="5"/>
        <v>1.3989622447874817E-8</v>
      </c>
      <c r="E94" s="1" t="str">
        <f t="shared" si="6"/>
        <v/>
      </c>
      <c r="F94" s="1"/>
      <c r="G94" s="1"/>
      <c r="H94" s="1"/>
      <c r="I94" s="1"/>
    </row>
    <row r="95" spans="1:9" x14ac:dyDescent="0.15">
      <c r="A95" s="3">
        <f t="shared" si="7"/>
        <v>5.0000000000000009</v>
      </c>
      <c r="B95" s="1">
        <f t="shared" si="5"/>
        <v>7.8354332655085562E-13</v>
      </c>
      <c r="C95" s="1">
        <f t="shared" si="8"/>
        <v>7.8354332655085562E-13</v>
      </c>
      <c r="D95" s="1">
        <f t="shared" si="5"/>
        <v>6.3491173359332127E-9</v>
      </c>
      <c r="E95" s="1" t="str">
        <f t="shared" si="6"/>
        <v/>
      </c>
      <c r="F95" s="1"/>
      <c r="G95" s="1"/>
      <c r="H95" s="1"/>
      <c r="I95" s="1"/>
    </row>
    <row r="96" spans="1:9" x14ac:dyDescent="0.15">
      <c r="A96" s="3">
        <f t="shared" si="7"/>
        <v>5.1000000000000005</v>
      </c>
      <c r="B96" s="1">
        <f t="shared" si="5"/>
        <v>2.8538135084643009E-13</v>
      </c>
      <c r="C96" s="1">
        <f t="shared" si="8"/>
        <v>2.8538135084643009E-13</v>
      </c>
      <c r="D96" s="1">
        <f t="shared" si="5"/>
        <v>2.8244560602858143E-9</v>
      </c>
      <c r="E96" s="1" t="str">
        <f t="shared" si="6"/>
        <v/>
      </c>
      <c r="F96" s="1"/>
      <c r="G96" s="1"/>
      <c r="H96" s="1"/>
      <c r="I96" s="1"/>
    </row>
    <row r="97" spans="1:9" x14ac:dyDescent="0.15">
      <c r="A97" s="3">
        <f t="shared" si="7"/>
        <v>5.2</v>
      </c>
      <c r="B97" s="1">
        <f t="shared" si="5"/>
        <v>1.0188312866880247E-13</v>
      </c>
      <c r="C97" s="1">
        <f t="shared" si="8"/>
        <v>1.0188312866880247E-13</v>
      </c>
      <c r="D97" s="1">
        <f t="shared" si="5"/>
        <v>1.2316020493341676E-9</v>
      </c>
      <c r="E97" s="1" t="str">
        <f t="shared" si="6"/>
        <v/>
      </c>
      <c r="F97" s="1"/>
      <c r="G97" s="1"/>
      <c r="H97" s="1"/>
      <c r="I97" s="1"/>
    </row>
    <row r="98" spans="1:9" x14ac:dyDescent="0.15">
      <c r="A98" s="3">
        <f t="shared" si="7"/>
        <v>5.3</v>
      </c>
      <c r="B98" s="1">
        <f t="shared" si="5"/>
        <v>3.5652752718762929E-14</v>
      </c>
      <c r="C98" s="1">
        <f t="shared" si="8"/>
        <v>3.5652752718762929E-14</v>
      </c>
      <c r="D98" s="1">
        <f t="shared" si="5"/>
        <v>5.2640510610407659E-10</v>
      </c>
      <c r="E98" s="1" t="str">
        <f t="shared" si="6"/>
        <v/>
      </c>
      <c r="F98" s="1"/>
      <c r="G98" s="1"/>
      <c r="H98" s="1"/>
      <c r="I98" s="1"/>
    </row>
    <row r="99" spans="1:9" x14ac:dyDescent="0.15">
      <c r="A99" s="3">
        <f t="shared" si="7"/>
        <v>5.3999999999999995</v>
      </c>
      <c r="B99" s="1">
        <f t="shared" si="5"/>
        <v>1.2229197851958677E-14</v>
      </c>
      <c r="C99" s="1">
        <f t="shared" si="8"/>
        <v>1.2229197851958677E-14</v>
      </c>
      <c r="D99" s="1">
        <f t="shared" si="5"/>
        <v>2.2053823473417123E-10</v>
      </c>
      <c r="E99" s="1" t="str">
        <f t="shared" si="6"/>
        <v/>
      </c>
      <c r="F99" s="1"/>
      <c r="G99" s="1"/>
      <c r="H99" s="1"/>
      <c r="I99" s="1"/>
    </row>
    <row r="100" spans="1:9" x14ac:dyDescent="0.15">
      <c r="A100" s="3">
        <f t="shared" si="7"/>
        <v>5.4999999999999991</v>
      </c>
      <c r="B100" s="1">
        <f t="shared" si="5"/>
        <v>4.1116580226314765E-15</v>
      </c>
      <c r="C100" s="1">
        <f t="shared" si="8"/>
        <v>4.1116580226314765E-15</v>
      </c>
      <c r="D100" s="1">
        <f t="shared" si="5"/>
        <v>9.0565294795435154E-11</v>
      </c>
      <c r="E100" s="1" t="str">
        <f t="shared" si="6"/>
        <v/>
      </c>
      <c r="F100" s="1"/>
      <c r="G100" s="1"/>
      <c r="H100" s="1"/>
      <c r="I100" s="1"/>
    </row>
    <row r="101" spans="1:9" x14ac:dyDescent="0.15">
      <c r="A101" s="3">
        <f t="shared" si="7"/>
        <v>5.5999999999999988</v>
      </c>
      <c r="B101" s="1">
        <f t="shared" si="5"/>
        <v>1.3550337462349057E-15</v>
      </c>
      <c r="C101" s="1">
        <f t="shared" si="8"/>
        <v>1.3550337462349057E-15</v>
      </c>
      <c r="D101" s="1">
        <f t="shared" si="5"/>
        <v>3.6454725011910019E-11</v>
      </c>
      <c r="E101" s="1" t="str">
        <f t="shared" si="6"/>
        <v/>
      </c>
      <c r="F101" s="1"/>
      <c r="G101" s="1"/>
      <c r="H101" s="1"/>
      <c r="I101" s="1"/>
    </row>
    <row r="102" spans="1:9" x14ac:dyDescent="0.15">
      <c r="A102" s="3">
        <f t="shared" si="7"/>
        <v>5.6999999999999984</v>
      </c>
      <c r="B102" s="1">
        <f t="shared" si="5"/>
        <v>4.3772096360830684E-16</v>
      </c>
      <c r="C102" s="1">
        <f t="shared" si="8"/>
        <v>4.3772096360830684E-16</v>
      </c>
      <c r="D102" s="1">
        <f t="shared" si="5"/>
        <v>1.4383347014025564E-11</v>
      </c>
      <c r="E102" s="1" t="str">
        <f t="shared" si="6"/>
        <v/>
      </c>
      <c r="F102" s="1"/>
      <c r="G102" s="1"/>
      <c r="H102" s="1"/>
      <c r="I102" s="1"/>
    </row>
    <row r="103" spans="1:9" x14ac:dyDescent="0.15">
      <c r="A103" s="3">
        <f t="shared" si="7"/>
        <v>5.799999999999998</v>
      </c>
      <c r="B103" s="1">
        <f t="shared" si="5"/>
        <v>1.3859855180642061E-16</v>
      </c>
      <c r="C103" s="1">
        <f t="shared" si="8"/>
        <v>1.3859855180642061E-16</v>
      </c>
      <c r="D103" s="1">
        <f t="shared" si="5"/>
        <v>5.5626303449054951E-12</v>
      </c>
      <c r="E103" s="1" t="str">
        <f t="shared" si="6"/>
        <v/>
      </c>
      <c r="F103" s="1"/>
      <c r="G103" s="1"/>
      <c r="H103" s="1"/>
      <c r="I103" s="1"/>
    </row>
    <row r="104" spans="1:9" x14ac:dyDescent="0.15">
      <c r="A104" s="3">
        <f t="shared" si="7"/>
        <v>5.8999999999999977</v>
      </c>
      <c r="B104" s="1">
        <f t="shared" si="5"/>
        <v>4.3016408587984844E-17</v>
      </c>
      <c r="C104" s="1">
        <f t="shared" si="8"/>
        <v>4.3016408587984844E-17</v>
      </c>
      <c r="D104" s="1">
        <f t="shared" si="5"/>
        <v>2.1086988109929498E-12</v>
      </c>
      <c r="E104" s="1" t="str">
        <f t="shared" si="6"/>
        <v/>
      </c>
      <c r="F104" s="1"/>
      <c r="G104" s="1"/>
      <c r="H104" s="1"/>
      <c r="I104" s="1"/>
    </row>
    <row r="105" spans="1:9" x14ac:dyDescent="0.15">
      <c r="A105" s="3">
        <f t="shared" si="7"/>
        <v>5.9999999999999973</v>
      </c>
      <c r="B105" s="1">
        <f t="shared" si="5"/>
        <v>1.3086506196246606E-17</v>
      </c>
      <c r="C105" s="1">
        <f t="shared" si="8"/>
        <v>1.3086506196246606E-17</v>
      </c>
      <c r="D105" s="1">
        <f t="shared" si="5"/>
        <v>7.8354332655088631E-13</v>
      </c>
      <c r="E105" s="1" t="str">
        <f t="shared" si="6"/>
        <v/>
      </c>
      <c r="F105" s="1"/>
      <c r="G105" s="1"/>
      <c r="H105" s="1"/>
      <c r="I105" s="1"/>
    </row>
    <row r="106" spans="1:9" x14ac:dyDescent="0.15">
      <c r="B106" s="1">
        <f>SUM(B5:B105)</f>
        <v>0.9999999950466989</v>
      </c>
      <c r="C106" s="1"/>
      <c r="D106" s="1">
        <f>SUM(D5:D105)</f>
        <v>0.99999999999911726</v>
      </c>
      <c r="E106" s="1"/>
      <c r="F106" s="1"/>
      <c r="G106" s="1"/>
    </row>
    <row r="107" spans="1:9" x14ac:dyDescent="0.15">
      <c r="B107" s="1"/>
      <c r="C107" s="1"/>
      <c r="D107" s="1"/>
      <c r="E107" s="1"/>
      <c r="F107" s="1"/>
      <c r="G107" s="1"/>
    </row>
    <row r="108" spans="1:9" x14ac:dyDescent="0.15">
      <c r="B108" s="1"/>
      <c r="C108" s="1"/>
      <c r="D108" s="1"/>
      <c r="E108" s="1"/>
      <c r="F108" s="1"/>
      <c r="G108" s="1"/>
    </row>
    <row r="109" spans="1:9" x14ac:dyDescent="0.15">
      <c r="B109" s="1"/>
      <c r="C109" s="1"/>
      <c r="D109" s="1"/>
      <c r="E109" s="1"/>
      <c r="F109" s="1"/>
      <c r="G109" s="1"/>
    </row>
    <row r="110" spans="1:9" x14ac:dyDescent="0.15">
      <c r="B110" s="1"/>
      <c r="C110" s="1"/>
      <c r="D110" s="1"/>
      <c r="E110" s="1"/>
      <c r="F110" s="1"/>
      <c r="G110" s="1"/>
    </row>
    <row r="111" spans="1:9" x14ac:dyDescent="0.15">
      <c r="B111" s="1"/>
      <c r="C111" s="1"/>
    </row>
    <row r="112" spans="1:9" x14ac:dyDescent="0.15">
      <c r="B112" s="1"/>
      <c r="C112" s="1"/>
    </row>
    <row r="113" spans="2:3" x14ac:dyDescent="0.15">
      <c r="B113" s="1"/>
      <c r="C113" s="1"/>
    </row>
    <row r="114" spans="2:3" x14ac:dyDescent="0.15">
      <c r="B114" s="1"/>
      <c r="C114" s="1"/>
    </row>
    <row r="115" spans="2:3" x14ac:dyDescent="0.15">
      <c r="B115" s="1"/>
      <c r="C115" s="1"/>
    </row>
    <row r="116" spans="2:3" x14ac:dyDescent="0.15">
      <c r="B116" s="1"/>
      <c r="C116" s="1"/>
    </row>
    <row r="117" spans="2:3" x14ac:dyDescent="0.15">
      <c r="B117" s="1"/>
      <c r="C117" s="1"/>
    </row>
    <row r="118" spans="2:3" x14ac:dyDescent="0.15">
      <c r="B118" s="1"/>
      <c r="C118" s="1"/>
    </row>
    <row r="119" spans="2:3" x14ac:dyDescent="0.15">
      <c r="B119" s="1"/>
      <c r="C119" s="1"/>
    </row>
    <row r="120" spans="2:3" x14ac:dyDescent="0.15">
      <c r="B120" s="1"/>
      <c r="C120" s="1"/>
    </row>
    <row r="121" spans="2:3" x14ac:dyDescent="0.15">
      <c r="B121" s="1"/>
      <c r="C121" s="1"/>
    </row>
    <row r="122" spans="2:3" x14ac:dyDescent="0.15">
      <c r="B122" s="1"/>
      <c r="C122" s="1"/>
    </row>
    <row r="123" spans="2:3" x14ac:dyDescent="0.15">
      <c r="B123" s="1"/>
      <c r="C123" s="1"/>
    </row>
    <row r="124" spans="2:3" x14ac:dyDescent="0.15">
      <c r="B124" s="1"/>
      <c r="C124" s="1"/>
    </row>
    <row r="125" spans="2:3" x14ac:dyDescent="0.15">
      <c r="B125" s="1"/>
      <c r="C125" s="1"/>
    </row>
    <row r="126" spans="2:3" x14ac:dyDescent="0.15">
      <c r="B126" s="1"/>
      <c r="C126" s="1"/>
    </row>
    <row r="127" spans="2:3" x14ac:dyDescent="0.15">
      <c r="B127" s="1"/>
      <c r="C127" s="1"/>
    </row>
    <row r="128" spans="2:3" x14ac:dyDescent="0.15">
      <c r="B128" s="1"/>
      <c r="C128" s="1"/>
    </row>
    <row r="129" spans="2:3" x14ac:dyDescent="0.15">
      <c r="B129" s="1"/>
      <c r="C129" s="1"/>
    </row>
    <row r="130" spans="2:3" x14ac:dyDescent="0.15">
      <c r="B130" s="1"/>
      <c r="C130" s="1"/>
    </row>
    <row r="131" spans="2:3" x14ac:dyDescent="0.15">
      <c r="B131" s="1"/>
      <c r="C131" s="1"/>
    </row>
    <row r="132" spans="2:3" x14ac:dyDescent="0.15">
      <c r="B132" s="1"/>
      <c r="C132" s="1"/>
    </row>
    <row r="133" spans="2:3" x14ac:dyDescent="0.15">
      <c r="B133" s="1"/>
      <c r="C133" s="1"/>
    </row>
    <row r="134" spans="2:3" x14ac:dyDescent="0.15">
      <c r="B134" s="1"/>
      <c r="C134" s="1"/>
    </row>
    <row r="135" spans="2:3" x14ac:dyDescent="0.15">
      <c r="B135" s="1"/>
      <c r="C135" s="1"/>
    </row>
    <row r="136" spans="2:3" x14ac:dyDescent="0.15">
      <c r="B136" s="1"/>
      <c r="C136" s="1"/>
    </row>
    <row r="137" spans="2:3" x14ac:dyDescent="0.15">
      <c r="B137" s="1"/>
      <c r="C137" s="1"/>
    </row>
    <row r="138" spans="2:3" x14ac:dyDescent="0.15">
      <c r="B138" s="1"/>
      <c r="C138" s="1"/>
    </row>
    <row r="139" spans="2:3" x14ac:dyDescent="0.15">
      <c r="B139" s="1"/>
      <c r="C139" s="1"/>
    </row>
    <row r="140" spans="2:3" x14ac:dyDescent="0.15">
      <c r="B140" s="1"/>
      <c r="C140" s="1"/>
    </row>
    <row r="141" spans="2:3" x14ac:dyDescent="0.15">
      <c r="B141" s="1"/>
      <c r="C141" s="1"/>
    </row>
    <row r="142" spans="2:3" x14ac:dyDescent="0.15">
      <c r="B142" s="1"/>
      <c r="C142" s="1"/>
    </row>
    <row r="143" spans="2:3" x14ac:dyDescent="0.15">
      <c r="B143" s="1"/>
      <c r="C143" s="1"/>
    </row>
    <row r="144" spans="2:3" x14ac:dyDescent="0.15">
      <c r="B144" s="1"/>
      <c r="C144" s="1"/>
    </row>
    <row r="145" spans="2:3" x14ac:dyDescent="0.15">
      <c r="B145" s="1"/>
      <c r="C145" s="1"/>
    </row>
    <row r="146" spans="2:3" x14ac:dyDescent="0.15">
      <c r="B146" s="1"/>
      <c r="C146" s="1"/>
    </row>
    <row r="147" spans="2:3" x14ac:dyDescent="0.15">
      <c r="B147" s="1"/>
      <c r="C147" s="1"/>
    </row>
    <row r="148" spans="2:3" x14ac:dyDescent="0.15">
      <c r="B148" s="1"/>
      <c r="C148" s="1"/>
    </row>
    <row r="149" spans="2:3" x14ac:dyDescent="0.15">
      <c r="B149" s="1"/>
      <c r="C149" s="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例題 (3)</vt:lpstr>
      <vt:lpstr>例題 (2)</vt:lpstr>
      <vt:lpstr>例題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2021-04-14T17:09:42Z</dcterms:created>
  <dcterms:modified xsi:type="dcterms:W3CDTF">2022-01-16T15:11:23Z</dcterms:modified>
</cp:coreProperties>
</file>