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1_timeseriesdataanalysis\"/>
    </mc:Choice>
  </mc:AlternateContent>
  <xr:revisionPtr revIDLastSave="0" documentId="13_ncr:1_{BA08A8D7-201E-492F-A679-B38E221A90F3}" xr6:coauthVersionLast="47" xr6:coauthVersionMax="47" xr10:uidLastSave="{00000000-0000-0000-0000-000000000000}"/>
  <bookViews>
    <workbookView xWindow="-120" yWindow="-120" windowWidth="29040" windowHeight="15840" activeTab="6" xr2:uid="{6EB6ECBD-A9D0-4121-91A9-B7D916D940D2}"/>
  </bookViews>
  <sheets>
    <sheet name="散布図 1" sheetId="2" r:id="rId1"/>
    <sheet name="散布図 1_1" sheetId="9" r:id="rId2"/>
    <sheet name="散布図 2" sheetId="5" r:id="rId3"/>
    <sheet name="散布図 2_1" sheetId="6" r:id="rId4"/>
    <sheet name="散布図 3" sheetId="3" r:id="rId5"/>
    <sheet name="散布図 3_1" sheetId="4" r:id="rId6"/>
    <sheet name="線形回帰の意味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9" l="1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B3" i="9"/>
  <c r="A3" i="9"/>
  <c r="B11" i="2"/>
  <c r="B10" i="2"/>
  <c r="B9" i="2"/>
  <c r="B8" i="2"/>
  <c r="B7" i="2"/>
  <c r="B6" i="2"/>
  <c r="B5" i="2"/>
  <c r="B4" i="2"/>
  <c r="B3" i="2"/>
  <c r="A11" i="2"/>
  <c r="A11" i="5" s="1"/>
  <c r="B11" i="5" s="1"/>
  <c r="A10" i="2"/>
  <c r="A10" i="3" s="1"/>
  <c r="B10" i="3" s="1"/>
  <c r="A9" i="2"/>
  <c r="A9" i="8" s="1"/>
  <c r="A8" i="2"/>
  <c r="A8" i="3" s="1"/>
  <c r="B8" i="3" s="1"/>
  <c r="A7" i="2"/>
  <c r="A7" i="3" s="1"/>
  <c r="B7" i="3" s="1"/>
  <c r="A6" i="2"/>
  <c r="A6" i="8" s="1"/>
  <c r="C6" i="8" s="1"/>
  <c r="A5" i="2"/>
  <c r="A5" i="4" s="1"/>
  <c r="C5" i="4" s="1"/>
  <c r="A4" i="2"/>
  <c r="A4" i="3" s="1"/>
  <c r="B4" i="3" s="1"/>
  <c r="A3" i="2"/>
  <c r="A3" i="6" s="1"/>
  <c r="E11" i="8"/>
  <c r="E10" i="8"/>
  <c r="E9" i="8"/>
  <c r="E8" i="8"/>
  <c r="E7" i="8"/>
  <c r="E6" i="8"/>
  <c r="E5" i="8"/>
  <c r="E4" i="8"/>
  <c r="E3" i="8"/>
  <c r="D11" i="6"/>
  <c r="D10" i="6"/>
  <c r="D9" i="6"/>
  <c r="D8" i="6"/>
  <c r="D7" i="6"/>
  <c r="D6" i="6"/>
  <c r="D5" i="6"/>
  <c r="D4" i="6"/>
  <c r="D3" i="6"/>
  <c r="D11" i="4"/>
  <c r="D10" i="4"/>
  <c r="D9" i="4"/>
  <c r="D8" i="4"/>
  <c r="D7" i="4"/>
  <c r="D6" i="4"/>
  <c r="D5" i="4"/>
  <c r="D4" i="4"/>
  <c r="D3" i="4"/>
  <c r="A8" i="5" l="1"/>
  <c r="B8" i="5" s="1"/>
  <c r="A9" i="4"/>
  <c r="C9" i="4" s="1"/>
  <c r="B9" i="4" s="1"/>
  <c r="A5" i="5"/>
  <c r="B5" i="5" s="1"/>
  <c r="A7" i="5"/>
  <c r="B7" i="5" s="1"/>
  <c r="A8" i="4"/>
  <c r="C8" i="4" s="1"/>
  <c r="B8" i="4" s="1"/>
  <c r="A6" i="5"/>
  <c r="B6" i="5" s="1"/>
  <c r="A9" i="5"/>
  <c r="B9" i="5" s="1"/>
  <c r="A4" i="5"/>
  <c r="B4" i="5" s="1"/>
  <c r="A11" i="6"/>
  <c r="C11" i="6" s="1"/>
  <c r="B11" i="6" s="1"/>
  <c r="A10" i="5"/>
  <c r="B10" i="5" s="1"/>
  <c r="A6" i="3"/>
  <c r="B6" i="3" s="1"/>
  <c r="A11" i="4"/>
  <c r="C11" i="4" s="1"/>
  <c r="B11" i="4" s="1"/>
  <c r="A11" i="3"/>
  <c r="B11" i="3" s="1"/>
  <c r="A5" i="8"/>
  <c r="D5" i="8" s="1"/>
  <c r="A4" i="6"/>
  <c r="C4" i="6" s="1"/>
  <c r="B4" i="6" s="1"/>
  <c r="A3" i="3"/>
  <c r="B3" i="3" s="1"/>
  <c r="A5" i="6"/>
  <c r="C5" i="6" s="1"/>
  <c r="B5" i="6" s="1"/>
  <c r="A5" i="3"/>
  <c r="B5" i="3" s="1"/>
  <c r="A6" i="6"/>
  <c r="C6" i="6" s="1"/>
  <c r="B6" i="6" s="1"/>
  <c r="A10" i="8"/>
  <c r="C10" i="8" s="1"/>
  <c r="A4" i="4"/>
  <c r="C4" i="4" s="1"/>
  <c r="B4" i="4" s="1"/>
  <c r="A7" i="6"/>
  <c r="C7" i="6" s="1"/>
  <c r="B7" i="6" s="1"/>
  <c r="A11" i="8"/>
  <c r="C11" i="8" s="1"/>
  <c r="A6" i="4"/>
  <c r="C6" i="4" s="1"/>
  <c r="B6" i="4" s="1"/>
  <c r="A10" i="4"/>
  <c r="C10" i="4" s="1"/>
  <c r="B10" i="4" s="1"/>
  <c r="A10" i="6"/>
  <c r="C10" i="6" s="1"/>
  <c r="B10" i="6" s="1"/>
  <c r="A4" i="8"/>
  <c r="C4" i="8" s="1"/>
  <c r="A8" i="8"/>
  <c r="A3" i="8"/>
  <c r="C3" i="8" s="1"/>
  <c r="A8" i="6"/>
  <c r="C8" i="6" s="1"/>
  <c r="B8" i="6" s="1"/>
  <c r="A9" i="3"/>
  <c r="B9" i="3" s="1"/>
  <c r="C9" i="8"/>
  <c r="D9" i="8"/>
  <c r="A7" i="4"/>
  <c r="C7" i="4" s="1"/>
  <c r="B7" i="4" s="1"/>
  <c r="A9" i="6"/>
  <c r="C9" i="6" s="1"/>
  <c r="B9" i="6" s="1"/>
  <c r="A7" i="8"/>
  <c r="D6" i="8"/>
  <c r="B6" i="8" s="1"/>
  <c r="B5" i="4"/>
  <c r="C3" i="6"/>
  <c r="A3" i="5"/>
  <c r="B3" i="5" s="1"/>
  <c r="A3" i="4"/>
  <c r="C3" i="4" s="1"/>
  <c r="B3" i="4" s="1"/>
  <c r="E14" i="8"/>
  <c r="D14" i="6"/>
  <c r="D14" i="4"/>
  <c r="C5" i="8" l="1"/>
  <c r="B5" i="8" s="1"/>
  <c r="D10" i="8"/>
  <c r="B10" i="8" s="1"/>
  <c r="D11" i="8"/>
  <c r="B11" i="8" s="1"/>
  <c r="D4" i="8"/>
  <c r="B4" i="8" s="1"/>
  <c r="A14" i="8"/>
  <c r="D3" i="8"/>
  <c r="B3" i="8" s="1"/>
  <c r="C14" i="6"/>
  <c r="B15" i="6" s="1"/>
  <c r="B9" i="8"/>
  <c r="A14" i="6"/>
  <c r="D8" i="8"/>
  <c r="C8" i="8"/>
  <c r="C14" i="4"/>
  <c r="B15" i="4" s="1"/>
  <c r="A14" i="4"/>
  <c r="D7" i="8"/>
  <c r="C7" i="8"/>
  <c r="B3" i="6"/>
  <c r="B14" i="6" s="1"/>
  <c r="B14" i="4"/>
  <c r="B8" i="8" l="1"/>
  <c r="D14" i="8"/>
  <c r="C14" i="8"/>
  <c r="B7" i="8"/>
  <c r="B14" i="8" l="1"/>
  <c r="B15" i="8"/>
</calcChain>
</file>

<file path=xl/sharedStrings.xml><?xml version="1.0" encoding="utf-8"?>
<sst xmlns="http://schemas.openxmlformats.org/spreadsheetml/2006/main" count="34" uniqueCount="9">
  <si>
    <t>y</t>
    <phoneticPr fontId="1"/>
  </si>
  <si>
    <t>x</t>
    <phoneticPr fontId="1"/>
  </si>
  <si>
    <t>正規乱数</t>
    <rPh sb="0" eb="4">
      <t>セイキランスウ</t>
    </rPh>
    <phoneticPr fontId="1"/>
  </si>
  <si>
    <t>平均</t>
    <rPh sb="0" eb="2">
      <t>ヘイキン</t>
    </rPh>
    <phoneticPr fontId="1"/>
  </si>
  <si>
    <t>y+正規乱数</t>
    <rPh sb="2" eb="4">
      <t>セイキ</t>
    </rPh>
    <rPh sb="4" eb="6">
      <t>ランスウ</t>
    </rPh>
    <phoneticPr fontId="1"/>
  </si>
  <si>
    <t>x1</t>
    <phoneticPr fontId="1"/>
  </si>
  <si>
    <t>x2</t>
    <phoneticPr fontId="1"/>
  </si>
  <si>
    <t>ｘ</t>
    <phoneticPr fontId="1"/>
  </si>
  <si>
    <t>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</si>
</sst>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'散布図 1'!$B$2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'散布図 1'!$A$3:$A$11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'散布図 1'!$B$3:$B$11</c:f>
              <c:numCache>
                <c:formatCode>General</c:formatCode>
                <c:ptCount val="9"/>
                <c:pt idx="0">
                  <c:v>0.17939743173832701</c:v>
                </c:pt>
                <c:pt idx="1">
                  <c:v>0.78746838678956355</c:v>
                </c:pt>
                <c:pt idx="2">
                  <c:v>0.35724471196545105</c:v>
                </c:pt>
                <c:pt idx="3">
                  <c:v>0.22088114615007837</c:v>
                </c:pt>
                <c:pt idx="4">
                  <c:v>0.4059427830532184</c:v>
                </c:pt>
                <c:pt idx="5">
                  <c:v>0.90942447061628318</c:v>
                </c:pt>
                <c:pt idx="6">
                  <c:v>3.2360483864255385E-2</c:v>
                </c:pt>
                <c:pt idx="7">
                  <c:v>0.96960382670798084</c:v>
                </c:pt>
                <c:pt idx="8">
                  <c:v>0.56960040810664547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1-4E25-B4D6-269A0480C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66672"/>
        <c:axId val="724665360"/>
      </c:scatterChart>
      <c:valAx>
        <c:axId val="7246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5360"/>
        <c:crosses val="autoZero"/>
        <c:crossBetween val="midCat"/>
      </c:valAx>
      <c:valAx>
        <c:axId val="724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'散布図 1_1'!$B$2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'散布図 1_1'!$A$3:$A$11</c:f>
              <c:numCache>
                <c:formatCode>General</c:formatCode>
                <c:ptCount val="9"/>
                <c:pt idx="0">
                  <c:v>0.34336643409158174</c:v>
                </c:pt>
                <c:pt idx="1">
                  <c:v>0.56559972508147549</c:v>
                </c:pt>
                <c:pt idx="2">
                  <c:v>0.77489839135261429</c:v>
                </c:pt>
                <c:pt idx="3">
                  <c:v>0.91539200530064235</c:v>
                </c:pt>
                <c:pt idx="4">
                  <c:v>0.49526836360125104</c:v>
                </c:pt>
                <c:pt idx="5">
                  <c:v>0.38776973660005587</c:v>
                </c:pt>
                <c:pt idx="6">
                  <c:v>0.41894963798071438</c:v>
                </c:pt>
                <c:pt idx="7">
                  <c:v>0.34711643963090755</c:v>
                </c:pt>
                <c:pt idx="8">
                  <c:v>0.79079348052827358</c:v>
                </c:pt>
              </c:numCache>
            </c:numRef>
          </c:xVal>
          <c:yVal>
            <c:numRef>
              <c:f>'散布図 1_1'!$B$3:$B$11</c:f>
              <c:numCache>
                <c:formatCode>General</c:formatCode>
                <c:ptCount val="9"/>
                <c:pt idx="0">
                  <c:v>0.51467960799187984</c:v>
                </c:pt>
                <c:pt idx="1">
                  <c:v>0.78621944912429098</c:v>
                </c:pt>
                <c:pt idx="2">
                  <c:v>0.39460021456851013</c:v>
                </c:pt>
                <c:pt idx="3">
                  <c:v>0.31431760813057519</c:v>
                </c:pt>
                <c:pt idx="4">
                  <c:v>0.18876755000904766</c:v>
                </c:pt>
                <c:pt idx="5">
                  <c:v>0.70996182342015968</c:v>
                </c:pt>
                <c:pt idx="6">
                  <c:v>0.26680017006755208</c:v>
                </c:pt>
                <c:pt idx="7">
                  <c:v>0.66630443338585177</c:v>
                </c:pt>
                <c:pt idx="8">
                  <c:v>0.27556707906381439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A-447F-A8B7-B32AB2976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66672"/>
        <c:axId val="724665360"/>
      </c:scatterChart>
      <c:valAx>
        <c:axId val="7246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5360"/>
        <c:crosses val="autoZero"/>
        <c:crossBetween val="midCat"/>
      </c:valAx>
      <c:valAx>
        <c:axId val="724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'散布図 2'!$B$2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'散布図 2'!$A$3:$A$11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'散布図 2'!$B$3:$B$11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2-41E9-B651-CFE7CC1F4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66672"/>
        <c:axId val="724665360"/>
      </c:scatterChart>
      <c:valAx>
        <c:axId val="7246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5360"/>
        <c:crosses val="autoZero"/>
        <c:crossBetween val="midCat"/>
      </c:valAx>
      <c:valAx>
        <c:axId val="724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'散布図 2_1'!$B$2</c:f>
              <c:strCache>
                <c:ptCount val="1"/>
                <c:pt idx="0">
                  <c:v>y+正規乱数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'散布図 2_1'!$A$3:$A$11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'散布図 2_1'!$B$3:$B$11</c:f>
              <c:numCache>
                <c:formatCode>General</c:formatCode>
                <c:ptCount val="9"/>
                <c:pt idx="0">
                  <c:v>0.78760074287066262</c:v>
                </c:pt>
                <c:pt idx="1">
                  <c:v>0.40978142627725256</c:v>
                </c:pt>
                <c:pt idx="2">
                  <c:v>-0.40028535639146318</c:v>
                </c:pt>
                <c:pt idx="3">
                  <c:v>0.98515258368279957</c:v>
                </c:pt>
                <c:pt idx="4">
                  <c:v>0.59872382518049683</c:v>
                </c:pt>
                <c:pt idx="5">
                  <c:v>0.65980379727117677</c:v>
                </c:pt>
                <c:pt idx="6">
                  <c:v>2.2698715005526851E-2</c:v>
                </c:pt>
                <c:pt idx="7">
                  <c:v>0.91938675731423491</c:v>
                </c:pt>
                <c:pt idx="8">
                  <c:v>-0.4242639019785166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49DA-AD5C-84E1140D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68456"/>
        <c:axId val="466668128"/>
      </c:scatterChart>
      <c:valAx>
        <c:axId val="4666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128"/>
        <c:crosses val="autoZero"/>
        <c:crossBetween val="midCat"/>
      </c:valAx>
      <c:valAx>
        <c:axId val="46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'散布図 3'!$B$2</c:f>
              <c:strCache>
                <c:ptCount val="1"/>
                <c:pt idx="0">
                  <c:v>ｙ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'散布図 3'!$A$3:$A$11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'散布図 3'!$B$3:$B$11</c:f>
              <c:numCache>
                <c:formatCode>General</c:formatCode>
                <c:ptCount val="9"/>
                <c:pt idx="0">
                  <c:v>-0.91418136234750991</c:v>
                </c:pt>
                <c:pt idx="1">
                  <c:v>-0.15967074431602715</c:v>
                </c:pt>
                <c:pt idx="2">
                  <c:v>-3.0631841609654447</c:v>
                </c:pt>
                <c:pt idx="3">
                  <c:v>-2.6650119719743861</c:v>
                </c:pt>
                <c:pt idx="4">
                  <c:v>-0.25247555740135141</c:v>
                </c:pt>
                <c:pt idx="5">
                  <c:v>-3.4447041436855855E-2</c:v>
                </c:pt>
                <c:pt idx="6">
                  <c:v>-3.11828972076504</c:v>
                </c:pt>
                <c:pt idx="7">
                  <c:v>-1.4161896901347575</c:v>
                </c:pt>
                <c:pt idx="8">
                  <c:v>-1.9424980692833957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0E-43CC-9A93-41E6FDE3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666672"/>
        <c:axId val="724665360"/>
      </c:scatterChart>
      <c:valAx>
        <c:axId val="72466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5360"/>
        <c:crosses val="autoZero"/>
        <c:crossBetween val="midCat"/>
      </c:valAx>
      <c:valAx>
        <c:axId val="724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r>
                  <a:rPr lang="ja-JP" altLang="en-US"/>
                  <a:t>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466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'散布図 3_1'!$B$2</c:f>
              <c:strCache>
                <c:ptCount val="1"/>
                <c:pt idx="0">
                  <c:v>y+正規乱数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'散布図 3_1'!$A$3:$A$11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'散布図 3_1'!$B$3:$B$11</c:f>
              <c:numCache>
                <c:formatCode>General</c:formatCode>
                <c:ptCount val="9"/>
                <c:pt idx="0">
                  <c:v>-0.79902345665355168</c:v>
                </c:pt>
                <c:pt idx="1">
                  <c:v>-0.389778895536595</c:v>
                </c:pt>
                <c:pt idx="2">
                  <c:v>-4.4444254870258124</c:v>
                </c:pt>
                <c:pt idx="3">
                  <c:v>-1.1765074962441031</c:v>
                </c:pt>
                <c:pt idx="4">
                  <c:v>0.67834666616494443</c:v>
                </c:pt>
                <c:pt idx="5">
                  <c:v>-1.7985054966750127</c:v>
                </c:pt>
                <c:pt idx="6">
                  <c:v>-2.5432794971082129</c:v>
                </c:pt>
                <c:pt idx="7">
                  <c:v>-3.5994602301090657</c:v>
                </c:pt>
                <c:pt idx="8">
                  <c:v>-0.5330028959107691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87-4F00-A177-14D1338EA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68456"/>
        <c:axId val="466668128"/>
      </c:scatterChart>
      <c:valAx>
        <c:axId val="4666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128"/>
        <c:crosses val="autoZero"/>
        <c:crossBetween val="midCat"/>
      </c:valAx>
      <c:valAx>
        <c:axId val="46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線形回帰の意味!$B$2</c:f>
              <c:strCache>
                <c:ptCount val="1"/>
                <c:pt idx="0">
                  <c:v>y+正規乱数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線形回帰の意味!$A$3:$A$11</c:f>
              <c:numCache>
                <c:formatCode>General</c:formatCode>
                <c:ptCount val="9"/>
                <c:pt idx="0">
                  <c:v>0.40084463832464901</c:v>
                </c:pt>
                <c:pt idx="1">
                  <c:v>0.85242440834751865</c:v>
                </c:pt>
                <c:pt idx="2">
                  <c:v>4.6738634693406667E-2</c:v>
                </c:pt>
                <c:pt idx="3">
                  <c:v>6.9598520296578981E-2</c:v>
                </c:pt>
                <c:pt idx="4">
                  <c:v>0.77687520145599609</c:v>
                </c:pt>
                <c:pt idx="5">
                  <c:v>0.96613950369160584</c:v>
                </c:pt>
                <c:pt idx="6">
                  <c:v>4.423275412582317E-2</c:v>
                </c:pt>
                <c:pt idx="7">
                  <c:v>0.24263677908870407</c:v>
                </c:pt>
                <c:pt idx="8">
                  <c:v>0.14334541536321288</c:v>
                </c:pt>
              </c:numCache>
            </c:numRef>
          </c:xVal>
          <c:yVal>
            <c:numRef>
              <c:f>線形回帰の意味!$B$3:$B$11</c:f>
              <c:numCache>
                <c:formatCode>General</c:formatCode>
                <c:ptCount val="9"/>
                <c:pt idx="0">
                  <c:v>-5.0379843205330239E-2</c:v>
                </c:pt>
                <c:pt idx="1">
                  <c:v>1.5234787373790259</c:v>
                </c:pt>
                <c:pt idx="2">
                  <c:v>-2.9946540940656927</c:v>
                </c:pt>
                <c:pt idx="3">
                  <c:v>-2.507207359783143</c:v>
                </c:pt>
                <c:pt idx="4">
                  <c:v>1.2944923391669561</c:v>
                </c:pt>
                <c:pt idx="5">
                  <c:v>2.0800149056916863</c:v>
                </c:pt>
                <c:pt idx="6">
                  <c:v>-2.96313149130585</c:v>
                </c:pt>
                <c:pt idx="7">
                  <c:v>-0.90030087490762423</c:v>
                </c:pt>
                <c:pt idx="8">
                  <c:v>-1.7122231561725501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A1-4EF5-B4DF-25EE1EDB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68456"/>
        <c:axId val="466668128"/>
      </c:scatterChart>
      <c:valAx>
        <c:axId val="46666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128"/>
        <c:crosses val="autoZero"/>
        <c:crossBetween val="midCat"/>
      </c:valAx>
      <c:valAx>
        <c:axId val="4666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666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52385</xdr:rowOff>
    </xdr:from>
    <xdr:to>
      <xdr:col>12</xdr:col>
      <xdr:colOff>95250</xdr:colOff>
      <xdr:row>27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FA3A24-71CB-4582-8E64-B8B5E812F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</xdr:row>
      <xdr:rowOff>9525</xdr:rowOff>
    </xdr:from>
    <xdr:to>
      <xdr:col>4</xdr:col>
      <xdr:colOff>295275</xdr:colOff>
      <xdr:row>26</xdr:row>
      <xdr:rowOff>9525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C9B5FF-C29A-4CED-A480-BCD526973DB9}"/>
            </a:ext>
          </a:extLst>
        </xdr:cNvPr>
        <xdr:cNvSpPr txBox="1"/>
      </xdr:nvSpPr>
      <xdr:spPr>
        <a:xfrm>
          <a:off x="66675" y="1838325"/>
          <a:ext cx="26670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１）黄色とグレーのセルに適用な数値を入れてください。</a:t>
          </a:r>
          <a:endParaRPr kumimoji="1" lang="en-US" altLang="ja-JP" sz="1100"/>
        </a:p>
        <a:p>
          <a:r>
            <a:rPr kumimoji="1" lang="ja-JP" altLang="en-US" sz="1100"/>
            <a:t>２）散布図を選択して「グラフのデザインタブ」＞「グラフ要素の追加」から近似曲線「線形」を追加してください。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52385</xdr:rowOff>
    </xdr:from>
    <xdr:to>
      <xdr:col>12</xdr:col>
      <xdr:colOff>95250</xdr:colOff>
      <xdr:row>27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A90011D-02F8-4D9C-AD9C-B2E86B81F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12</xdr:row>
      <xdr:rowOff>9525</xdr:rowOff>
    </xdr:from>
    <xdr:to>
      <xdr:col>4</xdr:col>
      <xdr:colOff>295275</xdr:colOff>
      <xdr:row>26</xdr:row>
      <xdr:rowOff>9525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5734A01-8442-4617-8BAD-D0CC237053E8}"/>
            </a:ext>
          </a:extLst>
        </xdr:cNvPr>
        <xdr:cNvSpPr txBox="1"/>
      </xdr:nvSpPr>
      <xdr:spPr>
        <a:xfrm>
          <a:off x="66675" y="1838325"/>
          <a:ext cx="26670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変数ｘとｙには乱数が入っています。</a:t>
          </a:r>
        </a:p>
        <a:p>
          <a:r>
            <a:rPr kumimoji="1" lang="en-US" altLang="ja-JP" sz="1100"/>
            <a:t>1</a:t>
          </a:r>
          <a:r>
            <a:rPr kumimoji="1" lang="ja-JP" altLang="en-US" sz="1100"/>
            <a:t>）</a:t>
          </a:r>
          <a:r>
            <a:rPr kumimoji="1" lang="en-US" altLang="ja-JP" sz="1100"/>
            <a:t>F9</a:t>
          </a:r>
          <a:r>
            <a:rPr kumimoji="1" lang="ja-JP" altLang="en-US" sz="1100"/>
            <a:t>キーを何度も押してグラフの変化をみてみましょう。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1</xdr:row>
      <xdr:rowOff>42860</xdr:rowOff>
    </xdr:from>
    <xdr:to>
      <xdr:col>12</xdr:col>
      <xdr:colOff>133349</xdr:colOff>
      <xdr:row>31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B38845-2730-4060-B59F-56C89026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4</xdr:col>
      <xdr:colOff>123825</xdr:colOff>
      <xdr:row>24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6F9206E3-5388-40F5-BBFC-BC9403153C4C}"/>
            </a:ext>
          </a:extLst>
        </xdr:cNvPr>
        <xdr:cNvSpPr txBox="1"/>
      </xdr:nvSpPr>
      <xdr:spPr>
        <a:xfrm>
          <a:off x="0" y="1857375"/>
          <a:ext cx="256222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１）黄色のセルに好きな数値を入れてください。</a:t>
          </a:r>
          <a:endParaRPr kumimoji="1" lang="en-US" altLang="ja-JP" sz="1100"/>
        </a:p>
        <a:p>
          <a:r>
            <a:rPr kumimoji="1" lang="ja-JP" altLang="en-US" sz="1100"/>
            <a:t>２）散布図を選択して「グラフのデザインタブ」＞「グラフ要素の追加」から最も適切と思う近似曲線を追加してください。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142876</xdr:rowOff>
    </xdr:from>
    <xdr:to>
      <xdr:col>4</xdr:col>
      <xdr:colOff>276225</xdr:colOff>
      <xdr:row>26</xdr:row>
      <xdr:rowOff>142876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02A54E0-699E-489C-B025-AED13A49D850}"/>
            </a:ext>
          </a:extLst>
        </xdr:cNvPr>
        <xdr:cNvSpPr txBox="1"/>
      </xdr:nvSpPr>
      <xdr:spPr>
        <a:xfrm>
          <a:off x="152400" y="2581276"/>
          <a:ext cx="2562225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</a:t>
          </a:r>
          <a:r>
            <a:rPr kumimoji="1" lang="en-US" altLang="ja-JP" sz="1100"/>
            <a:t>y=x</a:t>
          </a:r>
        </a:p>
        <a:p>
          <a:r>
            <a:rPr kumimoji="1" lang="ja-JP" altLang="en-US" sz="1100"/>
            <a:t>２）</a:t>
          </a:r>
          <a:r>
            <a:rPr kumimoji="1" lang="en-US" altLang="ja-JP" sz="1100"/>
            <a:t>F9</a:t>
          </a:r>
          <a:r>
            <a:rPr kumimoji="1" lang="ja-JP" altLang="en-US" sz="1100"/>
            <a:t>を押してグラフの変化の様子をメモしておいてください。</a:t>
          </a:r>
        </a:p>
      </xdr:txBody>
    </xdr:sp>
    <xdr:clientData/>
  </xdr:twoCellAnchor>
  <xdr:twoCellAnchor>
    <xdr:from>
      <xdr:col>4</xdr:col>
      <xdr:colOff>371475</xdr:colOff>
      <xdr:row>1</xdr:row>
      <xdr:rowOff>71436</xdr:rowOff>
    </xdr:from>
    <xdr:to>
      <xdr:col>12</xdr:col>
      <xdr:colOff>66675</xdr:colOff>
      <xdr:row>28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870BA3A-07D4-40D5-8D0E-579ABEEF1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71436</xdr:rowOff>
    </xdr:from>
    <xdr:to>
      <xdr:col>12</xdr:col>
      <xdr:colOff>180975</xdr:colOff>
      <xdr:row>12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185F0F-724F-4047-8C13-158EF144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28575</xdr:rowOff>
    </xdr:from>
    <xdr:to>
      <xdr:col>4</xdr:col>
      <xdr:colOff>123825</xdr:colOff>
      <xdr:row>24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B748D26-EA53-4D11-8A88-FD4C41E3A5A3}"/>
            </a:ext>
          </a:extLst>
        </xdr:cNvPr>
        <xdr:cNvSpPr txBox="1"/>
      </xdr:nvSpPr>
      <xdr:spPr>
        <a:xfrm>
          <a:off x="0" y="1857375"/>
          <a:ext cx="2562225" cy="1933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１）黄色のセルに好きな数値を入れてください。</a:t>
          </a:r>
          <a:endParaRPr kumimoji="1" lang="en-US" altLang="ja-JP" sz="1100"/>
        </a:p>
        <a:p>
          <a:r>
            <a:rPr kumimoji="1" lang="ja-JP" altLang="en-US" sz="1100"/>
            <a:t>２）散布図を選択して「グラフのデザインタブ」＞「グラフ要素の追加」から最も適切と思う近似曲線を追加してください。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142875</xdr:rowOff>
    </xdr:from>
    <xdr:to>
      <xdr:col>4</xdr:col>
      <xdr:colOff>276225</xdr:colOff>
      <xdr:row>23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B9A2BF2-E2C9-435C-98DF-90786D95C86B}"/>
            </a:ext>
          </a:extLst>
        </xdr:cNvPr>
        <xdr:cNvSpPr txBox="1"/>
      </xdr:nvSpPr>
      <xdr:spPr>
        <a:xfrm>
          <a:off x="152400" y="2581275"/>
          <a:ext cx="25622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</a:t>
          </a:r>
          <a:r>
            <a:rPr kumimoji="1" lang="en-US" altLang="ja-JP" sz="1100"/>
            <a:t>y=ln(x)+</a:t>
          </a:r>
          <a:r>
            <a:rPr kumimoji="1" lang="ja-JP" altLang="en-US" sz="1100"/>
            <a:t>正規乱数</a:t>
          </a:r>
          <a:endParaRPr kumimoji="1" lang="en-US" altLang="ja-JP" sz="1100"/>
        </a:p>
        <a:p>
          <a:r>
            <a:rPr kumimoji="1" lang="ja-JP" altLang="en-US" sz="1100"/>
            <a:t>２）</a:t>
          </a:r>
          <a:r>
            <a:rPr kumimoji="1" lang="en-US" altLang="ja-JP" sz="1100"/>
            <a:t>F9</a:t>
          </a:r>
          <a:r>
            <a:rPr kumimoji="1" lang="ja-JP" altLang="en-US" sz="1100"/>
            <a:t>を押してグラフの変化の様子をメモしておいてください。</a:t>
          </a:r>
        </a:p>
      </xdr:txBody>
    </xdr:sp>
    <xdr:clientData/>
  </xdr:twoCellAnchor>
  <xdr:twoCellAnchor>
    <xdr:from>
      <xdr:col>4</xdr:col>
      <xdr:colOff>371475</xdr:colOff>
      <xdr:row>1</xdr:row>
      <xdr:rowOff>71436</xdr:rowOff>
    </xdr:from>
    <xdr:to>
      <xdr:col>12</xdr:col>
      <xdr:colOff>66675</xdr:colOff>
      <xdr:row>13</xdr:row>
      <xdr:rowOff>57149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D4DD6E4-FC9F-45B8-8FE1-E995AE4C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16</xdr:row>
      <xdr:rowOff>142875</xdr:rowOff>
    </xdr:from>
    <xdr:to>
      <xdr:col>4</xdr:col>
      <xdr:colOff>276225</xdr:colOff>
      <xdr:row>23</xdr:row>
      <xdr:rowOff>57150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B31AD77-A558-4BCE-85C4-422090D92E19}"/>
            </a:ext>
          </a:extLst>
        </xdr:cNvPr>
        <xdr:cNvSpPr txBox="1"/>
      </xdr:nvSpPr>
      <xdr:spPr>
        <a:xfrm>
          <a:off x="152400" y="2581275"/>
          <a:ext cx="256222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１）</a:t>
          </a:r>
          <a:r>
            <a:rPr kumimoji="1" lang="en-US" altLang="ja-JP" sz="1100"/>
            <a:t>y=ln(x)+2*x+0.1*</a:t>
          </a:r>
          <a:r>
            <a:rPr kumimoji="1" lang="ja-JP" altLang="en-US" sz="1100"/>
            <a:t>正規乱数</a:t>
          </a:r>
          <a:endParaRPr kumimoji="1" lang="en-US" altLang="ja-JP" sz="1100"/>
        </a:p>
        <a:p>
          <a:r>
            <a:rPr kumimoji="1" lang="ja-JP" altLang="en-US" sz="1100"/>
            <a:t>２）</a:t>
          </a:r>
          <a:r>
            <a:rPr kumimoji="1" lang="en-US" altLang="ja-JP" sz="1100"/>
            <a:t>F9</a:t>
          </a:r>
          <a:r>
            <a:rPr kumimoji="1" lang="ja-JP" altLang="en-US" sz="1100"/>
            <a:t>を押してグラフの変化の様子をメモしておいてください。</a:t>
          </a:r>
        </a:p>
      </xdr:txBody>
    </xdr:sp>
    <xdr:clientData/>
  </xdr:twoCellAnchor>
  <xdr:twoCellAnchor>
    <xdr:from>
      <xdr:col>5</xdr:col>
      <xdr:colOff>133350</xdr:colOff>
      <xdr:row>2</xdr:row>
      <xdr:rowOff>90486</xdr:rowOff>
    </xdr:from>
    <xdr:to>
      <xdr:col>12</xdr:col>
      <xdr:colOff>438150</xdr:colOff>
      <xdr:row>14</xdr:row>
      <xdr:rowOff>76199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19E1A78-F4E0-4980-A84B-0F22E43D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A8F3-A46C-42CC-A6D5-1C0C1F67B2D9}">
  <dimension ref="A2:B11"/>
  <sheetViews>
    <sheetView workbookViewId="0">
      <selection activeCell="D6" sqref="D6"/>
    </sheetView>
  </sheetViews>
  <sheetFormatPr defaultRowHeight="12" x14ac:dyDescent="0.15"/>
  <sheetData>
    <row r="2" spans="1:2" x14ac:dyDescent="0.15">
      <c r="A2" t="s">
        <v>1</v>
      </c>
      <c r="B2" t="s">
        <v>0</v>
      </c>
    </row>
    <row r="3" spans="1:2" x14ac:dyDescent="0.15">
      <c r="A3" s="1">
        <f ca="1">RAND()</f>
        <v>0.40084463832464901</v>
      </c>
      <c r="B3" s="2">
        <f ca="1">RAND()</f>
        <v>0.17939743173832701</v>
      </c>
    </row>
    <row r="4" spans="1:2" x14ac:dyDescent="0.15">
      <c r="A4" s="1">
        <f t="shared" ref="A4:B11" ca="1" si="0">RAND()</f>
        <v>0.85242440834751865</v>
      </c>
      <c r="B4" s="2">
        <f t="shared" ca="1" si="0"/>
        <v>0.78746838678956355</v>
      </c>
    </row>
    <row r="5" spans="1:2" x14ac:dyDescent="0.15">
      <c r="A5" s="1">
        <f t="shared" ca="1" si="0"/>
        <v>4.6738634693406667E-2</v>
      </c>
      <c r="B5" s="2">
        <f t="shared" ca="1" si="0"/>
        <v>0.35724471196545105</v>
      </c>
    </row>
    <row r="6" spans="1:2" x14ac:dyDescent="0.15">
      <c r="A6" s="1">
        <f t="shared" ca="1" si="0"/>
        <v>6.9598520296578981E-2</v>
      </c>
      <c r="B6" s="2">
        <f t="shared" ca="1" si="0"/>
        <v>0.22088114615007837</v>
      </c>
    </row>
    <row r="7" spans="1:2" x14ac:dyDescent="0.15">
      <c r="A7" s="1">
        <f t="shared" ca="1" si="0"/>
        <v>0.77687520145599609</v>
      </c>
      <c r="B7" s="2">
        <f t="shared" ca="1" si="0"/>
        <v>0.4059427830532184</v>
      </c>
    </row>
    <row r="8" spans="1:2" x14ac:dyDescent="0.15">
      <c r="A8" s="1">
        <f t="shared" ca="1" si="0"/>
        <v>0.96613950369160584</v>
      </c>
      <c r="B8" s="2">
        <f t="shared" ca="1" si="0"/>
        <v>0.90942447061628318</v>
      </c>
    </row>
    <row r="9" spans="1:2" x14ac:dyDescent="0.15">
      <c r="A9" s="1">
        <f t="shared" ca="1" si="0"/>
        <v>4.423275412582317E-2</v>
      </c>
      <c r="B9" s="2">
        <f t="shared" ca="1" si="0"/>
        <v>3.2360483864255385E-2</v>
      </c>
    </row>
    <row r="10" spans="1:2" x14ac:dyDescent="0.15">
      <c r="A10" s="1">
        <f t="shared" ca="1" si="0"/>
        <v>0.24263677908870407</v>
      </c>
      <c r="B10" s="2">
        <f t="shared" ca="1" si="0"/>
        <v>0.96960382670798084</v>
      </c>
    </row>
    <row r="11" spans="1:2" x14ac:dyDescent="0.15">
      <c r="A11" s="1">
        <f t="shared" ca="1" si="0"/>
        <v>0.14334541536321288</v>
      </c>
      <c r="B11" s="2">
        <f t="shared" ca="1" si="0"/>
        <v>0.56960040810664547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3F9E-EC67-4F44-9A6D-CD424E38F68A}">
  <dimension ref="A2:B11"/>
  <sheetViews>
    <sheetView workbookViewId="0">
      <selection activeCell="R42" sqref="R42"/>
    </sheetView>
  </sheetViews>
  <sheetFormatPr defaultRowHeight="12" x14ac:dyDescent="0.15"/>
  <sheetData>
    <row r="2" spans="1:2" x14ac:dyDescent="0.15">
      <c r="A2" t="s">
        <v>1</v>
      </c>
      <c r="B2" t="s">
        <v>0</v>
      </c>
    </row>
    <row r="3" spans="1:2" x14ac:dyDescent="0.15">
      <c r="A3" s="1">
        <f ca="1">RAND()</f>
        <v>0.34336643409158174</v>
      </c>
      <c r="B3" s="2">
        <f ca="1">RAND()</f>
        <v>0.51467960799187984</v>
      </c>
    </row>
    <row r="4" spans="1:2" x14ac:dyDescent="0.15">
      <c r="A4" s="1">
        <f t="shared" ref="A4:B11" ca="1" si="0">RAND()</f>
        <v>0.56559972508147549</v>
      </c>
      <c r="B4" s="2">
        <f t="shared" ca="1" si="0"/>
        <v>0.78621944912429098</v>
      </c>
    </row>
    <row r="5" spans="1:2" x14ac:dyDescent="0.15">
      <c r="A5" s="1">
        <f t="shared" ca="1" si="0"/>
        <v>0.77489839135261429</v>
      </c>
      <c r="B5" s="2">
        <f t="shared" ca="1" si="0"/>
        <v>0.39460021456851013</v>
      </c>
    </row>
    <row r="6" spans="1:2" x14ac:dyDescent="0.15">
      <c r="A6" s="1">
        <f t="shared" ca="1" si="0"/>
        <v>0.91539200530064235</v>
      </c>
      <c r="B6" s="2">
        <f t="shared" ca="1" si="0"/>
        <v>0.31431760813057519</v>
      </c>
    </row>
    <row r="7" spans="1:2" x14ac:dyDescent="0.15">
      <c r="A7" s="1">
        <f t="shared" ca="1" si="0"/>
        <v>0.49526836360125104</v>
      </c>
      <c r="B7" s="2">
        <f t="shared" ca="1" si="0"/>
        <v>0.18876755000904766</v>
      </c>
    </row>
    <row r="8" spans="1:2" x14ac:dyDescent="0.15">
      <c r="A8" s="1">
        <f t="shared" ca="1" si="0"/>
        <v>0.38776973660005587</v>
      </c>
      <c r="B8" s="2">
        <f t="shared" ca="1" si="0"/>
        <v>0.70996182342015968</v>
      </c>
    </row>
    <row r="9" spans="1:2" x14ac:dyDescent="0.15">
      <c r="A9" s="1">
        <f t="shared" ca="1" si="0"/>
        <v>0.41894963798071438</v>
      </c>
      <c r="B9" s="2">
        <f t="shared" ca="1" si="0"/>
        <v>0.26680017006755208</v>
      </c>
    </row>
    <row r="10" spans="1:2" x14ac:dyDescent="0.15">
      <c r="A10" s="1">
        <f t="shared" ca="1" si="0"/>
        <v>0.34711643963090755</v>
      </c>
      <c r="B10" s="2">
        <f t="shared" ca="1" si="0"/>
        <v>0.66630443338585177</v>
      </c>
    </row>
    <row r="11" spans="1:2" x14ac:dyDescent="0.15">
      <c r="A11" s="1">
        <f t="shared" ca="1" si="0"/>
        <v>0.79079348052827358</v>
      </c>
      <c r="B11" s="2">
        <f t="shared" ca="1" si="0"/>
        <v>0.27556707906381439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9348-33D1-4B4E-A756-9D648CE21EA4}">
  <dimension ref="A2:B11"/>
  <sheetViews>
    <sheetView workbookViewId="0">
      <selection activeCell="V36" sqref="V36"/>
    </sheetView>
  </sheetViews>
  <sheetFormatPr defaultRowHeight="12" x14ac:dyDescent="0.15"/>
  <sheetData>
    <row r="2" spans="1:2" x14ac:dyDescent="0.15">
      <c r="A2" t="s">
        <v>1</v>
      </c>
      <c r="B2" t="s">
        <v>0</v>
      </c>
    </row>
    <row r="3" spans="1:2" x14ac:dyDescent="0.15">
      <c r="A3" s="1">
        <f ca="1">+'散布図 1'!A3</f>
        <v>0.40084463832464901</v>
      </c>
      <c r="B3" s="4">
        <f ca="1">+A3</f>
        <v>0.40084463832464901</v>
      </c>
    </row>
    <row r="4" spans="1:2" x14ac:dyDescent="0.15">
      <c r="A4" s="1">
        <f ca="1">+'散布図 1'!A4</f>
        <v>0.85242440834751865</v>
      </c>
      <c r="B4" s="4">
        <f t="shared" ref="B4:B11" ca="1" si="0">+A4</f>
        <v>0.85242440834751865</v>
      </c>
    </row>
    <row r="5" spans="1:2" x14ac:dyDescent="0.15">
      <c r="A5" s="1">
        <f ca="1">+'散布図 1'!A5</f>
        <v>4.6738634693406667E-2</v>
      </c>
      <c r="B5" s="4">
        <f t="shared" ca="1" si="0"/>
        <v>4.6738634693406667E-2</v>
      </c>
    </row>
    <row r="6" spans="1:2" x14ac:dyDescent="0.15">
      <c r="A6" s="1">
        <f ca="1">+'散布図 1'!A6</f>
        <v>6.9598520296578981E-2</v>
      </c>
      <c r="B6" s="4">
        <f t="shared" ca="1" si="0"/>
        <v>6.9598520296578981E-2</v>
      </c>
    </row>
    <row r="7" spans="1:2" x14ac:dyDescent="0.15">
      <c r="A7" s="1">
        <f ca="1">+'散布図 1'!A7</f>
        <v>0.77687520145599609</v>
      </c>
      <c r="B7" s="4">
        <f t="shared" ca="1" si="0"/>
        <v>0.77687520145599609</v>
      </c>
    </row>
    <row r="8" spans="1:2" x14ac:dyDescent="0.15">
      <c r="A8" s="1">
        <f ca="1">+'散布図 1'!A8</f>
        <v>0.96613950369160584</v>
      </c>
      <c r="B8" s="4">
        <f t="shared" ca="1" si="0"/>
        <v>0.96613950369160584</v>
      </c>
    </row>
    <row r="9" spans="1:2" x14ac:dyDescent="0.15">
      <c r="A9" s="1">
        <f ca="1">+'散布図 1'!A9</f>
        <v>4.423275412582317E-2</v>
      </c>
      <c r="B9" s="4">
        <f t="shared" ca="1" si="0"/>
        <v>4.423275412582317E-2</v>
      </c>
    </row>
    <row r="10" spans="1:2" x14ac:dyDescent="0.15">
      <c r="A10" s="1">
        <f ca="1">+'散布図 1'!A10</f>
        <v>0.24263677908870407</v>
      </c>
      <c r="B10" s="4">
        <f t="shared" ca="1" si="0"/>
        <v>0.24263677908870407</v>
      </c>
    </row>
    <row r="11" spans="1:2" x14ac:dyDescent="0.15">
      <c r="A11" s="1">
        <f ca="1">+'散布図 1'!A11</f>
        <v>0.14334541536321288</v>
      </c>
      <c r="B11" s="4">
        <f t="shared" ca="1" si="0"/>
        <v>0.14334541536321288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254F2-8B2D-43E3-BB6F-5D1D31681B5B}">
  <dimension ref="A2:D15"/>
  <sheetViews>
    <sheetView workbookViewId="0">
      <selection activeCell="N37" sqref="N37"/>
    </sheetView>
  </sheetViews>
  <sheetFormatPr defaultRowHeight="12" x14ac:dyDescent="0.15"/>
  <sheetData>
    <row r="2" spans="1:4" x14ac:dyDescent="0.15">
      <c r="A2" t="s">
        <v>1</v>
      </c>
      <c r="B2" t="s">
        <v>4</v>
      </c>
      <c r="C2" t="s">
        <v>0</v>
      </c>
      <c r="D2" t="s">
        <v>2</v>
      </c>
    </row>
    <row r="3" spans="1:4" x14ac:dyDescent="0.15">
      <c r="A3" s="1">
        <f ca="1">+'散布図 1'!A3</f>
        <v>0.40084463832464901</v>
      </c>
      <c r="B3" s="4">
        <f ca="1">+C3+D3</f>
        <v>0.78760074287066262</v>
      </c>
      <c r="C3" s="1">
        <f ca="1">+A3</f>
        <v>0.40084463832464901</v>
      </c>
      <c r="D3" s="3">
        <f ca="1">NORMSINV(RAND())</f>
        <v>0.38675610454601361</v>
      </c>
    </row>
    <row r="4" spans="1:4" x14ac:dyDescent="0.15">
      <c r="A4" s="1">
        <f ca="1">+'散布図 1'!A4</f>
        <v>0.85242440834751865</v>
      </c>
      <c r="B4" s="4">
        <f t="shared" ref="B4:B11" ca="1" si="0">+C4+D4</f>
        <v>0.40978142627725256</v>
      </c>
      <c r="C4" s="1">
        <f t="shared" ref="C4:C11" ca="1" si="1">+A4</f>
        <v>0.85242440834751865</v>
      </c>
      <c r="D4" s="3">
        <f t="shared" ref="D4:D11" ca="1" si="2">NORMSINV(RAND())</f>
        <v>-0.44264298207026609</v>
      </c>
    </row>
    <row r="5" spans="1:4" x14ac:dyDescent="0.15">
      <c r="A5" s="1">
        <f ca="1">+'散布図 1'!A5</f>
        <v>4.6738634693406667E-2</v>
      </c>
      <c r="B5" s="4">
        <f t="shared" ca="1" si="0"/>
        <v>-0.40028535639146318</v>
      </c>
      <c r="C5" s="1">
        <f t="shared" ca="1" si="1"/>
        <v>4.6738634693406667E-2</v>
      </c>
      <c r="D5" s="3">
        <f t="shared" ca="1" si="2"/>
        <v>-0.44702399108486984</v>
      </c>
    </row>
    <row r="6" spans="1:4" x14ac:dyDescent="0.15">
      <c r="A6" s="1">
        <f ca="1">+'散布図 1'!A6</f>
        <v>6.9598520296578981E-2</v>
      </c>
      <c r="B6" s="4">
        <f t="shared" ca="1" si="0"/>
        <v>0.98515258368279957</v>
      </c>
      <c r="C6" s="1">
        <f t="shared" ca="1" si="1"/>
        <v>6.9598520296578981E-2</v>
      </c>
      <c r="D6" s="3">
        <f t="shared" ca="1" si="2"/>
        <v>0.91555406338622058</v>
      </c>
    </row>
    <row r="7" spans="1:4" x14ac:dyDescent="0.15">
      <c r="A7" s="1">
        <f ca="1">+'散布図 1'!A7</f>
        <v>0.77687520145599609</v>
      </c>
      <c r="B7" s="4">
        <f t="shared" ca="1" si="0"/>
        <v>0.59872382518049683</v>
      </c>
      <c r="C7" s="1">
        <f t="shared" ca="1" si="1"/>
        <v>0.77687520145599609</v>
      </c>
      <c r="D7" s="3">
        <f t="shared" ca="1" si="2"/>
        <v>-0.17815137627549926</v>
      </c>
    </row>
    <row r="8" spans="1:4" x14ac:dyDescent="0.15">
      <c r="A8" s="1">
        <f ca="1">+'散布図 1'!A8</f>
        <v>0.96613950369160584</v>
      </c>
      <c r="B8" s="4">
        <f t="shared" ca="1" si="0"/>
        <v>0.65980379727117677</v>
      </c>
      <c r="C8" s="1">
        <f t="shared" ca="1" si="1"/>
        <v>0.96613950369160584</v>
      </c>
      <c r="D8" s="3">
        <f t="shared" ca="1" si="2"/>
        <v>-0.30633570642042907</v>
      </c>
    </row>
    <row r="9" spans="1:4" x14ac:dyDescent="0.15">
      <c r="A9" s="1">
        <f ca="1">+'散布図 1'!A9</f>
        <v>4.423275412582317E-2</v>
      </c>
      <c r="B9" s="4">
        <f t="shared" ca="1" si="0"/>
        <v>2.2698715005526851E-2</v>
      </c>
      <c r="C9" s="1">
        <f t="shared" ca="1" si="1"/>
        <v>4.423275412582317E-2</v>
      </c>
      <c r="D9" s="3">
        <f t="shared" ca="1" si="2"/>
        <v>-2.1534039120296319E-2</v>
      </c>
    </row>
    <row r="10" spans="1:4" x14ac:dyDescent="0.15">
      <c r="A10" s="1">
        <f ca="1">+'散布図 1'!A10</f>
        <v>0.24263677908870407</v>
      </c>
      <c r="B10" s="4">
        <f t="shared" ca="1" si="0"/>
        <v>0.91938675731423491</v>
      </c>
      <c r="C10" s="1">
        <f t="shared" ca="1" si="1"/>
        <v>0.24263677908870407</v>
      </c>
      <c r="D10" s="3">
        <f t="shared" ca="1" si="2"/>
        <v>0.67674997822553085</v>
      </c>
    </row>
    <row r="11" spans="1:4" x14ac:dyDescent="0.15">
      <c r="A11" s="1">
        <f ca="1">+'散布図 1'!A11</f>
        <v>0.14334541536321288</v>
      </c>
      <c r="B11" s="4">
        <f t="shared" ca="1" si="0"/>
        <v>-0.4242639019785166</v>
      </c>
      <c r="C11" s="1">
        <f t="shared" ca="1" si="1"/>
        <v>0.14334541536321288</v>
      </c>
      <c r="D11" s="3">
        <f t="shared" ca="1" si="2"/>
        <v>-0.56760931734172948</v>
      </c>
    </row>
    <row r="13" spans="1:4" x14ac:dyDescent="0.15">
      <c r="A13" t="s">
        <v>3</v>
      </c>
      <c r="B13" t="s">
        <v>3</v>
      </c>
      <c r="C13" t="s">
        <v>3</v>
      </c>
      <c r="D13" t="s">
        <v>3</v>
      </c>
    </row>
    <row r="14" spans="1:4" x14ac:dyDescent="0.15">
      <c r="A14">
        <f ca="1">AVERAGE(A3:A11)</f>
        <v>0.3936484283763883</v>
      </c>
      <c r="B14">
        <f ca="1">AVERAGE(B3:B11)</f>
        <v>0.39539984324801897</v>
      </c>
      <c r="C14">
        <f ca="1">AVERAGE(C3:C11)</f>
        <v>0.3936484283763883</v>
      </c>
      <c r="D14">
        <f ca="1">AVERAGE(D3:D11)</f>
        <v>1.7514148716305522E-3</v>
      </c>
    </row>
    <row r="15" spans="1:4" x14ac:dyDescent="0.15">
      <c r="B15">
        <f ca="1">+C14+D14</f>
        <v>0.39539984324801886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9091-AA23-49E8-84F0-69D4FB5D4B48}">
  <dimension ref="A2:B11"/>
  <sheetViews>
    <sheetView workbookViewId="0">
      <selection activeCell="S32" sqref="S32"/>
    </sheetView>
  </sheetViews>
  <sheetFormatPr defaultRowHeight="12" x14ac:dyDescent="0.15"/>
  <sheetData>
    <row r="2" spans="1:2" x14ac:dyDescent="0.15">
      <c r="A2" t="s">
        <v>7</v>
      </c>
      <c r="B2" t="s">
        <v>8</v>
      </c>
    </row>
    <row r="3" spans="1:2" x14ac:dyDescent="0.15">
      <c r="A3" s="1">
        <f ca="1">+'散布図 1'!A3</f>
        <v>0.40084463832464901</v>
      </c>
      <c r="B3" s="2">
        <f ca="1">+LN(A3)</f>
        <v>-0.91418136234750991</v>
      </c>
    </row>
    <row r="4" spans="1:2" x14ac:dyDescent="0.15">
      <c r="A4" s="1">
        <f ca="1">+'散布図 1'!A4</f>
        <v>0.85242440834751865</v>
      </c>
      <c r="B4" s="2">
        <f t="shared" ref="B4:B11" ca="1" si="0">+LN(A4)</f>
        <v>-0.15967074431602715</v>
      </c>
    </row>
    <row r="5" spans="1:2" x14ac:dyDescent="0.15">
      <c r="A5" s="1">
        <f ca="1">+'散布図 1'!A5</f>
        <v>4.6738634693406667E-2</v>
      </c>
      <c r="B5" s="2">
        <f t="shared" ca="1" si="0"/>
        <v>-3.0631841609654447</v>
      </c>
    </row>
    <row r="6" spans="1:2" x14ac:dyDescent="0.15">
      <c r="A6" s="1">
        <f ca="1">+'散布図 1'!A6</f>
        <v>6.9598520296578981E-2</v>
      </c>
      <c r="B6" s="2">
        <f t="shared" ca="1" si="0"/>
        <v>-2.6650119719743861</v>
      </c>
    </row>
    <row r="7" spans="1:2" x14ac:dyDescent="0.15">
      <c r="A7" s="1">
        <f ca="1">+'散布図 1'!A7</f>
        <v>0.77687520145599609</v>
      </c>
      <c r="B7" s="2">
        <f t="shared" ca="1" si="0"/>
        <v>-0.25247555740135141</v>
      </c>
    </row>
    <row r="8" spans="1:2" x14ac:dyDescent="0.15">
      <c r="A8" s="1">
        <f ca="1">+'散布図 1'!A8</f>
        <v>0.96613950369160584</v>
      </c>
      <c r="B8" s="2">
        <f t="shared" ca="1" si="0"/>
        <v>-3.4447041436855855E-2</v>
      </c>
    </row>
    <row r="9" spans="1:2" x14ac:dyDescent="0.15">
      <c r="A9" s="1">
        <f ca="1">+'散布図 1'!A9</f>
        <v>4.423275412582317E-2</v>
      </c>
      <c r="B9" s="2">
        <f t="shared" ca="1" si="0"/>
        <v>-3.11828972076504</v>
      </c>
    </row>
    <row r="10" spans="1:2" x14ac:dyDescent="0.15">
      <c r="A10" s="1">
        <f ca="1">+'散布図 1'!A10</f>
        <v>0.24263677908870407</v>
      </c>
      <c r="B10" s="2">
        <f t="shared" ca="1" si="0"/>
        <v>-1.4161896901347575</v>
      </c>
    </row>
    <row r="11" spans="1:2" x14ac:dyDescent="0.15">
      <c r="A11" s="1">
        <f ca="1">+'散布図 1'!A11</f>
        <v>0.14334541536321288</v>
      </c>
      <c r="B11" s="2">
        <f t="shared" ca="1" si="0"/>
        <v>-1.9424980692833957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BFE0-5060-4ECB-B605-9FB6BF6C8D0E}">
  <dimension ref="A2:D15"/>
  <sheetViews>
    <sheetView workbookViewId="0">
      <selection activeCell="V37" sqref="V37"/>
    </sheetView>
  </sheetViews>
  <sheetFormatPr defaultRowHeight="12" x14ac:dyDescent="0.15"/>
  <sheetData>
    <row r="2" spans="1:4" x14ac:dyDescent="0.15">
      <c r="A2" t="s">
        <v>1</v>
      </c>
      <c r="B2" t="s">
        <v>4</v>
      </c>
      <c r="C2" t="s">
        <v>0</v>
      </c>
      <c r="D2" t="s">
        <v>2</v>
      </c>
    </row>
    <row r="3" spans="1:4" x14ac:dyDescent="0.15">
      <c r="A3" s="1">
        <f ca="1">+'散布図 1'!A3</f>
        <v>0.40084463832464901</v>
      </c>
      <c r="B3" s="4">
        <f ca="1">+C3+D3</f>
        <v>-0.79902345665355168</v>
      </c>
      <c r="C3" s="1">
        <f ca="1">+LN(A3)</f>
        <v>-0.91418136234750991</v>
      </c>
      <c r="D3" s="3">
        <f ca="1">NORMSINV(RAND())</f>
        <v>0.11515790569395826</v>
      </c>
    </row>
    <row r="4" spans="1:4" x14ac:dyDescent="0.15">
      <c r="A4" s="1">
        <f ca="1">+'散布図 1'!A4</f>
        <v>0.85242440834751865</v>
      </c>
      <c r="B4" s="4">
        <f t="shared" ref="B4:B11" ca="1" si="0">+C4+D4</f>
        <v>-0.389778895536595</v>
      </c>
      <c r="C4" s="1">
        <f t="shared" ref="C4:C11" ca="1" si="1">+LN(A4)</f>
        <v>-0.15967074431602715</v>
      </c>
      <c r="D4" s="3">
        <f t="shared" ref="D4:D11" ca="1" si="2">NORMSINV(RAND())</f>
        <v>-0.23010815122056785</v>
      </c>
    </row>
    <row r="5" spans="1:4" x14ac:dyDescent="0.15">
      <c r="A5" s="1">
        <f ca="1">+'散布図 1'!A5</f>
        <v>4.6738634693406667E-2</v>
      </c>
      <c r="B5" s="4">
        <f t="shared" ca="1" si="0"/>
        <v>-4.4444254870258124</v>
      </c>
      <c r="C5" s="1">
        <f t="shared" ca="1" si="1"/>
        <v>-3.0631841609654447</v>
      </c>
      <c r="D5" s="3">
        <f t="shared" ca="1" si="2"/>
        <v>-1.3812413260603678</v>
      </c>
    </row>
    <row r="6" spans="1:4" x14ac:dyDescent="0.15">
      <c r="A6" s="1">
        <f ca="1">+'散布図 1'!A6</f>
        <v>6.9598520296578981E-2</v>
      </c>
      <c r="B6" s="4">
        <f t="shared" ca="1" si="0"/>
        <v>-1.1765074962441031</v>
      </c>
      <c r="C6" s="1">
        <f t="shared" ca="1" si="1"/>
        <v>-2.6650119719743861</v>
      </c>
      <c r="D6" s="3">
        <f t="shared" ca="1" si="2"/>
        <v>1.488504475730283</v>
      </c>
    </row>
    <row r="7" spans="1:4" x14ac:dyDescent="0.15">
      <c r="A7" s="1">
        <f ca="1">+'散布図 1'!A7</f>
        <v>0.77687520145599609</v>
      </c>
      <c r="B7" s="4">
        <f t="shared" ca="1" si="0"/>
        <v>0.67834666616494443</v>
      </c>
      <c r="C7" s="1">
        <f t="shared" ca="1" si="1"/>
        <v>-0.25247555740135141</v>
      </c>
      <c r="D7" s="3">
        <f t="shared" ca="1" si="2"/>
        <v>0.93082222356629585</v>
      </c>
    </row>
    <row r="8" spans="1:4" x14ac:dyDescent="0.15">
      <c r="A8" s="1">
        <f ca="1">+'散布図 1'!A8</f>
        <v>0.96613950369160584</v>
      </c>
      <c r="B8" s="4">
        <f t="shared" ca="1" si="0"/>
        <v>-1.7985054966750127</v>
      </c>
      <c r="C8" s="1">
        <f t="shared" ca="1" si="1"/>
        <v>-3.4447041436855855E-2</v>
      </c>
      <c r="D8" s="3">
        <f t="shared" ca="1" si="2"/>
        <v>-1.7640584552381569</v>
      </c>
    </row>
    <row r="9" spans="1:4" x14ac:dyDescent="0.15">
      <c r="A9" s="1">
        <f ca="1">+'散布図 1'!A9</f>
        <v>4.423275412582317E-2</v>
      </c>
      <c r="B9" s="4">
        <f t="shared" ca="1" si="0"/>
        <v>-2.5432794971082129</v>
      </c>
      <c r="C9" s="1">
        <f t="shared" ca="1" si="1"/>
        <v>-3.11828972076504</v>
      </c>
      <c r="D9" s="3">
        <f t="shared" ca="1" si="2"/>
        <v>0.57501022365682697</v>
      </c>
    </row>
    <row r="10" spans="1:4" x14ac:dyDescent="0.15">
      <c r="A10" s="1">
        <f ca="1">+'散布図 1'!A10</f>
        <v>0.24263677908870407</v>
      </c>
      <c r="B10" s="4">
        <f t="shared" ca="1" si="0"/>
        <v>-3.5994602301090657</v>
      </c>
      <c r="C10" s="1">
        <f t="shared" ca="1" si="1"/>
        <v>-1.4161896901347575</v>
      </c>
      <c r="D10" s="3">
        <f t="shared" ca="1" si="2"/>
        <v>-2.1832705399743082</v>
      </c>
    </row>
    <row r="11" spans="1:4" x14ac:dyDescent="0.15">
      <c r="A11" s="1">
        <f ca="1">+'散布図 1'!A11</f>
        <v>0.14334541536321288</v>
      </c>
      <c r="B11" s="4">
        <f t="shared" ca="1" si="0"/>
        <v>-0.5330028959107691</v>
      </c>
      <c r="C11" s="1">
        <f t="shared" ca="1" si="1"/>
        <v>-1.9424980692833957</v>
      </c>
      <c r="D11" s="3">
        <f t="shared" ca="1" si="2"/>
        <v>1.4094951733726266</v>
      </c>
    </row>
    <row r="13" spans="1:4" x14ac:dyDescent="0.15">
      <c r="A13" t="s">
        <v>3</v>
      </c>
      <c r="B13" t="s">
        <v>3</v>
      </c>
      <c r="C13" t="s">
        <v>3</v>
      </c>
      <c r="D13" t="s">
        <v>3</v>
      </c>
    </row>
    <row r="14" spans="1:4" x14ac:dyDescent="0.15">
      <c r="A14">
        <f ca="1">AVERAGE(A3:A11)</f>
        <v>0.3936484283763883</v>
      </c>
      <c r="B14">
        <f ca="1">AVERAGE(B3:B11)</f>
        <v>-1.6228485321220196</v>
      </c>
      <c r="C14">
        <f ca="1">AVERAGE(C3:C11)</f>
        <v>-1.5073275909583075</v>
      </c>
      <c r="D14">
        <f ca="1">AVERAGE(D3:D11)</f>
        <v>-0.11552094116371221</v>
      </c>
    </row>
    <row r="15" spans="1:4" x14ac:dyDescent="0.15">
      <c r="B15">
        <f ca="1">+C14+D14</f>
        <v>-1.6228485321220196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6E19-CD6C-4EB7-8BB9-522296DD6207}">
  <dimension ref="A2:E15"/>
  <sheetViews>
    <sheetView tabSelected="1" workbookViewId="0">
      <selection activeCell="U27" sqref="U27"/>
    </sheetView>
  </sheetViews>
  <sheetFormatPr defaultRowHeight="12" x14ac:dyDescent="0.15"/>
  <sheetData>
    <row r="2" spans="1:5" x14ac:dyDescent="0.15">
      <c r="A2" t="s">
        <v>1</v>
      </c>
      <c r="B2" t="s">
        <v>4</v>
      </c>
      <c r="C2" t="s">
        <v>5</v>
      </c>
      <c r="D2" t="s">
        <v>6</v>
      </c>
      <c r="E2" t="s">
        <v>2</v>
      </c>
    </row>
    <row r="3" spans="1:5" x14ac:dyDescent="0.15">
      <c r="A3" s="1">
        <f ca="1">+'散布図 1'!A3</f>
        <v>0.40084463832464901</v>
      </c>
      <c r="B3" s="4">
        <f ca="1">+C3+2*D3+0.1*E3</f>
        <v>-5.0379843205330239E-2</v>
      </c>
      <c r="C3" s="1">
        <f ca="1">+LN(A3)</f>
        <v>-0.91418136234750991</v>
      </c>
      <c r="D3">
        <f ca="1">+A3</f>
        <v>0.40084463832464901</v>
      </c>
      <c r="E3" s="3">
        <f ca="1">NORMSINV(RAND())</f>
        <v>0.62112242492881653</v>
      </c>
    </row>
    <row r="4" spans="1:5" x14ac:dyDescent="0.15">
      <c r="A4" s="1">
        <f ca="1">+'散布図 1'!A4</f>
        <v>0.85242440834751865</v>
      </c>
      <c r="B4" s="4">
        <f t="shared" ref="B4:B11" ca="1" si="0">+C4+2*D4+0.1*E4</f>
        <v>1.5234787373790259</v>
      </c>
      <c r="C4" s="1">
        <f t="shared" ref="C4:C11" ca="1" si="1">+LN(A4)</f>
        <v>-0.15967074431602715</v>
      </c>
      <c r="D4">
        <f t="shared" ref="D4:D11" ca="1" si="2">+A4</f>
        <v>0.85242440834751865</v>
      </c>
      <c r="E4" s="3">
        <f t="shared" ref="E4:E11" ca="1" si="3">NORMSINV(RAND())</f>
        <v>-0.21699334999984071</v>
      </c>
    </row>
    <row r="5" spans="1:5" x14ac:dyDescent="0.15">
      <c r="A5" s="1">
        <f ca="1">+'散布図 1'!A5</f>
        <v>4.6738634693406667E-2</v>
      </c>
      <c r="B5" s="4">
        <f t="shared" ca="1" si="0"/>
        <v>-2.9946540940656927</v>
      </c>
      <c r="C5" s="1">
        <f t="shared" ca="1" si="1"/>
        <v>-3.0631841609654447</v>
      </c>
      <c r="D5">
        <f t="shared" ca="1" si="2"/>
        <v>4.6738634693406667E-2</v>
      </c>
      <c r="E5" s="3">
        <f t="shared" ca="1" si="3"/>
        <v>-0.24947202487061551</v>
      </c>
    </row>
    <row r="6" spans="1:5" x14ac:dyDescent="0.15">
      <c r="A6" s="1">
        <f ca="1">+'散布図 1'!A6</f>
        <v>6.9598520296578981E-2</v>
      </c>
      <c r="B6" s="4">
        <f t="shared" ca="1" si="0"/>
        <v>-2.507207359783143</v>
      </c>
      <c r="C6" s="1">
        <f t="shared" ca="1" si="1"/>
        <v>-2.6650119719743861</v>
      </c>
      <c r="D6">
        <f t="shared" ca="1" si="2"/>
        <v>6.9598520296578981E-2</v>
      </c>
      <c r="E6" s="3">
        <f t="shared" ca="1" si="3"/>
        <v>0.18607571598085035</v>
      </c>
    </row>
    <row r="7" spans="1:5" x14ac:dyDescent="0.15">
      <c r="A7" s="1">
        <f ca="1">+'散布図 1'!A7</f>
        <v>0.77687520145599609</v>
      </c>
      <c r="B7" s="4">
        <f t="shared" ca="1" si="0"/>
        <v>1.2944923391669561</v>
      </c>
      <c r="C7" s="1">
        <f t="shared" ca="1" si="1"/>
        <v>-0.25247555740135141</v>
      </c>
      <c r="D7">
        <f t="shared" ca="1" si="2"/>
        <v>0.77687520145599609</v>
      </c>
      <c r="E7" s="3">
        <f t="shared" ca="1" si="3"/>
        <v>-6.7825063436847785E-2</v>
      </c>
    </row>
    <row r="8" spans="1:5" x14ac:dyDescent="0.15">
      <c r="A8" s="1">
        <f ca="1">+'散布図 1'!A8</f>
        <v>0.96613950369160584</v>
      </c>
      <c r="B8" s="4">
        <f t="shared" ca="1" si="0"/>
        <v>2.0800149056916863</v>
      </c>
      <c r="C8" s="1">
        <f t="shared" ca="1" si="1"/>
        <v>-3.4447041436855855E-2</v>
      </c>
      <c r="D8">
        <f t="shared" ca="1" si="2"/>
        <v>0.96613950369160584</v>
      </c>
      <c r="E8" s="3">
        <f t="shared" ca="1" si="3"/>
        <v>1.8218293974533026</v>
      </c>
    </row>
    <row r="9" spans="1:5" x14ac:dyDescent="0.15">
      <c r="A9" s="1">
        <f ca="1">+'散布図 1'!A9</f>
        <v>4.423275412582317E-2</v>
      </c>
      <c r="B9" s="4">
        <f t="shared" ca="1" si="0"/>
        <v>-2.96313149130585</v>
      </c>
      <c r="C9" s="1">
        <f t="shared" ca="1" si="1"/>
        <v>-3.11828972076504</v>
      </c>
      <c r="D9">
        <f t="shared" ca="1" si="2"/>
        <v>4.423275412582317E-2</v>
      </c>
      <c r="E9" s="3">
        <f t="shared" ca="1" si="3"/>
        <v>0.66692721207543815</v>
      </c>
    </row>
    <row r="10" spans="1:5" x14ac:dyDescent="0.15">
      <c r="A10" s="1">
        <f ca="1">+'散布図 1'!A10</f>
        <v>0.24263677908870407</v>
      </c>
      <c r="B10" s="4">
        <f t="shared" ca="1" si="0"/>
        <v>-0.90030087490762423</v>
      </c>
      <c r="C10" s="1">
        <f t="shared" ca="1" si="1"/>
        <v>-1.4161896901347575</v>
      </c>
      <c r="D10">
        <f t="shared" ca="1" si="2"/>
        <v>0.24263677908870407</v>
      </c>
      <c r="E10" s="3">
        <f t="shared" ca="1" si="3"/>
        <v>0.3061525704972517</v>
      </c>
    </row>
    <row r="11" spans="1:5" x14ac:dyDescent="0.15">
      <c r="A11" s="1">
        <f ca="1">+'散布図 1'!A11</f>
        <v>0.14334541536321288</v>
      </c>
      <c r="B11" s="4">
        <f t="shared" ca="1" si="0"/>
        <v>-1.7122231561725501</v>
      </c>
      <c r="C11" s="1">
        <f t="shared" ca="1" si="1"/>
        <v>-1.9424980692833957</v>
      </c>
      <c r="D11">
        <f t="shared" ca="1" si="2"/>
        <v>0.14334541536321288</v>
      </c>
      <c r="E11" s="3">
        <f t="shared" ca="1" si="3"/>
        <v>-0.5641591761557998</v>
      </c>
    </row>
    <row r="13" spans="1:5" x14ac:dyDescent="0.15">
      <c r="A13" t="s">
        <v>3</v>
      </c>
      <c r="B13" t="s">
        <v>3</v>
      </c>
      <c r="C13" t="s">
        <v>3</v>
      </c>
      <c r="D13" t="s">
        <v>3</v>
      </c>
      <c r="E13" t="s">
        <v>3</v>
      </c>
    </row>
    <row r="14" spans="1:5" x14ac:dyDescent="0.15">
      <c r="A14">
        <f ca="1">AVERAGE(A3:A11)</f>
        <v>0.3936484283763883</v>
      </c>
      <c r="B14">
        <f ca="1">AVERAGE(B3:B11)</f>
        <v>-0.69221231524472471</v>
      </c>
      <c r="C14">
        <f ca="1">AVERAGE(C3:C11)</f>
        <v>-1.5073275909583075</v>
      </c>
      <c r="D14">
        <f ca="1">AVERAGE(D3:D11)</f>
        <v>0.3936484283763883</v>
      </c>
      <c r="E14">
        <f ca="1">AVERAGE(E3:E11)</f>
        <v>0.27818418960806174</v>
      </c>
    </row>
    <row r="15" spans="1:5" x14ac:dyDescent="0.15">
      <c r="B15">
        <f ca="1">+C14+2*D14+0.1*E14</f>
        <v>-0.69221231524472471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散布図 1</vt:lpstr>
      <vt:lpstr>散布図 1_1</vt:lpstr>
      <vt:lpstr>散布図 2</vt:lpstr>
      <vt:lpstr>散布図 2_1</vt:lpstr>
      <vt:lpstr>散布図 3</vt:lpstr>
      <vt:lpstr>散布図 3_1</vt:lpstr>
      <vt:lpstr>線形回帰の意味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2022-01-07T05:56:27Z</dcterms:created>
  <dcterms:modified xsi:type="dcterms:W3CDTF">2022-01-10T12:42:50Z</dcterms:modified>
</cp:coreProperties>
</file>