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9913C4B0-524F-CF4E-8710-02310147678A}" xr6:coauthVersionLast="46" xr6:coauthVersionMax="46" xr10:uidLastSave="{00000000-0000-0000-0000-000000000000}"/>
  <bookViews>
    <workbookView xWindow="44180" yWindow="500" windowWidth="34600" windowHeight="28200" xr2:uid="{00000000-000D-0000-FFFF-FFFF00000000}"/>
  </bookViews>
  <sheets>
    <sheet name="UK" sheetId="1" r:id="rId1"/>
    <sheet name="U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1" l="1"/>
  <c r="D156" i="1"/>
  <c r="D10" i="1"/>
  <c r="D9" i="1"/>
  <c r="D8" i="1"/>
  <c r="D7" i="1"/>
  <c r="D6" i="1"/>
  <c r="D5" i="1"/>
  <c r="D4" i="1"/>
  <c r="D3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<sst xmlns="http://schemas.openxmlformats.org/spreadsheetml/2006/main" count="817" uniqueCount="670">
  <si>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</si>
  <si>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</si>
  <si>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</si>
  <si>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</si>
  <si>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</si>
  <si>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</si>
  <si>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</si>
  <si>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</si>
  <si>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</si>
  <si>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</si>
  <si>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</si>
  <si>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</si>
  <si>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</si>
  <si>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</si>
  <si>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</si>
  <si>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</si>
  <si>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</si>
  <si>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</si>
  <si>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</si>
  <si>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</si>
  <si>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</si>
  <si>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</si>
  <si>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</si>
  <si>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</si>
  <si>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</si>
  <si>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</si>
  <si>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</si>
  <si>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</si>
  <si>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</si>
  <si>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</si>
  <si>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</si>
  <si>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</si>
  <si>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</si>
  <si>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</si>
  <si>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</si>
  <si>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</si>
  <si>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</si>
  <si>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</si>
  <si>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</si>
  <si>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</si>
  <si>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</si>
  <si>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</si>
  <si>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</si>
  <si>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</si>
  <si>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</si>
  <si>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</si>
  <si>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</si>
  <si>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</si>
  <si>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</si>
  <si>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</si>
  <si>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</si>
  <si>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</si>
  <si>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</si>
  <si>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</si>
  <si>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</si>
  <si>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</si>
  <si>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</si>
  <si>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</si>
  <si>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</si>
  <si>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</si>
  <si>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</si>
  <si>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</si>
  <si>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</si>
  <si>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</si>
  <si>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</si>
  <si>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https://www.ncl.ac.uk/london/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</si>
  <si>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</si>
  <si>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</si>
  <si>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</si>
  <si>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</si>
  <si>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</si>
  <si>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</si>
  <si>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</si>
  <si>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</si>
  <si>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</si>
  <si>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</si>
  <si>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</si>
  <si>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</si>
  <si>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</si>
  <si>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</si>
  <si>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</si>
  <si>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</si>
  <si>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</si>
  <si>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</si>
  <si>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</si>
  <si>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</si>
  <si>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</si>
  <si>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</si>
  <si>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</si>
  <si>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</si>
  <si>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</si>
  <si>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</si>
  <si>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</si>
  <si>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</si>
  <si>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</si>
  <si>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</si>
  <si>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</si>
  <si>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</si>
  <si>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</si>
  <si>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</si>
  <si>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</si>
  <si>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</si>
  <si>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</si>
  <si>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</si>
  <si>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</si>
  <si>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</si>
  <si>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</si>
  <si>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</si>
  <si>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</si>
  <si>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</si>
  <si>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</si>
  <si>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</si>
  <si>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</si>
  <si>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</si>
  <si>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</si>
  <si>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</si>
  <si>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</si>
  <si>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</si>
  <si>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</si>
  <si>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</si>
  <si>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</si>
  <si>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</si>
  <si>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</si>
  <si>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</si>
  <si>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</si>
  <si>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</si>
  <si>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</si>
  <si>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</si>
  <si>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</si>
  <si>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</si>
  <si>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</si>
  <si>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</si>
  <si>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</si>
  <si>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</si>
  <si>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</si>
  <si>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</si>
  <si>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</si>
  <si>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</si>
  <si>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</si>
  <si>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</si>
  <si>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</si>
  <si>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</si>
  <si>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</si>
  <si>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</si>
  <si>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</si>
  <si>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</si>
  <si>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</si>
  <si>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</si>
  <si>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</si>
  <si>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</si>
  <si>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</si>
  <si>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</si>
  <si>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</si>
  <si>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</si>
  <si>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</si>
  <si>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</si>
  <si>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</si>
  <si>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</si>
  <si>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</si>
  <si>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</si>
  <si>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</si>
  <si>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</si>
  <si>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</si>
  <si>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</si>
  <si>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</si>
  <si>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</si>
  <si>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</si>
  <si>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</si>
  <si>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</si>
  <si>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</si>
  <si>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</si>
  <si>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</si>
  <si>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</si>
  <si>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</si>
  <si>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</si>
  <si>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</si>
  <si>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</si>
  <si>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</si>
  <si>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</si>
  <si>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</si>
  <si>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</si>
  <si>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</si>
  <si>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</si>
  <si>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</si>
  <si>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</si>
  <si>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</si>
  <si>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</si>
  <si>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</si>
  <si>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</si>
  <si>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</si>
  <si>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</si>
  <si>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</si>
  <si>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</si>
  <si>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</si>
  <si>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</si>
  <si>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</si>
  <si>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</si>
  <si>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</si>
  <si>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</si>
  <si>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</si>
  <si>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</si>
  <si>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</si>
  <si>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</si>
  <si>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</si>
  <si>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</si>
  <si>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</si>
  <si>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</si>
  <si>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</si>
  <si>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</si>
  <si>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</si>
  <si>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</si>
  <si>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</si>
  <si>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</si>
  <si>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</si>
  <si>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</si>
  <si>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</si>
  <si>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</si>
  <si>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</si>
  <si>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</si>
  <si>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</si>
  <si>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</si>
  <si>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</si>
  <si>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</si>
  <si>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</si>
  <si>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</si>
  <si>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</si>
  <si>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</si>
  <si>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</si>
  <si>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</si>
  <si>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</si>
  <si>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</si>
  <si>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</si>
  <si>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</si>
  <si>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</si>
  <si>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</si>
  <si>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</si>
  <si>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</si>
  <si>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</si>
  <si>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</si>
  <si>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</si>
  <si>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</si>
  <si>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</si>
  <si>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</si>
  <si>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</si>
  <si>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</si>
  <si>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</si>
  <si>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</si>
  <si>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</si>
  <si>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</si>
  <si>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</si>
  <si>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</si>
  <si>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</si>
  <si>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</si>
  <si>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</si>
  <si>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</si>
  <si>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</si>
  <si>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</si>
  <si>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</si>
  <si>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</si>
  <si>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</si>
  <si>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</si>
  <si>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</si>
  <si>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</si>
  <si>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</si>
  <si>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</si>
  <si>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</si>
  <si>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</si>
  <si>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</si>
  <si>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</si>
  <si>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</si>
  <si>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</si>
  <si>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</si>
  <si>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</si>
  <si>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</si>
  <si>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</si>
  <si>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</si>
  <si>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</si>
  <si>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</si>
  <si>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</si>
  <si>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</si>
  <si>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</si>
  <si>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</si>
  <si>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</si>
  <si>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</si>
  <si>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</si>
  <si>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</si>
  <si>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</si>
  <si>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</si>
  <si>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</si>
  <si>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</si>
  <si>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</si>
  <si>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</si>
  <si>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</si>
  <si>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</si>
  <si>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</si>
  <si>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</si>
  <si>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</si>
  <si>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</si>
  <si>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</si>
  <si>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</si>
  <si>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</si>
  <si>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</si>
  <si>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</si>
  <si>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</si>
  <si>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</si>
  <si>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</si>
  <si>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</si>
  <si>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</si>
  <si>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</si>
  <si>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</si>
  <si>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</si>
  <si>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</si>
  <si>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</si>
  <si>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</si>
  <si>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</si>
  <si>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</si>
  <si>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</si>
  <si>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</si>
  <si>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</si>
  <si>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</si>
  <si>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</si>
  <si>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</si>
  <si>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</si>
  <si>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</si>
  <si>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</si>
  <si>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</si>
  <si>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</si>
  <si>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</si>
  <si>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</si>
  <si>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</si>
  <si>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</si>
  <si>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</si>
  <si>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</si>
  <si>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</si>
  <si>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</si>
  <si>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</si>
  <si>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</si>
  <si>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</si>
  <si>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</si>
  <si>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</si>
  <si>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</si>
  <si>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</si>
  <si>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</si>
  <si>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</si>
  <si>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</si>
  <si>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</si>
  <si>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</si>
  <si>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</si>
  <si>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</si>
  <si>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</si>
  <si>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</si>
  <si>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</si>
  <si>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</si>
  <si>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</si>
  <si>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</si>
  <si>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</si>
  <si>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</si>
  <si>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</si>
  <si>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</si>
  <si>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</si>
  <si>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</si>
  <si>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</si>
  <si>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</si>
  <si>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</si>
  <si>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</si>
  <si>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</si>
  <si>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</si>
  <si>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</si>
  <si>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</si>
  <si>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</si>
  <si>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</si>
  <si>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</si>
  <si>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</si>
  <si>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</si>
  <si>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</si>
  <si>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</si>
  <si>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</si>
  <si>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</si>
  <si>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</si>
  <si>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</si>
  <si>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</si>
  <si>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</si>
  <si>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</si>
  <si>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</si>
  <si>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</si>
  <si>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</si>
  <si>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</si>
  <si>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</si>
  <si>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</si>
  <si>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</si>
  <si>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</si>
  <si>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</si>
  <si>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</si>
  <si>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</si>
  <si>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</si>
  <si>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</si>
  <si>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</si>
  <si>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</si>
  <si>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</si>
  <si>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</si>
  <si>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</si>
  <si>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</si>
  <si>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</si>
  <si>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</si>
  <si>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</si>
  <si>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</si>
  <si>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</si>
  <si>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</si>
  <si>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</si>
  <si>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</si>
  <si>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</si>
  <si>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</si>
  <si>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</si>
  <si>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</si>
  <si>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</si>
  <si>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</si>
  <si>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</si>
  <si>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</si>
  <si>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</si>
  <si>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</si>
  <si>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</si>
  <si>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</si>
  <si>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</si>
  <si>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</si>
  <si>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</si>
  <si>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</si>
  <si>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</si>
  <si>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</si>
  <si>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</si>
  <si>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</si>
  <si>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</si>
  <si>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</si>
  <si>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</si>
  <si>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</si>
  <si>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</si>
  <si>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</si>
  <si>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</si>
  <si>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</si>
  <si>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</si>
  <si>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</si>
  <si>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</si>
  <si>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</si>
  <si>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</si>
  <si>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</si>
  <si>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</si>
  <si>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</si>
  <si>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</si>
  <si>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</si>
  <si>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</si>
  <si>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</si>
  <si>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</si>
  <si>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</si>
  <si>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</si>
  <si>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</si>
  <si>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</si>
  <si>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</si>
  <si>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</si>
  <si>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</si>
  <si>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</si>
  <si>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</si>
  <si>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</si>
  <si>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</si>
  <si>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</si>
  <si>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</si>
  <si>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</si>
  <si>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</si>
  <si>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</si>
  <si>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</si>
  <si>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</si>
  <si>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</si>
  <si>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</si>
  <si>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</si>
  <si>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</si>
  <si>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</si>
  <si>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</si>
  <si>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</si>
  <si>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</si>
  <si>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</si>
  <si>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</si>
  <si>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</si>
  <si>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</si>
  <si>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</si>
  <si>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</si>
  <si>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</si>
  <si>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</si>
  <si>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</si>
  <si>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</si>
  <si>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</si>
  <si>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</si>
  <si>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</si>
  <si>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</si>
  <si>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</si>
  <si>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</si>
  <si>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</si>
  <si>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</si>
  <si>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</si>
  <si>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</si>
  <si>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</si>
  <si>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</si>
  <si>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</si>
  <si>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</si>
  <si>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</si>
  <si>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</si>
  <si>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</si>
  <si>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</si>
  <si>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</si>
  <si>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</si>
  <si>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</si>
  <si>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</si>
  <si>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</si>
  <si>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</si>
  <si>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</si>
  <si>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</si>
  <si>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</si>
  <si>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</si>
  <si>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</si>
  <si>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</si>
  <si>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</si>
  <si>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</si>
  <si>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</si>
  <si>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</si>
  <si>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</si>
  <si>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</si>
  <si>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</si>
  <si>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</si>
  <si>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</si>
  <si>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</si>
  <si>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</si>
  <si>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</si>
  <si>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</si>
  <si>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</si>
  <si>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</si>
  <si>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</si>
  <si>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</si>
  <si>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</si>
  <si>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</si>
  <si>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</si>
  <si>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</si>
  <si>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</si>
  <si>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</si>
  <si>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</si>
  <si>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</si>
  <si>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</si>
  <si>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</si>
  <si>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</si>
  <si>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</si>
  <si>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</si>
  <si>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</si>
  <si>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</si>
  <si>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</si>
  <si>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</si>
  <si>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</si>
  <si>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</si>
  <si>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</si>
  <si>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</si>
  <si>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</si>
  <si>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</si>
  <si>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</si>
  <si>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</si>
  <si>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</si>
  <si>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</si>
  <si>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</si>
  <si>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</si>
  <si>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</si>
  <si>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</si>
  <si>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</si>
  <si>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</si>
  <si>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</si>
  <si>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</si>
  <si>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</si>
  <si>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</si>
  <si>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</si>
  <si>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</si>
  <si>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</si>
  <si>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</si>
  <si>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</si>
  <si>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</si>
  <si>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</si>
  <si>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</si>
  <si>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</si>
  <si>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</si>
  <si>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</si>
  <si>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</si>
  <si>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</si>
  <si>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</si>
  <si>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</si>
  <si>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</si>
  <si>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</si>
  <si>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</si>
  <si>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</si>
  <si>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</si>
  <si>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</si>
  <si>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</si>
  <si>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</si>
  <si>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</si>
  <si>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</si>
  <si>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</si>
  <si>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</si>
  <si>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</si>
  <si>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</si>
  <si>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</si>
  <si>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</si>
  <si>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</si>
  <si>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</si>
  <si>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</si>
  <si>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</si>
  <si>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</si>
  <si>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</si>
  <si>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</si>
  <si>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</si>
  <si>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</si>
  <si>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Accelerating early adoption of advanced digital technology. Digital Catapult specialises in Future Networks, AI and Immersive.</t>
  </si>
  <si>
    <t>ktn</t>
  </si>
  <si>
    <t>Hub; Gov; Fund; Accelerator</t>
  </si>
  <si>
    <t>https://ktn-uk.org/</t>
  </si>
  <si>
    <t>Twitter</t>
  </si>
  <si>
    <t>KTNUK</t>
  </si>
  <si>
    <t>London; Endinbugh; Oxford</t>
  </si>
  <si>
    <t>London (N1 0QH); Endinbugh (EH2 2PJ); Oxford (OX11 0GD)</t>
  </si>
  <si>
    <t>(+44) 03333 403250</t>
  </si>
  <si>
    <t>Gov; Fund</t>
  </si>
  <si>
    <t>innovateuk</t>
  </si>
  <si>
    <t>UK’s Innovation agency. We fund business &amp; research collaborations to accelerate innovation &amp; drive business</t>
  </si>
  <si>
    <t>https://www.gov.uk/government/organisations/innovate-uk</t>
  </si>
  <si>
    <t>https://www.ukri.org/</t>
  </si>
  <si>
    <t>UK Research and Innovation (UKRI)</t>
  </si>
  <si>
    <t>Innovate UK (part of UKRI)</t>
  </si>
  <si>
    <t>Polaris House; North Star Avenue; Swindon; Wiltshire; SN2 1FL</t>
  </si>
  <si>
    <t>UKRI_News</t>
  </si>
  <si>
    <t>UK Research and Innovation (UKRI) is the national funding agency investing in science and research in the UK. Operating across the whole of the UK with a combined budget of more than £6 billion, UKRI brings together the 7 Research Councils, Innovate UK and Research England.</t>
  </si>
  <si>
    <t>58 Victoria Embankment; London; EC4Y 0DS</t>
  </si>
  <si>
    <t>Nicholson House; Lime Kiln Close; Stoke Gifford; Bristol; BS34 8SR</t>
  </si>
  <si>
    <t>UKRI London Office</t>
  </si>
  <si>
    <t>UKRI Bristol Office</t>
  </si>
  <si>
    <t>Association</t>
  </si>
  <si>
    <t>UK Business Angels</t>
  </si>
  <si>
    <t>https://www.ukbaa.org.uk/</t>
  </si>
  <si>
    <t>Chancery House; Chancery Lane; London; WC2A 1QS</t>
  </si>
  <si>
    <t>enquiries@ukbaa.org.uk</t>
  </si>
  <si>
    <t>UKBAngels</t>
  </si>
  <si>
    <t>The Trade Body for Angel and Early Stage Investing.</t>
  </si>
  <si>
    <t>conceptionxtech</t>
  </si>
  <si>
    <t>Science Park</t>
  </si>
  <si>
    <t>University Park</t>
  </si>
  <si>
    <t>GoogleStartupUK</t>
  </si>
  <si>
    <t>Level39CW</t>
  </si>
  <si>
    <t>https://fi.co/overview</t>
  </si>
  <si>
    <t>Founders Institute London</t>
  </si>
  <si>
    <t>Pre-seed Accelerator</t>
  </si>
  <si>
    <t>founding</t>
  </si>
  <si>
    <t>Global pre-seed accelerator.</t>
  </si>
  <si>
    <t>University; Incubator</t>
  </si>
  <si>
    <t>Imperial College London; White City; W12 0BZ</t>
  </si>
  <si>
    <t>Deeptech; life science; engineering; manufacturing</t>
  </si>
  <si>
    <t>Stanford Digital Economy Lab</t>
  </si>
  <si>
    <t>https://twitter.com/DigEconLab</t>
  </si>
  <si>
    <t>Stevenage Bioscience Catalyst; Gunnels Wood Road; Stevenage Herts SG1 2FX</t>
  </si>
  <si>
    <t>lat</t>
  </si>
  <si>
    <t>lng</t>
  </si>
  <si>
    <t>Oxford, United Kingdom</t>
  </si>
  <si>
    <t>Imperial College London Enterprise and innovation</t>
  </si>
  <si>
    <t>https://www.imperial.ac.uk/white-city-campus/enterprise-innovation/</t>
  </si>
  <si>
    <t>Includes: I-Hub; Scale Space; Imperial White City Incubator; Advanced Hacks Space; Imperial.tech and Imperial Enterprise Lab</t>
  </si>
  <si>
    <t>LORCA</t>
  </si>
  <si>
    <t>https://www.lorca.co.uk/</t>
  </si>
  <si>
    <t>Cyber security</t>
  </si>
  <si>
    <t>Plexal; 14 East Bay Lane; Queen Elizabeth Olympic Park; London; E20 3BS</t>
  </si>
  <si>
    <t>0203 909 7763; info@lorca.co.uk</t>
  </si>
  <si>
    <t>LORCACyber</t>
  </si>
  <si>
    <t>The cybersecurity innovation ecosystem that's funded by @DCMS and delivered by @plexalcity; @deloitte and @CSIT_QUB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</si>
</sst>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quiries@ukbaa.org.uk" TargetMode="External"/><Relationship Id="rId3" Type="http://schemas.openxmlformats.org/officeDocument/2006/relationships/hyperlink" Target="https://www.gov.uk/government/organisations/innovate-uk" TargetMode="External"/><Relationship Id="rId7" Type="http://schemas.openxmlformats.org/officeDocument/2006/relationships/hyperlink" Target="https://www.ukbaa.org.uk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ktn-uk.org/" TargetMode="External"/><Relationship Id="rId1" Type="http://schemas.openxmlformats.org/officeDocument/2006/relationships/hyperlink" Target="mailto:info@digicatapult.org.uk" TargetMode="External"/><Relationship Id="rId6" Type="http://schemas.openxmlformats.org/officeDocument/2006/relationships/hyperlink" Target="https://www.ukri.org/" TargetMode="External"/><Relationship Id="rId11" Type="http://schemas.openxmlformats.org/officeDocument/2006/relationships/hyperlink" Target="https://www.imperial.ac.uk/white-city-campus/enterprise-innovation/" TargetMode="External"/><Relationship Id="rId5" Type="http://schemas.openxmlformats.org/officeDocument/2006/relationships/hyperlink" Target="https://www.ukri.org/" TargetMode="External"/><Relationship Id="rId10" Type="http://schemas.openxmlformats.org/officeDocument/2006/relationships/hyperlink" Target="https://fi.co/overview" TargetMode="External"/><Relationship Id="rId4" Type="http://schemas.openxmlformats.org/officeDocument/2006/relationships/hyperlink" Target="https://www.ukri.org/" TargetMode="External"/><Relationship Id="rId9" Type="http://schemas.openxmlformats.org/officeDocument/2006/relationships/hyperlink" Target="https://fi.co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abSelected="1" topLeftCell="B119" zoomScale="109" workbookViewId="0">
      <selection activeCell="G156" sqref="G156"/>
    </sheetView>
  </sheetViews>
  <sheetFormatPr baseColWidth="10" defaultColWidth="8.6640625" defaultRowHeight="15" x14ac:dyDescent="0.2"/>
  <cols>
    <col min="1" max="1" width="22.6640625" style="2" bestFit="1" customWidth="1"/>
    <col min="2" max="2" width="43.33203125" style="2" customWidth="1"/>
    <col min="3" max="3" width="44.5" style="2" customWidth="1"/>
    <col min="4" max="4" width="44.5" style="10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8" width="13.5" style="2" customWidth="1"/>
    <col min="9" max="9" width="14" style="2" customWidth="1"/>
    <col min="10" max="16384" width="8.6640625" style="2"/>
  </cols>
  <sheetData>
    <row r="1" spans="1:11" s="1" customFormat="1" ht="16" x14ac:dyDescent="0.2">
      <c r="A1" s="4" t="s">
        <v>466</v>
      </c>
      <c r="B1" s="4" t="s">
        <v>2</v>
      </c>
      <c r="C1" s="4" t="s">
        <v>3</v>
      </c>
      <c r="D1" s="8"/>
      <c r="E1" s="4" t="s">
        <v>543</v>
      </c>
      <c r="F1" s="4" t="s">
        <v>6</v>
      </c>
      <c r="G1" s="4" t="s">
        <v>4</v>
      </c>
      <c r="H1" s="1" t="s">
        <v>604</v>
      </c>
      <c r="I1" s="1" t="s">
        <v>615</v>
      </c>
      <c r="J1" s="7" t="s">
        <v>657</v>
      </c>
      <c r="K1" s="7" t="s">
        <v>658</v>
      </c>
    </row>
    <row r="2" spans="1:11" ht="16" x14ac:dyDescent="0.2">
      <c r="A2" t="s">
        <v>608</v>
      </c>
      <c r="B2" t="s">
        <v>0</v>
      </c>
      <c r="C2" t="s">
        <v>5</v>
      </c>
      <c r="D2" s="9" t="str">
        <f t="shared" ref="D2:D10" si="0">CONCATENATE("* [",B2,"](",C2,")")</f>
        <v>* [Google Campus London](https://www.campus.co/london/)</v>
      </c>
      <c r="E2" t="s">
        <v>1</v>
      </c>
      <c r="F2" t="s">
        <v>467</v>
      </c>
      <c r="G2" t="s">
        <v>464</v>
      </c>
      <c r="I2" s="2" t="s">
        <v>644</v>
      </c>
      <c r="J2" s="6">
        <v>51.52261</v>
      </c>
      <c r="K2" s="6">
        <v>-8.5699999999999998E-2</v>
      </c>
    </row>
    <row r="3" spans="1:11" ht="16" x14ac:dyDescent="0.2">
      <c r="A3" s="2" t="s">
        <v>602</v>
      </c>
      <c r="B3" s="2" t="s">
        <v>601</v>
      </c>
      <c r="C3" s="2" t="s">
        <v>600</v>
      </c>
      <c r="D3" s="9" t="str">
        <f t="shared" si="0"/>
        <v>* [CyberASAP](https://ktn-uk.org/programme/cyberasap/)</v>
      </c>
      <c r="E3" s="2" t="s">
        <v>9</v>
      </c>
      <c r="F3" s="2" t="s">
        <v>617</v>
      </c>
      <c r="G3" t="s">
        <v>54</v>
      </c>
      <c r="H3" s="2" t="s">
        <v>603</v>
      </c>
      <c r="J3" s="6">
        <v>51.7377672</v>
      </c>
      <c r="K3" s="6">
        <v>-1.0817931000000001</v>
      </c>
    </row>
    <row r="4" spans="1:11" ht="16" x14ac:dyDescent="0.2">
      <c r="A4" s="2" t="s">
        <v>608</v>
      </c>
      <c r="B4" s="2" t="s">
        <v>605</v>
      </c>
      <c r="C4" s="2" t="s">
        <v>606</v>
      </c>
      <c r="D4" s="9" t="str">
        <f t="shared" si="0"/>
        <v>* [Digital Catapult](https://www.digicatapult.org.uk/)</v>
      </c>
      <c r="E4" s="2" t="s">
        <v>610</v>
      </c>
      <c r="F4" s="2" t="s">
        <v>609</v>
      </c>
      <c r="G4" s="5" t="s">
        <v>607</v>
      </c>
      <c r="H4" s="2" t="s">
        <v>611</v>
      </c>
      <c r="J4" s="6">
        <v>51.528449999999999</v>
      </c>
      <c r="K4" s="6">
        <v>-0.1275</v>
      </c>
    </row>
    <row r="5" spans="1:11" ht="16" x14ac:dyDescent="0.2">
      <c r="A5" s="2" t="s">
        <v>613</v>
      </c>
      <c r="B5" s="2" t="s">
        <v>612</v>
      </c>
      <c r="C5" s="5" t="s">
        <v>614</v>
      </c>
      <c r="D5" s="10" t="str">
        <f t="shared" si="0"/>
        <v>* [ktn](https://ktn-uk.org/)</v>
      </c>
      <c r="E5" s="2" t="s">
        <v>463</v>
      </c>
      <c r="F5" s="2" t="s">
        <v>618</v>
      </c>
      <c r="G5" s="2" t="s">
        <v>619</v>
      </c>
      <c r="I5" s="1" t="s">
        <v>616</v>
      </c>
      <c r="J5" s="6">
        <v>51.53528</v>
      </c>
      <c r="K5" s="6">
        <v>-0.10527</v>
      </c>
    </row>
    <row r="6" spans="1:11" ht="16" x14ac:dyDescent="0.2">
      <c r="A6" s="2" t="s">
        <v>620</v>
      </c>
      <c r="B6" s="2" t="s">
        <v>626</v>
      </c>
      <c r="C6" s="5" t="s">
        <v>623</v>
      </c>
      <c r="D6" s="10" t="str">
        <f t="shared" si="0"/>
        <v>* [Innovate UK (part of UKRI)](https://www.gov.uk/government/organisations/innovate-uk)</v>
      </c>
      <c r="E6" s="2" t="s">
        <v>463</v>
      </c>
      <c r="F6" s="2" t="s">
        <v>627</v>
      </c>
      <c r="G6" t="s">
        <v>54</v>
      </c>
      <c r="H6" s="2" t="s">
        <v>622</v>
      </c>
      <c r="I6" s="2" t="s">
        <v>621</v>
      </c>
      <c r="J6" s="6">
        <v>51.566569999999999</v>
      </c>
      <c r="K6" s="6">
        <v>-1.7846200000000001</v>
      </c>
    </row>
    <row r="7" spans="1:11" ht="16" x14ac:dyDescent="0.2">
      <c r="A7" s="2" t="s">
        <v>620</v>
      </c>
      <c r="B7" s="5" t="s">
        <v>625</v>
      </c>
      <c r="C7" s="2" t="s">
        <v>624</v>
      </c>
      <c r="D7" s="10" t="str">
        <f t="shared" si="0"/>
        <v>* [UK Research and Innovation (UKRI)](https://www.ukri.org/)</v>
      </c>
      <c r="E7" s="2" t="s">
        <v>463</v>
      </c>
      <c r="F7" s="2" t="s">
        <v>627</v>
      </c>
      <c r="G7" t="s">
        <v>54</v>
      </c>
      <c r="H7" s="2" t="s">
        <v>629</v>
      </c>
      <c r="I7" s="2" t="s">
        <v>628</v>
      </c>
      <c r="J7" s="6">
        <v>51.566569999999999</v>
      </c>
      <c r="K7" s="6">
        <v>-1.7846200000000001</v>
      </c>
    </row>
    <row r="8" spans="1:11" ht="16" x14ac:dyDescent="0.2">
      <c r="A8" s="2" t="s">
        <v>620</v>
      </c>
      <c r="B8" s="5" t="s">
        <v>632</v>
      </c>
      <c r="C8" s="2" t="s">
        <v>624</v>
      </c>
      <c r="D8" s="10" t="str">
        <f t="shared" si="0"/>
        <v>* [UKRI London Office](https://www.ukri.org/)</v>
      </c>
      <c r="E8" s="2" t="s">
        <v>463</v>
      </c>
      <c r="F8" s="2" t="s">
        <v>630</v>
      </c>
      <c r="G8" t="s">
        <v>54</v>
      </c>
      <c r="H8" s="2" t="s">
        <v>629</v>
      </c>
      <c r="I8" s="2" t="s">
        <v>628</v>
      </c>
      <c r="J8" s="6">
        <v>51.511279999999999</v>
      </c>
      <c r="K8" s="6">
        <v>-0.10759000000000001</v>
      </c>
    </row>
    <row r="9" spans="1:11" ht="16" x14ac:dyDescent="0.2">
      <c r="A9" s="2" t="s">
        <v>620</v>
      </c>
      <c r="B9" s="5" t="s">
        <v>633</v>
      </c>
      <c r="C9" s="2" t="s">
        <v>624</v>
      </c>
      <c r="D9" s="10" t="str">
        <f t="shared" si="0"/>
        <v>* [UKRI Bristol Office](https://www.ukri.org/)</v>
      </c>
      <c r="E9" s="2" t="s">
        <v>463</v>
      </c>
      <c r="F9" s="2" t="s">
        <v>631</v>
      </c>
      <c r="G9" t="s">
        <v>54</v>
      </c>
      <c r="H9" s="2" t="s">
        <v>629</v>
      </c>
      <c r="I9" s="2" t="s">
        <v>628</v>
      </c>
      <c r="J9" s="6">
        <v>51.508800000000001</v>
      </c>
      <c r="K9" s="6">
        <v>-2.5486300000000002</v>
      </c>
    </row>
    <row r="10" spans="1:11" ht="16" x14ac:dyDescent="0.2">
      <c r="A10" s="2" t="s">
        <v>634</v>
      </c>
      <c r="B10" s="2" t="s">
        <v>635</v>
      </c>
      <c r="C10" s="5" t="s">
        <v>636</v>
      </c>
      <c r="D10" s="10" t="str">
        <f t="shared" si="0"/>
        <v>* [UK Business Angels](https://www.ukbaa.org.uk/)</v>
      </c>
      <c r="E10" s="2" t="s">
        <v>463</v>
      </c>
      <c r="F10" s="2" t="s">
        <v>637</v>
      </c>
      <c r="G10" s="5" t="s">
        <v>638</v>
      </c>
      <c r="H10" s="2" t="s">
        <v>640</v>
      </c>
      <c r="I10" s="2" t="s">
        <v>639</v>
      </c>
      <c r="J10" s="6">
        <v>51.51755</v>
      </c>
      <c r="K10" s="6">
        <v>-0.11275</v>
      </c>
    </row>
    <row r="11" spans="1:11" ht="16" x14ac:dyDescent="0.2">
      <c r="A11" s="2" t="s">
        <v>470</v>
      </c>
      <c r="B11" t="s">
        <v>7</v>
      </c>
      <c r="C11" t="s">
        <v>70</v>
      </c>
      <c r="D11" s="9" t="str">
        <f t="shared" ref="D11:D74" si="1">CONCATENATE("* [",B11,"](",C11,")")</f>
        <v>* [Level39](https://www.level39.co/)</v>
      </c>
      <c r="E11" t="s">
        <v>468</v>
      </c>
      <c r="F11" t="s">
        <v>469</v>
      </c>
      <c r="G11"/>
      <c r="I11" s="2" t="s">
        <v>645</v>
      </c>
      <c r="J11" s="6">
        <v>51.5047</v>
      </c>
      <c r="K11" s="6">
        <v>-1.9720000000000001E-2</v>
      </c>
    </row>
    <row r="12" spans="1:11" ht="16" x14ac:dyDescent="0.2">
      <c r="A12" t="s">
        <v>470</v>
      </c>
      <c r="B12" t="s">
        <v>10</v>
      </c>
      <c r="C12" t="s">
        <v>14</v>
      </c>
      <c r="D12" s="9" t="str">
        <f t="shared" si="1"/>
        <v>* [White Bear Yard(WBY)](http://wbyspace.com/)</v>
      </c>
      <c r="E12" t="s">
        <v>11</v>
      </c>
      <c r="F12" t="s">
        <v>471</v>
      </c>
      <c r="G12"/>
      <c r="J12" s="6">
        <v>51.522039999999997</v>
      </c>
      <c r="K12" s="6">
        <v>-0.10735</v>
      </c>
    </row>
    <row r="13" spans="1:11" ht="16" x14ac:dyDescent="0.2">
      <c r="A13"/>
      <c r="B13" t="s">
        <v>12</v>
      </c>
      <c r="C13" t="s">
        <v>15</v>
      </c>
      <c r="D13" s="9" t="str">
        <f t="shared" si="1"/>
        <v>* [IDEALondon](https://www.idealondon.co.uk/)</v>
      </c>
      <c r="E13" t="s">
        <v>13</v>
      </c>
      <c r="F13" t="s">
        <v>16</v>
      </c>
      <c r="G13"/>
      <c r="I13" s="2" t="s">
        <v>12</v>
      </c>
      <c r="J13" s="6">
        <v>51.522047000000001</v>
      </c>
      <c r="K13" s="6">
        <v>-8.4640199999999999E-2</v>
      </c>
    </row>
    <row r="14" spans="1:11" ht="16" x14ac:dyDescent="0.2">
      <c r="A14" t="s">
        <v>454</v>
      </c>
      <c r="B14" t="s">
        <v>455</v>
      </c>
      <c r="C14" t="s">
        <v>456</v>
      </c>
      <c r="D14" s="9" t="str">
        <f t="shared" si="1"/>
        <v>* [ConceptionX](https://conceptionx.org/)</v>
      </c>
      <c r="E14" t="s">
        <v>457</v>
      </c>
      <c r="F14" t="s">
        <v>16</v>
      </c>
      <c r="G14" t="s">
        <v>458</v>
      </c>
      <c r="I14" s="2" t="s">
        <v>641</v>
      </c>
      <c r="J14" s="6">
        <v>51.522047000000001</v>
      </c>
      <c r="K14" s="6">
        <v>-8.4640199999999999E-2</v>
      </c>
    </row>
    <row r="15" spans="1:11" ht="16" x14ac:dyDescent="0.2">
      <c r="A15" t="s">
        <v>642</v>
      </c>
      <c r="B15" t="s">
        <v>17</v>
      </c>
      <c r="C15" t="s">
        <v>18</v>
      </c>
      <c r="D15" s="9" t="str">
        <f t="shared" si="1"/>
        <v>* [LU Inc.](https://www.lusep.co.uk/)</v>
      </c>
      <c r="E15" t="s">
        <v>8</v>
      </c>
      <c r="F15" t="s">
        <v>472</v>
      </c>
      <c r="G15"/>
      <c r="J15" s="6">
        <v>52.761279999999999</v>
      </c>
      <c r="K15" s="6">
        <v>-1.24719</v>
      </c>
    </row>
    <row r="16" spans="1:11" ht="16" x14ac:dyDescent="0.2">
      <c r="A16" t="s">
        <v>643</v>
      </c>
      <c r="B16" t="s">
        <v>19</v>
      </c>
      <c r="C16" t="s">
        <v>20</v>
      </c>
      <c r="D16" s="9" t="str">
        <f t="shared" si="1"/>
        <v>* [Cardiff Medicentre](http://www.cardiffmedicentre.co.uk/)</v>
      </c>
      <c r="E16" t="s">
        <v>473</v>
      </c>
      <c r="F16" t="s">
        <v>474</v>
      </c>
      <c r="G16" t="s">
        <v>21</v>
      </c>
      <c r="J16" s="6">
        <v>51.510089999999998</v>
      </c>
      <c r="K16" s="6">
        <v>-3.1838099999999998</v>
      </c>
    </row>
    <row r="17" spans="1:11" ht="16" x14ac:dyDescent="0.2">
      <c r="A17"/>
      <c r="B17" t="s">
        <v>22</v>
      </c>
      <c r="C17" t="s">
        <v>23</v>
      </c>
      <c r="D17" s="9" t="str">
        <f t="shared" si="1"/>
        <v>* [London BioScience Innovation Centre (LBIC)](https://www.lbic.com/)</v>
      </c>
      <c r="E17" t="s">
        <v>24</v>
      </c>
      <c r="F17" t="s">
        <v>25</v>
      </c>
      <c r="G17" t="s">
        <v>26</v>
      </c>
      <c r="J17" s="6">
        <v>51.536239999999999</v>
      </c>
      <c r="K17" s="6">
        <v>-0.13355</v>
      </c>
    </row>
    <row r="18" spans="1:11" ht="16" x14ac:dyDescent="0.2">
      <c r="A18"/>
      <c r="B18" t="s">
        <v>27</v>
      </c>
      <c r="C18" t="s">
        <v>28</v>
      </c>
      <c r="D18" s="9" t="str">
        <f t="shared" si="1"/>
        <v>* [The Hive](https://www.ntu.ac.uk/ntu-enterprise)</v>
      </c>
      <c r="E18" t="s">
        <v>71</v>
      </c>
      <c r="F18" t="s">
        <v>72</v>
      </c>
      <c r="G18"/>
      <c r="J18" s="6">
        <v>52.932600000000001</v>
      </c>
      <c r="K18" s="6">
        <v>-1.2026999</v>
      </c>
    </row>
    <row r="19" spans="1:11" ht="16" x14ac:dyDescent="0.2">
      <c r="A19"/>
      <c r="B19" t="s">
        <v>29</v>
      </c>
      <c r="C19" t="s">
        <v>30</v>
      </c>
      <c r="D19" s="9" t="str">
        <f t="shared" si="1"/>
        <v>* [European Marine Science Park](http://www.europeanmarinesciencepark.co.uk/)</v>
      </c>
      <c r="E19" t="s">
        <v>31</v>
      </c>
      <c r="F19" t="s">
        <v>33</v>
      </c>
      <c r="G19" t="s">
        <v>32</v>
      </c>
      <c r="J19" s="6">
        <v>56.451219999999999</v>
      </c>
      <c r="K19" s="6">
        <v>-5.4418899999999999</v>
      </c>
    </row>
    <row r="20" spans="1:11" s="3" customFormat="1" ht="16" x14ac:dyDescent="0.2">
      <c r="A20"/>
      <c r="B20" t="s">
        <v>34</v>
      </c>
      <c r="C20" t="s">
        <v>35</v>
      </c>
      <c r="D20" s="9" t="str">
        <f t="shared" si="1"/>
        <v>* [Institute of Life Science Incubator](https://www.swansea.ac.uk/medicine/enterprise-and-innovation/)</v>
      </c>
      <c r="E20" t="s">
        <v>36</v>
      </c>
      <c r="F20" t="s">
        <v>539</v>
      </c>
      <c r="G20" t="s">
        <v>37</v>
      </c>
      <c r="J20" s="6">
        <v>51.609819999999999</v>
      </c>
      <c r="K20" s="6">
        <v>-3.9808300000000001</v>
      </c>
    </row>
    <row r="21" spans="1:11" ht="16" x14ac:dyDescent="0.2">
      <c r="A21"/>
      <c r="B21" t="s">
        <v>38</v>
      </c>
      <c r="C21" t="s">
        <v>39</v>
      </c>
      <c r="D21" s="9" t="str">
        <f t="shared" si="1"/>
        <v>* [Centre for Secure Information Technologies (CSIT)](https://www.csitlabs.com/)</v>
      </c>
      <c r="E21" t="s">
        <v>9</v>
      </c>
      <c r="F21" t="s">
        <v>475</v>
      </c>
      <c r="G21"/>
      <c r="J21" s="6">
        <v>54.584499999999998</v>
      </c>
      <c r="K21" s="6">
        <v>-5.9351200000000004</v>
      </c>
    </row>
    <row r="22" spans="1:11" ht="16" x14ac:dyDescent="0.2">
      <c r="A22"/>
      <c r="B22" t="s">
        <v>40</v>
      </c>
      <c r="C22" t="s">
        <v>41</v>
      </c>
      <c r="D22" s="9" t="str">
        <f t="shared" si="1"/>
        <v>* [3M Buckley Innovation Centre (3MBIC)](https://3mbic.com/)</v>
      </c>
      <c r="E22" t="s">
        <v>42</v>
      </c>
      <c r="F22" t="s">
        <v>544</v>
      </c>
      <c r="G22" t="s">
        <v>43</v>
      </c>
      <c r="J22" s="6">
        <v>53.641395000000003</v>
      </c>
      <c r="K22" s="6">
        <v>-1.7774927</v>
      </c>
    </row>
    <row r="23" spans="1:11" ht="16" x14ac:dyDescent="0.2">
      <c r="A23"/>
      <c r="B23" t="s">
        <v>44</v>
      </c>
      <c r="C23" t="s">
        <v>45</v>
      </c>
      <c r="D23" s="9" t="str">
        <f t="shared" si="1"/>
        <v>* [London Cleantech Cluster](https://www.londoncleantechcluster.co.uk/)</v>
      </c>
      <c r="E23" t="s">
        <v>46</v>
      </c>
      <c r="F23" t="s">
        <v>464</v>
      </c>
      <c r="G23" t="s">
        <v>47</v>
      </c>
      <c r="J23" s="6"/>
      <c r="K23" s="6"/>
    </row>
    <row r="24" spans="1:11" ht="16" x14ac:dyDescent="0.2">
      <c r="A24"/>
      <c r="B24" t="s">
        <v>48</v>
      </c>
      <c r="C24" t="s">
        <v>50</v>
      </c>
      <c r="D24" s="9" t="str">
        <f t="shared" si="1"/>
        <v>* [Evolve Derby](https://www.derby.ac.uk/business-services/facilities-and-services/starting-a-new-business/)</v>
      </c>
      <c r="E24" t="s">
        <v>51</v>
      </c>
      <c r="F24" t="s">
        <v>476</v>
      </c>
      <c r="G24" t="s">
        <v>49</v>
      </c>
      <c r="J24" s="6">
        <v>52.909230000000001</v>
      </c>
      <c r="K24" s="6">
        <v>-1.4562900000000001</v>
      </c>
    </row>
    <row r="25" spans="1:11" ht="16" x14ac:dyDescent="0.2">
      <c r="A25"/>
      <c r="B25" t="s">
        <v>52</v>
      </c>
      <c r="C25" t="s">
        <v>53</v>
      </c>
      <c r="D25" s="9" t="str">
        <f t="shared" si="1"/>
        <v>* [Seedcloud](https://www.seedcloud.com/)</v>
      </c>
      <c r="E25" t="s">
        <v>477</v>
      </c>
      <c r="F25" t="s">
        <v>55</v>
      </c>
      <c r="G25" t="s">
        <v>54</v>
      </c>
      <c r="J25" s="6">
        <v>51.471500200000001</v>
      </c>
      <c r="K25" s="6">
        <v>-0.2060246</v>
      </c>
    </row>
    <row r="26" spans="1:11" ht="16" x14ac:dyDescent="0.2">
      <c r="A26"/>
      <c r="B26" t="s">
        <v>56</v>
      </c>
      <c r="C26" t="s">
        <v>57</v>
      </c>
      <c r="D26" s="9" t="str">
        <f t="shared" si="1"/>
        <v>* [Innovation Factory](https://www.innovationfactoryni.com/)</v>
      </c>
      <c r="E26" t="s">
        <v>59</v>
      </c>
      <c r="F26" t="s">
        <v>478</v>
      </c>
      <c r="G26" t="s">
        <v>58</v>
      </c>
      <c r="J26" s="6">
        <v>54.603529999999999</v>
      </c>
      <c r="K26" s="6">
        <v>-5.9673999999999996</v>
      </c>
    </row>
    <row r="27" spans="1:11" ht="16" x14ac:dyDescent="0.2">
      <c r="A27"/>
      <c r="B27" t="s">
        <v>60</v>
      </c>
      <c r="C27" t="s">
        <v>61</v>
      </c>
      <c r="D27" s="9" t="str">
        <f t="shared" si="1"/>
        <v>* [Seed Haus](https://thisisseedhaus.com/)</v>
      </c>
      <c r="E27" t="s">
        <v>479</v>
      </c>
      <c r="F27" t="s">
        <v>480</v>
      </c>
      <c r="G27" t="s">
        <v>62</v>
      </c>
      <c r="J27" s="6">
        <v>55.975434399999997</v>
      </c>
      <c r="K27" s="6">
        <v>-3.1676774000000001</v>
      </c>
    </row>
    <row r="28" spans="1:11" ht="16" x14ac:dyDescent="0.2">
      <c r="A28"/>
      <c r="B28" t="s">
        <v>63</v>
      </c>
      <c r="C28" t="s">
        <v>65</v>
      </c>
      <c r="D28" s="9" t="str">
        <f t="shared" si="1"/>
        <v>* [Newcastle Bio-Incubator](https://www.ncl.ac.uk/london/)</v>
      </c>
      <c r="E28" t="s">
        <v>36</v>
      </c>
      <c r="F28" t="s">
        <v>545</v>
      </c>
      <c r="G28" t="s">
        <v>64</v>
      </c>
      <c r="J28" s="6">
        <v>54.98019</v>
      </c>
      <c r="K28" s="6">
        <v>-1.6161399999999999</v>
      </c>
    </row>
    <row r="29" spans="1:11" ht="16" x14ac:dyDescent="0.2">
      <c r="A29" t="s">
        <v>651</v>
      </c>
      <c r="B29" t="s">
        <v>660</v>
      </c>
      <c r="C29" s="11" t="s">
        <v>661</v>
      </c>
      <c r="D29" s="9" t="str">
        <f t="shared" si="1"/>
        <v>* [Imperial College London Enterprise and innovation](https://www.imperial.ac.uk/white-city-campus/enterprise-innovation/)</v>
      </c>
      <c r="E29" t="s">
        <v>653</v>
      </c>
      <c r="F29" t="s">
        <v>652</v>
      </c>
      <c r="G29" t="s">
        <v>54</v>
      </c>
      <c r="H29" s="2" t="s">
        <v>662</v>
      </c>
      <c r="J29" s="6">
        <v>51.515981099999998</v>
      </c>
      <c r="K29" s="6">
        <v>-0.22505320000000001</v>
      </c>
    </row>
    <row r="30" spans="1:11" ht="16" x14ac:dyDescent="0.2">
      <c r="A30"/>
      <c r="B30" t="s">
        <v>66</v>
      </c>
      <c r="C30" t="s">
        <v>68</v>
      </c>
      <c r="D30" s="9" t="str">
        <f t="shared" si="1"/>
        <v>* [MedTech Incubator](http://www.manchestertechtrust.com/directory/workspace/msp-medtech/)</v>
      </c>
      <c r="E30" t="s">
        <v>69</v>
      </c>
      <c r="F30" t="s">
        <v>67</v>
      </c>
      <c r="G30" t="s">
        <v>54</v>
      </c>
      <c r="J30" s="6">
        <v>53.463949999999997</v>
      </c>
      <c r="K30" s="6">
        <v>-2.23814</v>
      </c>
    </row>
    <row r="31" spans="1:11" ht="16" x14ac:dyDescent="0.2">
      <c r="A31"/>
      <c r="B31" t="s">
        <v>73</v>
      </c>
      <c r="C31" t="s">
        <v>75</v>
      </c>
      <c r="D31" s="9" t="str">
        <f t="shared" si="1"/>
        <v>* [Techtopia](https://www.crunchbase.com/organization/techtopia/technology)</v>
      </c>
      <c r="E31" t="s">
        <v>74</v>
      </c>
      <c r="F31" t="s">
        <v>481</v>
      </c>
      <c r="G31"/>
      <c r="J31" s="6">
        <v>51.519930000000002</v>
      </c>
      <c r="K31" s="6">
        <v>-0.14269000000000001</v>
      </c>
    </row>
    <row r="32" spans="1:11" ht="16" x14ac:dyDescent="0.2">
      <c r="A32"/>
      <c r="B32" t="s">
        <v>76</v>
      </c>
      <c r="C32" t="s">
        <v>77</v>
      </c>
      <c r="D32" s="9" t="str">
        <f t="shared" si="1"/>
        <v>* [Centre for Nanohealth Incubator](https://www.swansea.ac.uk/nanohealth/)</v>
      </c>
      <c r="E32" t="s">
        <v>78</v>
      </c>
      <c r="F32" t="s">
        <v>482</v>
      </c>
      <c r="G32" t="s">
        <v>79</v>
      </c>
      <c r="J32" s="6">
        <v>51.609819999999999</v>
      </c>
      <c r="K32" s="6">
        <v>-3.9808300000000001</v>
      </c>
    </row>
    <row r="33" spans="1:11" ht="16" x14ac:dyDescent="0.2">
      <c r="A33"/>
      <c r="B33" t="s">
        <v>80</v>
      </c>
      <c r="C33" t="s">
        <v>81</v>
      </c>
      <c r="D33" s="9" t="str">
        <f t="shared" si="1"/>
        <v>* [Cloud Innovation Centre](http://www.cloudcentres.co.uk/)</v>
      </c>
      <c r="E33" t="s">
        <v>82</v>
      </c>
      <c r="F33" t="s">
        <v>546</v>
      </c>
      <c r="G33" t="s">
        <v>83</v>
      </c>
      <c r="J33" s="6">
        <v>51.563685700000001</v>
      </c>
      <c r="K33" s="6">
        <v>-3.3193003000000001</v>
      </c>
    </row>
    <row r="34" spans="1:11" ht="16" x14ac:dyDescent="0.2">
      <c r="A34"/>
      <c r="B34" t="s">
        <v>84</v>
      </c>
      <c r="C34" t="s">
        <v>85</v>
      </c>
      <c r="D34" s="9" t="str">
        <f t="shared" si="1"/>
        <v>* [Nest](https://myport.port.ac.uk/guidance-and-support/careers-support/student-startup-support)</v>
      </c>
      <c r="E34" t="s">
        <v>86</v>
      </c>
      <c r="F34" t="s">
        <v>547</v>
      </c>
      <c r="G34" t="s">
        <v>87</v>
      </c>
      <c r="J34" s="6">
        <v>50.795388699999997</v>
      </c>
      <c r="K34" s="6">
        <v>-1.0889735</v>
      </c>
    </row>
    <row r="35" spans="1:11" ht="16" x14ac:dyDescent="0.2">
      <c r="A35"/>
      <c r="B35" t="s">
        <v>88</v>
      </c>
      <c r="C35" t="s">
        <v>89</v>
      </c>
      <c r="D35" s="9" t="str">
        <f t="shared" si="1"/>
        <v>* [Tetricus Incubator](https://completelyoffice.co.uk/scheme/Tetricus-Science-Park-Salisbury/)</v>
      </c>
      <c r="E35" t="s">
        <v>90</v>
      </c>
      <c r="F35" t="s">
        <v>483</v>
      </c>
      <c r="G35" t="s">
        <v>54</v>
      </c>
      <c r="J35" s="6">
        <v>51.133920000000003</v>
      </c>
      <c r="K35" s="6">
        <v>-1.69974</v>
      </c>
    </row>
    <row r="36" spans="1:11" ht="16" x14ac:dyDescent="0.2">
      <c r="A36"/>
      <c r="B36" t="s">
        <v>91</v>
      </c>
      <c r="C36" t="s">
        <v>92</v>
      </c>
      <c r="D36" s="9" t="str">
        <f t="shared" si="1"/>
        <v>* [Tech Hub](https://london.techhub.com/)</v>
      </c>
      <c r="E36" t="s">
        <v>74</v>
      </c>
      <c r="F36" t="s">
        <v>548</v>
      </c>
      <c r="G36" t="s">
        <v>93</v>
      </c>
      <c r="J36" s="6">
        <v>51.523789999999998</v>
      </c>
      <c r="K36" s="6">
        <v>-8.4589999999999999E-2</v>
      </c>
    </row>
    <row r="37" spans="1:11" ht="16" x14ac:dyDescent="0.2">
      <c r="A37"/>
      <c r="B37" t="s">
        <v>94</v>
      </c>
      <c r="C37" t="s">
        <v>95</v>
      </c>
      <c r="D37" s="9" t="str">
        <f t="shared" si="1"/>
        <v>* [Innovation Warehouse](https://innovationwarehouse.org/)</v>
      </c>
      <c r="E37" t="s">
        <v>74</v>
      </c>
      <c r="F37" t="s">
        <v>484</v>
      </c>
      <c r="G37" t="s">
        <v>96</v>
      </c>
      <c r="J37" s="6">
        <v>51.518799999999999</v>
      </c>
      <c r="K37" s="6">
        <v>-0.10263</v>
      </c>
    </row>
    <row r="38" spans="1:11" ht="16" x14ac:dyDescent="0.2">
      <c r="A38"/>
      <c r="B38" t="s">
        <v>97</v>
      </c>
      <c r="C38" t="s">
        <v>98</v>
      </c>
      <c r="D38" s="9" t="str">
        <f t="shared" si="1"/>
        <v>* [MyIncubator](https://wenta.co.uk/about-wenta/)</v>
      </c>
      <c r="E38" t="s">
        <v>74</v>
      </c>
      <c r="F38" t="s">
        <v>485</v>
      </c>
      <c r="G38" t="s">
        <v>99</v>
      </c>
      <c r="J38" s="6">
        <v>51.67445</v>
      </c>
      <c r="K38" s="6">
        <v>-2.2179999999999998E-2</v>
      </c>
    </row>
    <row r="39" spans="1:11" ht="16" x14ac:dyDescent="0.2">
      <c r="A39"/>
      <c r="B39" t="s">
        <v>100</v>
      </c>
      <c r="C39" t="s">
        <v>102</v>
      </c>
      <c r="D39" s="9" t="str">
        <f t="shared" si="1"/>
        <v>* [ICE Accelerator](https://welshice.org/blog/welsh-ice-launch-accelerator)</v>
      </c>
      <c r="E39" t="s">
        <v>101</v>
      </c>
      <c r="F39" t="s">
        <v>549</v>
      </c>
      <c r="G39" t="s">
        <v>54</v>
      </c>
      <c r="J39" s="6">
        <v>51.571269999999998</v>
      </c>
      <c r="K39" s="6">
        <v>-3.2040199999999999</v>
      </c>
    </row>
    <row r="40" spans="1:11" ht="16" x14ac:dyDescent="0.2">
      <c r="A40"/>
      <c r="B40" t="s">
        <v>103</v>
      </c>
      <c r="C40" t="s">
        <v>104</v>
      </c>
      <c r="D40" s="9" t="str">
        <f t="shared" si="1"/>
        <v>* [Entrepreneurs for the future](https://e4f.co.uk/)</v>
      </c>
      <c r="E40" t="s">
        <v>8</v>
      </c>
      <c r="F40" t="s">
        <v>486</v>
      </c>
      <c r="G40" t="s">
        <v>105</v>
      </c>
      <c r="J40" s="6">
        <v>52.453690000000002</v>
      </c>
      <c r="K40" s="6">
        <v>-1.93251</v>
      </c>
    </row>
    <row r="41" spans="1:11" ht="16" x14ac:dyDescent="0.2">
      <c r="A41"/>
      <c r="B41" t="s">
        <v>106</v>
      </c>
      <c r="C41" t="s">
        <v>107</v>
      </c>
      <c r="D41" s="9" t="str">
        <f t="shared" si="1"/>
        <v>* [London Business School Incubator](https://www.london.edu/faculty-and-research/institute-of-innovation-and-entrepreneurship/opportunities-and-resources/scale/incubator-programme)</v>
      </c>
      <c r="E41" t="s">
        <v>109</v>
      </c>
      <c r="F41" t="s">
        <v>550</v>
      </c>
      <c r="G41" t="s">
        <v>108</v>
      </c>
      <c r="J41" s="6">
        <v>51.526319999999998</v>
      </c>
      <c r="K41" s="6">
        <v>-0.16136</v>
      </c>
    </row>
    <row r="42" spans="1:11" ht="16" x14ac:dyDescent="0.2">
      <c r="A42"/>
      <c r="B42" t="s">
        <v>110</v>
      </c>
      <c r="C42" t="s">
        <v>112</v>
      </c>
      <c r="D42" s="9" t="str">
        <f t="shared" si="1"/>
        <v>* [Edinburgh Business School Incubator](https://www.hw.ac.uk/ebs/business/incubator.htm)</v>
      </c>
      <c r="E42" t="s">
        <v>109</v>
      </c>
      <c r="F42" t="s">
        <v>537</v>
      </c>
      <c r="G42" t="s">
        <v>111</v>
      </c>
      <c r="J42" s="6">
        <v>55.909120000000001</v>
      </c>
      <c r="K42" s="6">
        <v>-3.3199200000000002</v>
      </c>
    </row>
    <row r="43" spans="1:11" ht="16" x14ac:dyDescent="0.2">
      <c r="A43"/>
      <c r="B43" t="s">
        <v>113</v>
      </c>
      <c r="C43" t="s">
        <v>114</v>
      </c>
      <c r="D43" s="9" t="str">
        <f t="shared" si="1"/>
        <v>* [Royal Academy of Engineering’s Enterprise Hub](https://enterprisehub.raeng.org.uk/)</v>
      </c>
      <c r="E43" t="s">
        <v>115</v>
      </c>
      <c r="F43" t="s">
        <v>551</v>
      </c>
      <c r="G43" t="s">
        <v>116</v>
      </c>
      <c r="J43" s="6">
        <v>51.505800000000001</v>
      </c>
      <c r="K43" s="6">
        <v>-0.1331</v>
      </c>
    </row>
    <row r="44" spans="1:11" ht="16" x14ac:dyDescent="0.2">
      <c r="A44"/>
      <c r="B44" t="s">
        <v>117</v>
      </c>
      <c r="C44" t="s">
        <v>119</v>
      </c>
      <c r="D44" s="9" t="str">
        <f t="shared" si="1"/>
        <v>* [Bathtub 2 Boardroom](https://www.bathtub2boardroom.com/)</v>
      </c>
      <c r="E44" t="s">
        <v>109</v>
      </c>
      <c r="F44" t="s">
        <v>552</v>
      </c>
      <c r="G44" t="s">
        <v>118</v>
      </c>
      <c r="J44" s="6">
        <v>51.530059999999999</v>
      </c>
      <c r="K44" s="6">
        <v>-9.7850000000000006E-2</v>
      </c>
    </row>
    <row r="45" spans="1:11" ht="16" x14ac:dyDescent="0.2">
      <c r="A45"/>
      <c r="B45" t="s">
        <v>120</v>
      </c>
      <c r="C45" t="s">
        <v>121</v>
      </c>
      <c r="D45" s="9" t="str">
        <f t="shared" si="1"/>
        <v>* [CodeBase](https://www.thisiscodebase.com/)</v>
      </c>
      <c r="E45" t="s">
        <v>122</v>
      </c>
      <c r="F45" t="s">
        <v>487</v>
      </c>
      <c r="G45" t="s">
        <v>488</v>
      </c>
      <c r="J45" s="6">
        <v>55.946899700000003</v>
      </c>
      <c r="K45" s="6">
        <v>-3.2022081</v>
      </c>
    </row>
    <row r="46" spans="1:11" ht="16" x14ac:dyDescent="0.2">
      <c r="A46"/>
      <c r="B46" t="s">
        <v>123</v>
      </c>
      <c r="C46" t="s">
        <v>125</v>
      </c>
      <c r="D46" s="9" t="str">
        <f t="shared" si="1"/>
        <v>* [Health Foundry](http://www.healthfoundry.org/)</v>
      </c>
      <c r="E46" t="s">
        <v>124</v>
      </c>
      <c r="F46" t="s">
        <v>489</v>
      </c>
      <c r="G46" t="s">
        <v>126</v>
      </c>
      <c r="J46" s="6">
        <v>51.498759999999997</v>
      </c>
      <c r="K46" s="6">
        <v>-0.11637</v>
      </c>
    </row>
    <row r="47" spans="1:11" ht="16" x14ac:dyDescent="0.2">
      <c r="A47"/>
      <c r="B47" t="s">
        <v>127</v>
      </c>
      <c r="C47" t="s">
        <v>128</v>
      </c>
      <c r="D47" s="9" t="str">
        <f t="shared" si="1"/>
        <v>* [Sussex Innovation Croydon](https://www.sinc.co.uk/)</v>
      </c>
      <c r="E47" t="s">
        <v>130</v>
      </c>
      <c r="F47" t="s">
        <v>538</v>
      </c>
      <c r="G47" t="s">
        <v>129</v>
      </c>
      <c r="J47" s="6">
        <v>51.3750979</v>
      </c>
      <c r="K47" s="6">
        <v>-9.0276999999999996E-2</v>
      </c>
    </row>
    <row r="48" spans="1:11" ht="16" x14ac:dyDescent="0.2">
      <c r="A48"/>
      <c r="B48" t="s">
        <v>131</v>
      </c>
      <c r="C48" t="s">
        <v>132</v>
      </c>
      <c r="D48" s="9" t="str">
        <f t="shared" si="1"/>
        <v>* [Manchester Incubator Building](https://www.umic.co.uk/)</v>
      </c>
      <c r="E48" t="s">
        <v>78</v>
      </c>
      <c r="F48" t="s">
        <v>490</v>
      </c>
      <c r="G48" t="s">
        <v>133</v>
      </c>
      <c r="J48" s="6">
        <v>53.463900000000002</v>
      </c>
      <c r="K48" s="6">
        <v>-2.2278699999999998</v>
      </c>
    </row>
    <row r="49" spans="1:11" ht="16" x14ac:dyDescent="0.2">
      <c r="A49"/>
      <c r="B49" t="s">
        <v>134</v>
      </c>
      <c r="C49" t="s">
        <v>136</v>
      </c>
      <c r="D49" s="9" t="str">
        <f t="shared" si="1"/>
        <v>* [Genesis](https://www.barnsleybic.co.uk/)</v>
      </c>
      <c r="E49" t="s">
        <v>135</v>
      </c>
      <c r="F49" t="s">
        <v>491</v>
      </c>
      <c r="G49" t="s">
        <v>137</v>
      </c>
      <c r="J49" s="6">
        <v>53.564579999999999</v>
      </c>
      <c r="K49" s="6">
        <v>-1.5035400000000001</v>
      </c>
    </row>
    <row r="50" spans="1:11" ht="16" x14ac:dyDescent="0.2">
      <c r="A50"/>
      <c r="B50" t="s">
        <v>138</v>
      </c>
      <c r="C50" t="s">
        <v>139</v>
      </c>
      <c r="D50" s="9" t="str">
        <f t="shared" si="1"/>
        <v>* [Bright Red Triangle](https://brightredtriangle.co.uk/)</v>
      </c>
      <c r="E50" t="s">
        <v>130</v>
      </c>
      <c r="F50" t="s">
        <v>492</v>
      </c>
      <c r="G50" t="s">
        <v>140</v>
      </c>
      <c r="J50" s="6">
        <v>55.924642800000001</v>
      </c>
      <c r="K50" s="6">
        <v>-3.2877474000000002</v>
      </c>
    </row>
    <row r="51" spans="1:11" ht="16" x14ac:dyDescent="0.2">
      <c r="A51"/>
      <c r="B51" t="s">
        <v>141</v>
      </c>
      <c r="C51" t="s">
        <v>142</v>
      </c>
      <c r="D51" s="9" t="str">
        <f t="shared" si="1"/>
        <v>* [The Duke of York Young Entrepreneur Centre](https://students.hud.ac.uk/opportunities/enterprise/duke-of-york-centre/)</v>
      </c>
      <c r="E51"/>
      <c r="F51" t="s">
        <v>493</v>
      </c>
      <c r="G51"/>
      <c r="J51" s="6">
        <v>53.641756200000003</v>
      </c>
      <c r="K51" s="6">
        <v>-1.7769451000000001</v>
      </c>
    </row>
    <row r="52" spans="1:11" ht="16" x14ac:dyDescent="0.2">
      <c r="A52"/>
      <c r="B52" t="s">
        <v>143</v>
      </c>
      <c r="C52" t="s">
        <v>144</v>
      </c>
      <c r="D52" s="9" t="str">
        <f t="shared" si="1"/>
        <v>* [Portsmouth Technopole](https://www.port.ac.uk/collaborate/coworking-and-office-space)</v>
      </c>
      <c r="E52" t="s">
        <v>59</v>
      </c>
      <c r="F52" t="s">
        <v>547</v>
      </c>
      <c r="G52" t="s">
        <v>145</v>
      </c>
      <c r="J52" s="6">
        <v>50.795388699999997</v>
      </c>
      <c r="K52" s="6">
        <v>-1.0889735</v>
      </c>
    </row>
    <row r="53" spans="1:11" ht="16" x14ac:dyDescent="0.2">
      <c r="A53" t="s">
        <v>465</v>
      </c>
      <c r="B53" t="s">
        <v>146</v>
      </c>
      <c r="C53" t="s">
        <v>148</v>
      </c>
      <c r="D53" s="9" t="str">
        <f t="shared" si="1"/>
        <v>* [UCL BaseKX](https://www.ucl.ac.uk/enterprise/)</v>
      </c>
      <c r="E53" t="s">
        <v>130</v>
      </c>
      <c r="F53" t="s">
        <v>494</v>
      </c>
      <c r="G53" t="s">
        <v>147</v>
      </c>
      <c r="J53" s="6">
        <v>51.52458</v>
      </c>
      <c r="K53" s="6">
        <v>-0.13478000000000001</v>
      </c>
    </row>
    <row r="54" spans="1:11" ht="16" x14ac:dyDescent="0.2">
      <c r="A54"/>
      <c r="B54" t="s">
        <v>149</v>
      </c>
      <c r="C54" t="s">
        <v>459</v>
      </c>
      <c r="D54" s="9" t="str">
        <f t="shared" si="1"/>
        <v>* [Oxford Startup Incubator](https://innovation.ox.ac.uk/startupincubator/)</v>
      </c>
      <c r="E54" t="s">
        <v>74</v>
      </c>
      <c r="F54" t="s">
        <v>659</v>
      </c>
      <c r="G54" t="s">
        <v>54</v>
      </c>
      <c r="J54" s="6">
        <v>51.751528</v>
      </c>
      <c r="K54" s="6">
        <v>-1.257503</v>
      </c>
    </row>
    <row r="55" spans="1:11" ht="16" x14ac:dyDescent="0.2">
      <c r="A55" t="s">
        <v>462</v>
      </c>
      <c r="B55" t="s">
        <v>461</v>
      </c>
      <c r="C55" t="s">
        <v>460</v>
      </c>
      <c r="D55" s="9" t="str">
        <f t="shared" si="1"/>
        <v>* [Oxford Accelerator](http://www.oxfordaccelerator.com/)</v>
      </c>
      <c r="E55" t="s">
        <v>463</v>
      </c>
      <c r="F55" t="s">
        <v>464</v>
      </c>
      <c r="G55" t="s">
        <v>54</v>
      </c>
      <c r="J55" s="6"/>
      <c r="K55" s="6"/>
    </row>
    <row r="56" spans="1:11" ht="16" x14ac:dyDescent="0.2">
      <c r="A56"/>
      <c r="B56" t="s">
        <v>150</v>
      </c>
      <c r="C56" t="s">
        <v>151</v>
      </c>
      <c r="D56" s="9" t="str">
        <f t="shared" si="1"/>
        <v>* [RGU Incubator](https://www.comp.rgu.ac.uk/digital-incubator/)</v>
      </c>
      <c r="E56" t="s">
        <v>74</v>
      </c>
      <c r="F56" t="s">
        <v>553</v>
      </c>
      <c r="G56" t="s">
        <v>152</v>
      </c>
      <c r="J56" s="6">
        <v>57.119419999999998</v>
      </c>
      <c r="K56" s="6">
        <v>-2.1409899999999999</v>
      </c>
    </row>
    <row r="57" spans="1:11" ht="16" x14ac:dyDescent="0.2">
      <c r="A57"/>
      <c r="B57" t="s">
        <v>153</v>
      </c>
      <c r="C57" t="s">
        <v>155</v>
      </c>
      <c r="D57" s="9" t="str">
        <f t="shared" si="1"/>
        <v>* [Open Education Challenge](https://www.startus.cc/company/open-education-challenge)</v>
      </c>
      <c r="E57" t="s">
        <v>154</v>
      </c>
      <c r="F57" t="s">
        <v>464</v>
      </c>
      <c r="G57" t="s">
        <v>54</v>
      </c>
      <c r="J57" s="6"/>
      <c r="K57" s="6"/>
    </row>
    <row r="58" spans="1:11" ht="16" x14ac:dyDescent="0.2">
      <c r="A58"/>
      <c r="B58" t="s">
        <v>156</v>
      </c>
      <c r="C58" t="s">
        <v>157</v>
      </c>
      <c r="D58" s="9" t="str">
        <f t="shared" si="1"/>
        <v>* [Surrey Research Park](https://surrey-research-park.com/)</v>
      </c>
      <c r="E58" t="s">
        <v>74</v>
      </c>
      <c r="F58" t="s">
        <v>540</v>
      </c>
      <c r="G58" t="s">
        <v>158</v>
      </c>
      <c r="J58" s="6">
        <v>51.24</v>
      </c>
      <c r="K58" s="6">
        <v>-0.61238999999999999</v>
      </c>
    </row>
    <row r="59" spans="1:11" ht="16" x14ac:dyDescent="0.2">
      <c r="A59"/>
      <c r="B59" t="s">
        <v>159</v>
      </c>
      <c r="C59" t="s">
        <v>160</v>
      </c>
      <c r="D59" s="9" t="str">
        <f t="shared" si="1"/>
        <v>* [Oxford Centre for Innovation](https://www.ocfi.co.uk/)</v>
      </c>
      <c r="E59" t="s">
        <v>161</v>
      </c>
      <c r="F59" t="s">
        <v>495</v>
      </c>
      <c r="G59" t="s">
        <v>54</v>
      </c>
      <c r="J59" s="6">
        <v>51.752290000000002</v>
      </c>
      <c r="K59" s="6">
        <v>-1.26386</v>
      </c>
    </row>
    <row r="60" spans="1:11" ht="16" x14ac:dyDescent="0.2">
      <c r="A60"/>
      <c r="B60" t="s">
        <v>162</v>
      </c>
      <c r="C60" t="s">
        <v>163</v>
      </c>
      <c r="D60" s="9" t="str">
        <f t="shared" si="1"/>
        <v>* [St Johns Innovation Centre](https://stjohns.co.uk/)</v>
      </c>
      <c r="E60" t="s">
        <v>74</v>
      </c>
      <c r="F60" t="s">
        <v>165</v>
      </c>
      <c r="G60" t="s">
        <v>164</v>
      </c>
      <c r="J60" s="6">
        <v>52.23603</v>
      </c>
      <c r="K60" s="6">
        <v>0.15372</v>
      </c>
    </row>
    <row r="61" spans="1:11" ht="16" x14ac:dyDescent="0.2">
      <c r="A61"/>
      <c r="B61" t="s">
        <v>166</v>
      </c>
      <c r="C61" t="s">
        <v>167</v>
      </c>
      <c r="D61" s="9" t="str">
        <f t="shared" si="1"/>
        <v>* [Strathclyde University Incubator](http://www.suilimited.com/)</v>
      </c>
      <c r="E61"/>
      <c r="F61" t="s">
        <v>554</v>
      </c>
      <c r="G61" t="s">
        <v>168</v>
      </c>
      <c r="J61" s="6">
        <v>55.861128700000002</v>
      </c>
      <c r="K61" s="6">
        <v>-4.2418836000000004</v>
      </c>
    </row>
    <row r="62" spans="1:11" ht="16" x14ac:dyDescent="0.2">
      <c r="A62"/>
      <c r="B62" t="s">
        <v>169</v>
      </c>
      <c r="C62" t="s">
        <v>170</v>
      </c>
      <c r="D62" s="9" t="str">
        <f t="shared" si="1"/>
        <v>* [Magdalen Centre](https://oxfordsp.com/)</v>
      </c>
      <c r="E62" t="s">
        <v>161</v>
      </c>
      <c r="F62" t="s">
        <v>555</v>
      </c>
      <c r="G62" t="s">
        <v>171</v>
      </c>
      <c r="J62" s="6">
        <v>51.716334799999998</v>
      </c>
      <c r="K62" s="6">
        <v>-1.2163672999999999</v>
      </c>
    </row>
    <row r="63" spans="1:11" ht="16" x14ac:dyDescent="0.2">
      <c r="A63"/>
      <c r="B63" t="s">
        <v>172</v>
      </c>
      <c r="C63" t="s">
        <v>173</v>
      </c>
      <c r="D63" s="9" t="str">
        <f t="shared" si="1"/>
        <v>* [Norwich Research Park Accelerator](https://www.norwichresearchpark.com/property-and-park/accommodation-types/accelerator)</v>
      </c>
      <c r="E63" t="s">
        <v>174</v>
      </c>
      <c r="F63" t="s">
        <v>496</v>
      </c>
      <c r="G63" t="s">
        <v>54</v>
      </c>
      <c r="J63" s="6">
        <v>52.622669399999999</v>
      </c>
      <c r="K63" s="6">
        <v>1.2235109099999999</v>
      </c>
    </row>
    <row r="64" spans="1:11" ht="16" x14ac:dyDescent="0.2">
      <c r="A64"/>
      <c r="B64" t="s">
        <v>175</v>
      </c>
      <c r="C64" t="s">
        <v>176</v>
      </c>
      <c r="D64" s="9" t="str">
        <f t="shared" si="1"/>
        <v>* [Edinburgh Research and Innovation](https://edinburgh-innovations.ed.ac.uk/)</v>
      </c>
      <c r="E64" t="s">
        <v>74</v>
      </c>
      <c r="F64" t="s">
        <v>497</v>
      </c>
      <c r="G64" t="s">
        <v>177</v>
      </c>
      <c r="J64" s="6">
        <v>55.924280000000003</v>
      </c>
      <c r="K64" s="6">
        <v>-3.1771699999999998</v>
      </c>
    </row>
    <row r="65" spans="1:11" ht="16" x14ac:dyDescent="0.2">
      <c r="A65"/>
      <c r="B65" t="s">
        <v>178</v>
      </c>
      <c r="C65" t="s">
        <v>179</v>
      </c>
      <c r="D65" s="9" t="str">
        <f t="shared" si="1"/>
        <v>* [Granta Park](https://www.babraham.ac.uk/)</v>
      </c>
      <c r="E65" t="s">
        <v>180</v>
      </c>
      <c r="F65" t="s">
        <v>498</v>
      </c>
      <c r="G65" t="s">
        <v>54</v>
      </c>
      <c r="J65" s="6">
        <v>52.132910000000003</v>
      </c>
      <c r="K65" s="6">
        <v>0.20860999999999999</v>
      </c>
    </row>
    <row r="66" spans="1:11" ht="16" x14ac:dyDescent="0.2">
      <c r="A66"/>
      <c r="B66" t="s">
        <v>181</v>
      </c>
      <c r="C66" t="s">
        <v>182</v>
      </c>
      <c r="D66" s="9" t="str">
        <f t="shared" si="1"/>
        <v>* [Cherwell Innovation Centre](https://www.heyfordpark-ic.co.uk/)</v>
      </c>
      <c r="E66"/>
      <c r="F66" t="s">
        <v>499</v>
      </c>
      <c r="G66" t="s">
        <v>183</v>
      </c>
      <c r="J66" s="6">
        <v>51.939929999999997</v>
      </c>
      <c r="K66" s="6">
        <v>-1.2598100000000001</v>
      </c>
    </row>
    <row r="67" spans="1:11" ht="16" x14ac:dyDescent="0.2">
      <c r="A67"/>
      <c r="B67" t="s">
        <v>184</v>
      </c>
      <c r="C67" t="s">
        <v>185</v>
      </c>
      <c r="D67" s="9" t="str">
        <f t="shared" si="1"/>
        <v>* [Malvern Hills Science Park](https://www.mhsp.co.uk/)</v>
      </c>
      <c r="E67" t="s">
        <v>174</v>
      </c>
      <c r="F67" t="s">
        <v>500</v>
      </c>
      <c r="G67" t="s">
        <v>54</v>
      </c>
      <c r="J67" s="6">
        <v>52.104239999999997</v>
      </c>
      <c r="K67" s="6">
        <v>-2.3108900000000001</v>
      </c>
    </row>
    <row r="68" spans="1:11" ht="16" x14ac:dyDescent="0.2">
      <c r="A68"/>
      <c r="B68" t="s">
        <v>186</v>
      </c>
      <c r="C68" t="s">
        <v>187</v>
      </c>
      <c r="D68" s="9" t="str">
        <f t="shared" si="1"/>
        <v>* [Roslin BioCentre](https://midlothiansciencezone.com/)</v>
      </c>
      <c r="E68" t="s">
        <v>161</v>
      </c>
      <c r="F68" t="s">
        <v>501</v>
      </c>
      <c r="G68" t="s">
        <v>188</v>
      </c>
      <c r="J68" s="6">
        <v>55.86553</v>
      </c>
      <c r="K68" s="6">
        <v>-3.2013400000000001</v>
      </c>
    </row>
    <row r="69" spans="1:11" ht="16" x14ac:dyDescent="0.2">
      <c r="A69"/>
      <c r="B69" t="s">
        <v>189</v>
      </c>
      <c r="C69" t="s">
        <v>190</v>
      </c>
      <c r="D69" s="9" t="str">
        <f t="shared" si="1"/>
        <v>* [Harwell Innovation Centre](https://www.harwell-ic.co.uk/)</v>
      </c>
      <c r="E69" t="s">
        <v>161</v>
      </c>
      <c r="F69" t="s">
        <v>502</v>
      </c>
      <c r="G69" t="s">
        <v>191</v>
      </c>
      <c r="J69" s="6">
        <v>51.583150000000003</v>
      </c>
      <c r="K69" s="6">
        <v>-1.31152</v>
      </c>
    </row>
    <row r="70" spans="1:11" ht="16" x14ac:dyDescent="0.2">
      <c r="A70"/>
      <c r="B70" t="s">
        <v>192</v>
      </c>
      <c r="C70" t="s">
        <v>193</v>
      </c>
      <c r="D70" s="9" t="str">
        <f t="shared" si="1"/>
        <v>* [i-SE – Women’s Enterprise Hub](http://www.i-se.co.uk/)</v>
      </c>
      <c r="E70" t="s">
        <v>195</v>
      </c>
      <c r="F70" t="s">
        <v>503</v>
      </c>
      <c r="G70" t="s">
        <v>194</v>
      </c>
      <c r="J70" s="6">
        <v>52.471020000000003</v>
      </c>
      <c r="K70" s="6">
        <v>-1.8813599999999999</v>
      </c>
    </row>
    <row r="71" spans="1:11" ht="16" x14ac:dyDescent="0.2">
      <c r="A71"/>
      <c r="B71" t="s">
        <v>196</v>
      </c>
      <c r="C71" t="s">
        <v>197</v>
      </c>
      <c r="D71" s="9" t="str">
        <f t="shared" si="1"/>
        <v>* [Scottish Microelectronics Centre](https://www.eng.ed.ac.uk/research/facilities-and-resources/resources/scottish-microelectronics-centre)</v>
      </c>
      <c r="E71" t="s">
        <v>115</v>
      </c>
      <c r="F71" t="s">
        <v>198</v>
      </c>
      <c r="G71" t="s">
        <v>54</v>
      </c>
      <c r="J71" s="6">
        <v>55.924280000000003</v>
      </c>
      <c r="K71" s="6">
        <v>-3.1771699999999998</v>
      </c>
    </row>
    <row r="72" spans="1:11" ht="16" x14ac:dyDescent="0.2">
      <c r="A72"/>
      <c r="B72" t="s">
        <v>199</v>
      </c>
      <c r="C72" t="s">
        <v>200</v>
      </c>
      <c r="D72" s="9" t="str">
        <f t="shared" si="1"/>
        <v>* [Bicester Innovation Centre](https://www.bicester-ic.co.uk/)</v>
      </c>
      <c r="E72" t="s">
        <v>74</v>
      </c>
      <c r="F72" t="s">
        <v>504</v>
      </c>
      <c r="G72" t="s">
        <v>201</v>
      </c>
      <c r="J72" s="6">
        <v>51.903129999999997</v>
      </c>
      <c r="K72" s="6">
        <v>-1.1312199999999999</v>
      </c>
    </row>
    <row r="73" spans="1:11" ht="16" x14ac:dyDescent="0.2">
      <c r="A73"/>
      <c r="B73" t="s">
        <v>202</v>
      </c>
      <c r="C73" t="s">
        <v>203</v>
      </c>
      <c r="D73" s="9" t="str">
        <f t="shared" si="1"/>
        <v>* [Culham Science Centre](http://www.culham.org.uk/)</v>
      </c>
      <c r="E73" t="s">
        <v>161</v>
      </c>
      <c r="F73" t="s">
        <v>505</v>
      </c>
      <c r="G73" t="s">
        <v>204</v>
      </c>
      <c r="J73" s="6">
        <v>51.653564000000003</v>
      </c>
      <c r="K73" s="6">
        <v>-1.2284134</v>
      </c>
    </row>
    <row r="74" spans="1:11" ht="16" x14ac:dyDescent="0.2">
      <c r="A74"/>
      <c r="B74" t="s">
        <v>205</v>
      </c>
      <c r="C74" t="s">
        <v>206</v>
      </c>
      <c r="D74" s="9" t="str">
        <f t="shared" si="1"/>
        <v>* [Staffordshire BIC](https://thebic.co.uk/)</v>
      </c>
      <c r="E74" t="s">
        <v>8</v>
      </c>
      <c r="F74" t="s">
        <v>506</v>
      </c>
      <c r="G74" t="s">
        <v>207</v>
      </c>
      <c r="J74" s="6">
        <v>52.979030399999999</v>
      </c>
      <c r="K74" s="6">
        <v>-2.1391439000000001</v>
      </c>
    </row>
    <row r="75" spans="1:11" ht="16" x14ac:dyDescent="0.2">
      <c r="A75"/>
      <c r="B75" t="s">
        <v>208</v>
      </c>
      <c r="C75" t="s">
        <v>209</v>
      </c>
      <c r="D75" s="9" t="str">
        <f t="shared" ref="D75:D138" si="2">CONCATENATE("* [",B75,"](",C75,")")</f>
        <v>* [Sparkhouse](https://www.sparkhouselincoln.co.uk/)</v>
      </c>
      <c r="E75" t="s">
        <v>8</v>
      </c>
      <c r="F75" t="s">
        <v>556</v>
      </c>
      <c r="G75" t="s">
        <v>210</v>
      </c>
      <c r="J75" s="6">
        <v>53.214815000000002</v>
      </c>
      <c r="K75" s="6">
        <v>-0.55923049999999996</v>
      </c>
    </row>
    <row r="76" spans="1:11" ht="16" x14ac:dyDescent="0.2">
      <c r="A76"/>
      <c r="B76" t="s">
        <v>211</v>
      </c>
      <c r="C76" t="s">
        <v>212</v>
      </c>
      <c r="D76" s="9" t="str">
        <f t="shared" si="2"/>
        <v>* [Sussex Innovation Centre](https://www.sinc.co.uk)</v>
      </c>
      <c r="E76" t="s">
        <v>71</v>
      </c>
      <c r="F76" t="s">
        <v>213</v>
      </c>
      <c r="G76" t="s">
        <v>129</v>
      </c>
      <c r="J76" s="6">
        <v>-32.984805999999999</v>
      </c>
      <c r="K76" s="6">
        <v>27.8853662</v>
      </c>
    </row>
    <row r="77" spans="1:11" ht="16" x14ac:dyDescent="0.2">
      <c r="A77"/>
      <c r="B77" t="s">
        <v>214</v>
      </c>
      <c r="C77" t="s">
        <v>215</v>
      </c>
      <c r="D77" s="9" t="str">
        <f t="shared" si="2"/>
        <v>* [SPARK Business Incubation Centre](https://www.sparkspace.co.uk/)</v>
      </c>
      <c r="E77" t="s">
        <v>71</v>
      </c>
      <c r="F77" t="s">
        <v>557</v>
      </c>
      <c r="G77" t="s">
        <v>216</v>
      </c>
      <c r="J77" s="6">
        <v>52.601869999999998</v>
      </c>
      <c r="K77" s="6">
        <v>-2.1269200000000001</v>
      </c>
    </row>
    <row r="78" spans="1:11" ht="16" x14ac:dyDescent="0.2">
      <c r="A78"/>
      <c r="B78" t="s">
        <v>217</v>
      </c>
      <c r="C78" t="s">
        <v>218</v>
      </c>
      <c r="D78" s="9" t="str">
        <f t="shared" si="2"/>
        <v>* [BRL Technology Business Incubator](https://www.bristolroboticslab.com/)</v>
      </c>
      <c r="E78" t="s">
        <v>161</v>
      </c>
      <c r="F78" t="s">
        <v>558</v>
      </c>
      <c r="G78" t="s">
        <v>219</v>
      </c>
      <c r="J78" s="6">
        <v>51.501150000000003</v>
      </c>
      <c r="K78" s="6">
        <v>-2.5468500000000001</v>
      </c>
    </row>
    <row r="79" spans="1:11" ht="16" x14ac:dyDescent="0.2">
      <c r="A79"/>
      <c r="B79" t="s">
        <v>220</v>
      </c>
      <c r="C79" t="s">
        <v>221</v>
      </c>
      <c r="D79" s="9" t="str">
        <f t="shared" si="2"/>
        <v>* [Cranfield University Business Incubation Centre (CUBIC)](https://www.cranfield.ac.uk/business/access-our-world-class-facilities/business-incubation)</v>
      </c>
      <c r="E79" t="s">
        <v>223</v>
      </c>
      <c r="F79" t="s">
        <v>222</v>
      </c>
      <c r="G79" t="s">
        <v>54</v>
      </c>
      <c r="J79" s="6">
        <v>52.0752217</v>
      </c>
      <c r="K79" s="6">
        <v>-0.6262432</v>
      </c>
    </row>
    <row r="80" spans="1:11" ht="16" x14ac:dyDescent="0.2">
      <c r="A80"/>
      <c r="B80" t="s">
        <v>224</v>
      </c>
      <c r="C80" t="s">
        <v>225</v>
      </c>
      <c r="D80" s="9" t="str">
        <f t="shared" si="2"/>
        <v>* [Culham Innovation Centre](https://www.culham-ic.co.uk/)</v>
      </c>
      <c r="E80" t="s">
        <v>161</v>
      </c>
      <c r="F80" t="s">
        <v>559</v>
      </c>
      <c r="G80" t="s">
        <v>226</v>
      </c>
      <c r="J80" s="6">
        <v>51.680980599999998</v>
      </c>
      <c r="K80" s="6">
        <v>-1.2725557999999999</v>
      </c>
    </row>
    <row r="81" spans="1:11" ht="16" x14ac:dyDescent="0.2">
      <c r="A81"/>
      <c r="B81" t="s">
        <v>227</v>
      </c>
      <c r="C81" t="s">
        <v>228</v>
      </c>
      <c r="D81" s="9" t="str">
        <f t="shared" si="2"/>
        <v>* [Hub for Innovation and Enterprise](https://www.kent.ac.uk/enterprise/student-talent)</v>
      </c>
      <c r="E81" t="s">
        <v>180</v>
      </c>
      <c r="F81" t="s">
        <v>560</v>
      </c>
      <c r="G81" t="s">
        <v>54</v>
      </c>
      <c r="J81" s="6">
        <v>51.298470000000002</v>
      </c>
      <c r="K81" s="6">
        <v>1.0684899999999999</v>
      </c>
    </row>
    <row r="82" spans="1:11" ht="16" x14ac:dyDescent="0.2">
      <c r="A82"/>
      <c r="B82" t="s">
        <v>229</v>
      </c>
      <c r="C82" t="s">
        <v>230</v>
      </c>
      <c r="D82" s="9" t="str">
        <f t="shared" si="2"/>
        <v>* [Sci-Tech Daresbury](https://www.sci-techdaresbury.com/)</v>
      </c>
      <c r="E82" t="s">
        <v>232</v>
      </c>
      <c r="F82" t="s">
        <v>507</v>
      </c>
      <c r="G82" t="s">
        <v>231</v>
      </c>
      <c r="J82" s="6">
        <v>53.34469</v>
      </c>
      <c r="K82" s="6">
        <v>-2.6390799999999999</v>
      </c>
    </row>
    <row r="83" spans="1:11" ht="16" x14ac:dyDescent="0.2">
      <c r="A83"/>
      <c r="B83" t="s">
        <v>233</v>
      </c>
      <c r="C83" t="s">
        <v>234</v>
      </c>
      <c r="D83" s="9" t="str">
        <f t="shared" si="2"/>
        <v>* [Sheffield Bioincubator](http://www.innovation.group.shef.ac.uk/)</v>
      </c>
      <c r="E83" t="s">
        <v>71</v>
      </c>
      <c r="F83" t="s">
        <v>561</v>
      </c>
      <c r="G83" t="s">
        <v>54</v>
      </c>
      <c r="J83" s="6">
        <v>53.383890000000001</v>
      </c>
      <c r="K83" s="6">
        <v>-1.47912</v>
      </c>
    </row>
    <row r="84" spans="1:11" ht="16" x14ac:dyDescent="0.2">
      <c r="A84"/>
      <c r="B84" t="s">
        <v>237</v>
      </c>
      <c r="C84" t="s">
        <v>235</v>
      </c>
      <c r="D84" s="9" t="str">
        <f t="shared" si="2"/>
        <v>* [Bridge Innovation Centre](https://www.bridgeinnovation.co.uk/)</v>
      </c>
      <c r="E84" t="s">
        <v>161</v>
      </c>
      <c r="F84" t="s">
        <v>562</v>
      </c>
      <c r="G84" t="s">
        <v>236</v>
      </c>
      <c r="J84" s="6">
        <v>51.700049999999997</v>
      </c>
      <c r="K84" s="6">
        <v>-4.9240000000000004</v>
      </c>
    </row>
    <row r="85" spans="1:11" ht="16" x14ac:dyDescent="0.2">
      <c r="A85"/>
      <c r="B85" t="s">
        <v>240</v>
      </c>
      <c r="C85" t="s">
        <v>238</v>
      </c>
      <c r="D85" s="9" t="str">
        <f t="shared" si="2"/>
        <v>* [Dundee University Incubator](https://www.dundeeincubator.com/)</v>
      </c>
      <c r="E85" t="s">
        <v>8</v>
      </c>
      <c r="F85" t="s">
        <v>563</v>
      </c>
      <c r="G85" t="s">
        <v>239</v>
      </c>
      <c r="J85" s="6">
        <v>56.458240000000004</v>
      </c>
      <c r="K85" s="6">
        <v>-2.99</v>
      </c>
    </row>
    <row r="86" spans="1:11" ht="16" x14ac:dyDescent="0.2">
      <c r="A86"/>
      <c r="B86" t="s">
        <v>241</v>
      </c>
      <c r="C86" t="s">
        <v>242</v>
      </c>
      <c r="D86" s="9" t="str">
        <f t="shared" si="2"/>
        <v>* [Hayes Business Studios](http://www.hayesbusinessstudios.co.uk/)</v>
      </c>
      <c r="E86" t="s">
        <v>154</v>
      </c>
      <c r="F86" t="s">
        <v>564</v>
      </c>
      <c r="G86" t="s">
        <v>54</v>
      </c>
      <c r="J86" s="6">
        <v>51.515520000000002</v>
      </c>
      <c r="K86" s="6">
        <v>-0.41176000000000001</v>
      </c>
    </row>
    <row r="87" spans="1:11" ht="16" x14ac:dyDescent="0.2">
      <c r="A87"/>
      <c r="B87" t="s">
        <v>243</v>
      </c>
      <c r="C87" t="s">
        <v>244</v>
      </c>
      <c r="D87" s="9" t="str">
        <f t="shared" si="2"/>
        <v>* [Creative Enterprise](https://www.uca.ac.uk/creative-enterprise-development/)</v>
      </c>
      <c r="E87" t="s">
        <v>154</v>
      </c>
      <c r="F87" t="s">
        <v>565</v>
      </c>
      <c r="G87" t="s">
        <v>54</v>
      </c>
      <c r="J87" s="6">
        <v>51.2746</v>
      </c>
      <c r="K87" s="6">
        <v>1.0903099999999999</v>
      </c>
    </row>
    <row r="88" spans="1:11" ht="16" x14ac:dyDescent="0.2">
      <c r="A88"/>
      <c r="B88" t="s">
        <v>245</v>
      </c>
      <c r="C88" t="s">
        <v>246</v>
      </c>
      <c r="D88" s="9" t="str">
        <f t="shared" si="2"/>
        <v>* [Nucleus Business &amp; Innovation Centre](https://www.nucleus-dartford.co.uk/)</v>
      </c>
      <c r="E88" t="s">
        <v>8</v>
      </c>
      <c r="F88" t="s">
        <v>508</v>
      </c>
      <c r="G88" t="s">
        <v>247</v>
      </c>
      <c r="J88" s="6">
        <v>51.460900000000002</v>
      </c>
      <c r="K88" s="6">
        <v>0.23075002</v>
      </c>
    </row>
    <row r="89" spans="1:11" ht="16" x14ac:dyDescent="0.2">
      <c r="A89"/>
      <c r="B89" t="s">
        <v>249</v>
      </c>
      <c r="C89" t="s">
        <v>248</v>
      </c>
      <c r="D89" s="9" t="str">
        <f t="shared" si="2"/>
        <v>* [Cornwall Innovation](http://cornwallinnovation.co.uk/health-wellbeing-centre)</v>
      </c>
      <c r="E89" t="s">
        <v>251</v>
      </c>
      <c r="F89" t="s">
        <v>566</v>
      </c>
      <c r="G89" t="s">
        <v>250</v>
      </c>
      <c r="J89" s="6">
        <v>50.266359999999999</v>
      </c>
      <c r="K89" s="6">
        <v>-5.0974599999999999</v>
      </c>
    </row>
    <row r="90" spans="1:11" ht="16" x14ac:dyDescent="0.2">
      <c r="A90"/>
      <c r="B90" t="s">
        <v>252</v>
      </c>
      <c r="C90" t="s">
        <v>253</v>
      </c>
      <c r="D90" s="9" t="str">
        <f t="shared" si="2"/>
        <v>* [Enterprise Incubation Centre](https://www.herts.ac.uk/enterprise-zone/grow-your-business/business-support/business-incubation)</v>
      </c>
      <c r="E90" t="s">
        <v>71</v>
      </c>
      <c r="F90" t="s">
        <v>509</v>
      </c>
      <c r="G90" t="s">
        <v>254</v>
      </c>
      <c r="J90" s="6">
        <v>51.760689999999997</v>
      </c>
      <c r="K90" s="6">
        <v>-0.25101000000000001</v>
      </c>
    </row>
    <row r="91" spans="1:11" ht="16" x14ac:dyDescent="0.2">
      <c r="A91"/>
      <c r="B91" t="s">
        <v>255</v>
      </c>
      <c r="C91" t="s">
        <v>256</v>
      </c>
      <c r="D91" s="9" t="str">
        <f t="shared" si="2"/>
        <v>* [Ocean Village Innovation Centre](https://www.oceanvillage-ic.co.uk/)</v>
      </c>
      <c r="E91" t="s">
        <v>71</v>
      </c>
      <c r="F91" t="s">
        <v>541</v>
      </c>
      <c r="G91" t="s">
        <v>257</v>
      </c>
      <c r="J91" s="6">
        <v>50.8946574</v>
      </c>
      <c r="K91" s="6">
        <v>-1.3952195999999999</v>
      </c>
    </row>
    <row r="92" spans="1:11" ht="16" x14ac:dyDescent="0.2">
      <c r="A92"/>
      <c r="B92" t="s">
        <v>258</v>
      </c>
      <c r="C92" t="s">
        <v>260</v>
      </c>
      <c r="D92" s="9" t="str">
        <f t="shared" si="2"/>
        <v>* [Retford Enterprise Centre](https://www.retfordenterprise.co.uk/)</v>
      </c>
      <c r="E92" t="s">
        <v>71</v>
      </c>
      <c r="F92" t="s">
        <v>510</v>
      </c>
      <c r="G92" t="s">
        <v>259</v>
      </c>
      <c r="J92" s="6">
        <v>53.321167600000003</v>
      </c>
      <c r="K92" s="6">
        <v>-0.94196429999999998</v>
      </c>
    </row>
    <row r="93" spans="1:11" ht="16" x14ac:dyDescent="0.2">
      <c r="A93"/>
      <c r="B93" t="s">
        <v>261</v>
      </c>
      <c r="C93" t="s">
        <v>262</v>
      </c>
      <c r="D93" s="9" t="str">
        <f t="shared" si="2"/>
        <v>* [Good Ideas Academy](https://www.themeltingpotedinburgh.org.uk/good-ideas/)</v>
      </c>
      <c r="E93" t="s">
        <v>71</v>
      </c>
      <c r="F93" t="s">
        <v>567</v>
      </c>
      <c r="G93" t="s">
        <v>54</v>
      </c>
      <c r="J93" s="6">
        <v>55.953239600000003</v>
      </c>
      <c r="K93" s="6">
        <v>-3.1946310000000002</v>
      </c>
    </row>
    <row r="94" spans="1:11" ht="16" x14ac:dyDescent="0.2">
      <c r="A94"/>
      <c r="B94" t="s">
        <v>263</v>
      </c>
      <c r="C94" t="s">
        <v>264</v>
      </c>
      <c r="D94" s="9" t="str">
        <f t="shared" si="2"/>
        <v>* [Harborough Innovation Centre](https://www.harborough-ic.co.uk/)</v>
      </c>
      <c r="E94" t="s">
        <v>71</v>
      </c>
      <c r="F94" t="s">
        <v>511</v>
      </c>
      <c r="G94" t="s">
        <v>265</v>
      </c>
      <c r="J94" s="6">
        <v>52.495260000000002</v>
      </c>
      <c r="K94" s="6">
        <v>-0.93879000000000001</v>
      </c>
    </row>
    <row r="95" spans="1:11" ht="16" x14ac:dyDescent="0.2">
      <c r="A95"/>
      <c r="B95" t="s">
        <v>266</v>
      </c>
      <c r="C95" t="s">
        <v>267</v>
      </c>
      <c r="D95" s="9" t="str">
        <f t="shared" si="2"/>
        <v>* [Hethel Innovation](https://hethelinnovation.com/)</v>
      </c>
      <c r="E95" t="s">
        <v>270</v>
      </c>
      <c r="F95" t="s">
        <v>269</v>
      </c>
      <c r="G95" t="s">
        <v>268</v>
      </c>
      <c r="J95" s="6">
        <v>52.554835099999998</v>
      </c>
      <c r="K95" s="6">
        <v>1.17823009</v>
      </c>
    </row>
    <row r="96" spans="1:11" ht="16" x14ac:dyDescent="0.2">
      <c r="A96"/>
      <c r="B96" t="s">
        <v>271</v>
      </c>
      <c r="C96" t="s">
        <v>272</v>
      </c>
      <c r="D96" s="9" t="str">
        <f t="shared" si="2"/>
        <v>* [Innovation Martlesham Incubator Facility](https://atadastral.co.uk/)</v>
      </c>
      <c r="E96" t="s">
        <v>270</v>
      </c>
      <c r="F96" t="s">
        <v>568</v>
      </c>
      <c r="G96" t="s">
        <v>273</v>
      </c>
      <c r="J96" s="6">
        <v>52.058959999999999</v>
      </c>
      <c r="K96" s="6">
        <v>1.27935</v>
      </c>
    </row>
    <row r="97" spans="1:11" ht="16" x14ac:dyDescent="0.2">
      <c r="A97"/>
      <c r="B97" t="s">
        <v>274</v>
      </c>
      <c r="C97" t="s">
        <v>275</v>
      </c>
      <c r="D97" s="9" t="str">
        <f t="shared" si="2"/>
        <v>* [Mansfield i-Centre](https://www.mansfield-ic.co.uk/)</v>
      </c>
      <c r="E97" t="s">
        <v>277</v>
      </c>
      <c r="F97" t="s">
        <v>512</v>
      </c>
      <c r="G97" t="s">
        <v>276</v>
      </c>
      <c r="J97" s="6">
        <v>53.131659999999997</v>
      </c>
      <c r="K97" s="6">
        <v>-1.2111000000000001</v>
      </c>
    </row>
    <row r="98" spans="1:11" ht="16" x14ac:dyDescent="0.2">
      <c r="A98"/>
      <c r="B98" t="s">
        <v>278</v>
      </c>
      <c r="C98" t="s">
        <v>279</v>
      </c>
      <c r="D98" s="9" t="str">
        <f t="shared" si="2"/>
        <v>* [Newark Beacon](http://www.newark-beacon.co.uk/)</v>
      </c>
      <c r="E98" t="s">
        <v>71</v>
      </c>
      <c r="F98" t="s">
        <v>569</v>
      </c>
      <c r="G98" t="s">
        <v>280</v>
      </c>
      <c r="J98" s="6">
        <v>53.077669999999998</v>
      </c>
      <c r="K98" s="6">
        <v>-0.79169999999999996</v>
      </c>
    </row>
    <row r="99" spans="1:11" ht="16" x14ac:dyDescent="0.2">
      <c r="A99"/>
      <c r="B99" t="s">
        <v>281</v>
      </c>
      <c r="C99" t="s">
        <v>282</v>
      </c>
      <c r="D99" s="9" t="str">
        <f t="shared" si="2"/>
        <v>* [Queen Mary BioEnterprises Innovation Centre](https://www.qmbioenterprises.com/)</v>
      </c>
      <c r="E99" t="s">
        <v>180</v>
      </c>
      <c r="F99" t="s">
        <v>542</v>
      </c>
      <c r="G99" t="s">
        <v>283</v>
      </c>
      <c r="J99" s="6">
        <v>51.516335699999999</v>
      </c>
      <c r="K99" s="6">
        <v>-6.2130299999999999E-2</v>
      </c>
    </row>
    <row r="100" spans="1:11" ht="16" x14ac:dyDescent="0.2">
      <c r="A100"/>
      <c r="B100" t="s">
        <v>284</v>
      </c>
      <c r="C100" t="s">
        <v>285</v>
      </c>
      <c r="D100" s="9" t="str">
        <f t="shared" si="2"/>
        <v>* [Scott Bader Innovation Centre](https://www.scottbader-ic.co.uk/)</v>
      </c>
      <c r="E100" t="s">
        <v>161</v>
      </c>
      <c r="F100" t="s">
        <v>513</v>
      </c>
      <c r="G100" t="s">
        <v>570</v>
      </c>
      <c r="J100" s="6">
        <v>52.2560298</v>
      </c>
      <c r="K100" s="6">
        <v>-0.67261280000000001</v>
      </c>
    </row>
    <row r="101" spans="1:11" ht="16" x14ac:dyDescent="0.2">
      <c r="A101"/>
      <c r="B101" t="s">
        <v>286</v>
      </c>
      <c r="C101" t="s">
        <v>287</v>
      </c>
      <c r="D101" s="9" t="str">
        <f t="shared" si="2"/>
        <v>* [The Studio](https://www.lboro.ac.uk/services/the-studio/)</v>
      </c>
      <c r="E101" t="s">
        <v>71</v>
      </c>
      <c r="F101" t="s">
        <v>571</v>
      </c>
      <c r="G101" t="s">
        <v>288</v>
      </c>
      <c r="J101" s="6">
        <v>52.767169799999998</v>
      </c>
      <c r="K101" s="6">
        <v>-1.2217899000000001</v>
      </c>
    </row>
    <row r="102" spans="1:11" ht="16" x14ac:dyDescent="0.2">
      <c r="A102"/>
      <c r="B102" t="s">
        <v>289</v>
      </c>
      <c r="C102" t="s">
        <v>290</v>
      </c>
      <c r="D102" s="9" t="str">
        <f t="shared" si="2"/>
        <v>* [Worksop Turbine Innovation Centre](https://worksopturbine.nottinghamshire.gov.uk/)</v>
      </c>
      <c r="E102" t="s">
        <v>71</v>
      </c>
      <c r="F102" t="s">
        <v>572</v>
      </c>
      <c r="G102" t="s">
        <v>291</v>
      </c>
      <c r="J102" s="6">
        <v>53.322749999999999</v>
      </c>
      <c r="K102" s="6">
        <v>-1.1575299999999999</v>
      </c>
    </row>
    <row r="103" spans="1:11" ht="16" x14ac:dyDescent="0.2">
      <c r="A103"/>
      <c r="B103" t="s">
        <v>292</v>
      </c>
      <c r="C103" t="s">
        <v>293</v>
      </c>
      <c r="D103" s="9" t="str">
        <f t="shared" si="2"/>
        <v>* [Bracknell Enterprise &amp; Innovation Hub](https://www.bracknell-hub.co.uk/)</v>
      </c>
      <c r="E103" t="s">
        <v>71</v>
      </c>
      <c r="F103" t="s">
        <v>573</v>
      </c>
      <c r="G103" t="s">
        <v>294</v>
      </c>
      <c r="J103" s="6">
        <v>51.416170000000001</v>
      </c>
      <c r="K103" s="6">
        <v>-0.75160000000000005</v>
      </c>
    </row>
    <row r="104" spans="1:11" ht="16" x14ac:dyDescent="0.2">
      <c r="A104"/>
      <c r="B104" t="s">
        <v>295</v>
      </c>
      <c r="C104" t="s">
        <v>296</v>
      </c>
      <c r="D104" s="9" t="str">
        <f t="shared" si="2"/>
        <v>* [Innovation Programme](https://www.ne-bic.co.uk/)</v>
      </c>
      <c r="E104" t="s">
        <v>71</v>
      </c>
      <c r="F104" t="s">
        <v>514</v>
      </c>
      <c r="G104" t="s">
        <v>297</v>
      </c>
      <c r="J104" s="6">
        <v>54.918390000000002</v>
      </c>
      <c r="K104" s="6">
        <v>-1.41537</v>
      </c>
    </row>
    <row r="105" spans="1:11" ht="16" x14ac:dyDescent="0.2">
      <c r="A105"/>
      <c r="B105" t="s">
        <v>298</v>
      </c>
      <c r="C105" t="s">
        <v>299</v>
      </c>
      <c r="D105" s="9" t="str">
        <f t="shared" si="2"/>
        <v>* [Stevenage BioCatalyst](https://www.stevenagecatalyst.com/)</v>
      </c>
      <c r="E105" t="s">
        <v>36</v>
      </c>
      <c r="F105" t="s">
        <v>656</v>
      </c>
      <c r="G105" t="s">
        <v>300</v>
      </c>
      <c r="J105" s="6">
        <v>51.885060000000003</v>
      </c>
      <c r="K105" s="6">
        <v>-0.20207</v>
      </c>
    </row>
    <row r="106" spans="1:11" ht="16" x14ac:dyDescent="0.2">
      <c r="A106"/>
      <c r="B106" t="s">
        <v>301</v>
      </c>
      <c r="C106" t="s">
        <v>302</v>
      </c>
      <c r="D106" s="9" t="str">
        <f t="shared" si="2"/>
        <v>* [The Nova Centre](https://www.keele.ac.uk/business/scienceandinnovationpark/)</v>
      </c>
      <c r="E106" t="s">
        <v>303</v>
      </c>
      <c r="F106" t="s">
        <v>515</v>
      </c>
      <c r="G106" t="s">
        <v>304</v>
      </c>
      <c r="J106" s="6">
        <v>53.003059999999998</v>
      </c>
      <c r="K106" s="6">
        <v>-2.27102</v>
      </c>
    </row>
    <row r="107" spans="1:11" ht="16" x14ac:dyDescent="0.2">
      <c r="A107"/>
      <c r="B107" t="s">
        <v>305</v>
      </c>
      <c r="C107" t="s">
        <v>306</v>
      </c>
      <c r="D107" s="9" t="str">
        <f t="shared" si="2"/>
        <v>* [Tremough Innovation Centre](https://cornwallinnovation.co.uk/centre/tremough-innovation-centre/)</v>
      </c>
      <c r="E107" t="s">
        <v>124</v>
      </c>
      <c r="F107" t="s">
        <v>574</v>
      </c>
      <c r="G107" t="s">
        <v>307</v>
      </c>
      <c r="J107" s="6">
        <v>50.266359999999999</v>
      </c>
      <c r="K107" s="6">
        <v>-5.0974599999999999</v>
      </c>
    </row>
    <row r="108" spans="1:11" ht="16" x14ac:dyDescent="0.2">
      <c r="A108"/>
      <c r="B108" t="s">
        <v>308</v>
      </c>
      <c r="C108" t="s">
        <v>309</v>
      </c>
      <c r="D108" s="9" t="str">
        <f t="shared" si="2"/>
        <v>* [Witney Business &amp; Innovation Centre](https://www.witney-bic.co.uk/)</v>
      </c>
      <c r="E108" t="s">
        <v>316</v>
      </c>
      <c r="F108" t="s">
        <v>516</v>
      </c>
      <c r="G108" t="s">
        <v>310</v>
      </c>
      <c r="J108" s="6">
        <v>51.792020000000001</v>
      </c>
      <c r="K108" s="6">
        <v>-1.5164</v>
      </c>
    </row>
    <row r="109" spans="1:11" ht="16" x14ac:dyDescent="0.2">
      <c r="A109"/>
      <c r="B109" t="s">
        <v>311</v>
      </c>
      <c r="C109" t="s">
        <v>312</v>
      </c>
      <c r="D109" s="9" t="str">
        <f t="shared" si="2"/>
        <v>* [BizzInn Business Incubator](https://www.birmingham.ac.uk/partners/enterprise/businesssupport.aspx/)</v>
      </c>
      <c r="E109" t="s">
        <v>71</v>
      </c>
      <c r="F109" t="s">
        <v>575</v>
      </c>
      <c r="G109" t="s">
        <v>54</v>
      </c>
      <c r="J109" s="6">
        <v>52.453130000000002</v>
      </c>
      <c r="K109" s="6">
        <v>-1.92807</v>
      </c>
    </row>
    <row r="110" spans="1:11" ht="16" x14ac:dyDescent="0.2">
      <c r="A110"/>
      <c r="B110" t="s">
        <v>313</v>
      </c>
      <c r="C110" t="s">
        <v>314</v>
      </c>
      <c r="D110" s="9" t="str">
        <f t="shared" si="2"/>
        <v>* [BU Student Incubation Centre (BUSI)](https://www.hugedomains.com/domain_profile.cfm?d=bucfe&amp;e=com)</v>
      </c>
      <c r="E110" t="s">
        <v>316</v>
      </c>
      <c r="F110" t="s">
        <v>517</v>
      </c>
      <c r="G110" t="s">
        <v>315</v>
      </c>
      <c r="J110" s="6">
        <v>50.743169999999999</v>
      </c>
      <c r="K110" s="6">
        <v>-1.89862</v>
      </c>
    </row>
    <row r="111" spans="1:11" ht="16" x14ac:dyDescent="0.2">
      <c r="A111"/>
      <c r="B111" t="s">
        <v>317</v>
      </c>
      <c r="C111" t="s">
        <v>318</v>
      </c>
      <c r="D111" s="9" t="str">
        <f t="shared" si="2"/>
        <v>* [Haatch](https://haatch.com/)</v>
      </c>
      <c r="E111" t="s">
        <v>71</v>
      </c>
      <c r="F111" t="s">
        <v>518</v>
      </c>
      <c r="G111" t="s">
        <v>54</v>
      </c>
      <c r="J111" s="6">
        <v>52.651609999999998</v>
      </c>
      <c r="K111" s="6">
        <v>-0.47505999999999998</v>
      </c>
    </row>
    <row r="112" spans="1:11" ht="16" x14ac:dyDescent="0.2">
      <c r="A112"/>
      <c r="B112" t="s">
        <v>319</v>
      </c>
      <c r="C112" t="s">
        <v>320</v>
      </c>
      <c r="D112" s="9" t="str">
        <f t="shared" si="2"/>
        <v>* [Henley Start-up Business Incubator](https://www.escapethecity.org/organisation/henley-start-up-business-incubator)</v>
      </c>
      <c r="E112" t="s">
        <v>71</v>
      </c>
      <c r="F112" t="s">
        <v>576</v>
      </c>
      <c r="G112" t="s">
        <v>54</v>
      </c>
      <c r="J112" s="6">
        <v>50.827710000000003</v>
      </c>
      <c r="K112" s="6">
        <v>-0.17054</v>
      </c>
    </row>
    <row r="113" spans="1:11" ht="16" x14ac:dyDescent="0.2">
      <c r="A113"/>
      <c r="B113" t="s">
        <v>321</v>
      </c>
      <c r="C113" t="s">
        <v>322</v>
      </c>
      <c r="D113" s="9" t="str">
        <f t="shared" si="2"/>
        <v>* [Live Lab](https://www.livelab.co.uk/)</v>
      </c>
      <c r="E113" t="s">
        <v>324</v>
      </c>
      <c r="F113" t="s">
        <v>577</v>
      </c>
      <c r="G113" t="s">
        <v>323</v>
      </c>
      <c r="J113" s="6">
        <v>52.634549999999997</v>
      </c>
      <c r="K113" s="6">
        <v>-0.74309000000000003</v>
      </c>
    </row>
    <row r="114" spans="1:11" ht="16" x14ac:dyDescent="0.2">
      <c r="A114"/>
      <c r="B114" t="s">
        <v>325</v>
      </c>
      <c r="C114" t="s">
        <v>326</v>
      </c>
      <c r="D114" s="9" t="str">
        <f t="shared" si="2"/>
        <v>* [Stockport Business &amp; Innovation Centre](https://www.stockport-bic.co.uk/)</v>
      </c>
      <c r="E114" t="s">
        <v>59</v>
      </c>
      <c r="F114" t="s">
        <v>578</v>
      </c>
      <c r="G114" t="s">
        <v>327</v>
      </c>
      <c r="J114" s="6">
        <v>53.4345</v>
      </c>
      <c r="K114" s="6">
        <v>-2.16472</v>
      </c>
    </row>
    <row r="115" spans="1:11" ht="16" x14ac:dyDescent="0.2">
      <c r="A115"/>
      <c r="B115" t="s">
        <v>328</v>
      </c>
      <c r="C115" t="s">
        <v>329</v>
      </c>
      <c r="D115" s="9" t="str">
        <f t="shared" si="2"/>
        <v>* [The Enterprise Network](https://www.theenterprisenetwork.co.uk/)</v>
      </c>
      <c r="E115"/>
      <c r="F115" t="s">
        <v>519</v>
      </c>
      <c r="G115" t="s">
        <v>330</v>
      </c>
      <c r="J115" s="6">
        <v>51.25459</v>
      </c>
      <c r="K115" s="6">
        <v>-1.6289899999999999</v>
      </c>
    </row>
    <row r="116" spans="1:11" ht="16" x14ac:dyDescent="0.2">
      <c r="A116"/>
      <c r="B116" t="s">
        <v>331</v>
      </c>
      <c r="C116" t="s">
        <v>332</v>
      </c>
      <c r="D116" s="9" t="str">
        <f t="shared" si="2"/>
        <v>* [Warwick Ventures Software Incubator](https://warwick.ac.uk/services/innovations/softwareincubator)</v>
      </c>
      <c r="E116" t="s">
        <v>8</v>
      </c>
      <c r="F116" t="s">
        <v>579</v>
      </c>
      <c r="G116" t="s">
        <v>333</v>
      </c>
      <c r="J116" s="6">
        <v>52.386040000000001</v>
      </c>
      <c r="K116" s="6">
        <v>-1.56491</v>
      </c>
    </row>
    <row r="117" spans="1:11" ht="16" x14ac:dyDescent="0.2">
      <c r="A117"/>
      <c r="B117" t="s">
        <v>334</v>
      </c>
      <c r="C117" t="s">
        <v>335</v>
      </c>
      <c r="D117" s="9" t="str">
        <f t="shared" si="2"/>
        <v>* [Centre for Digital Innovation (C4DI)](http://www.c4di.co.uk/)</v>
      </c>
      <c r="E117" t="s">
        <v>71</v>
      </c>
      <c r="F117" t="s">
        <v>520</v>
      </c>
      <c r="G117" t="s">
        <v>336</v>
      </c>
      <c r="J117" s="6">
        <v>53.738889999999998</v>
      </c>
      <c r="K117" s="6">
        <v>-0.33328999999999998</v>
      </c>
    </row>
    <row r="118" spans="1:11" ht="16" x14ac:dyDescent="0.2">
      <c r="A118"/>
      <c r="B118" t="s">
        <v>337</v>
      </c>
      <c r="C118" t="s">
        <v>338</v>
      </c>
      <c r="D118" s="9" t="str">
        <f t="shared" si="2"/>
        <v>* [Innospace](http://www.innospace.co.uk/)</v>
      </c>
      <c r="E118" t="s">
        <v>71</v>
      </c>
      <c r="F118" t="s">
        <v>521</v>
      </c>
      <c r="G118" t="s">
        <v>54</v>
      </c>
      <c r="J118" s="6">
        <v>53.464269999999999</v>
      </c>
      <c r="K118" s="6">
        <v>-2.2475100000000001</v>
      </c>
    </row>
    <row r="119" spans="1:11" ht="16" x14ac:dyDescent="0.2">
      <c r="A119"/>
      <c r="B119" t="s">
        <v>339</v>
      </c>
      <c r="C119" t="s">
        <v>340</v>
      </c>
      <c r="D119" s="9" t="str">
        <f t="shared" si="2"/>
        <v>* [MedBIC](https://aru.ac.uk/arise)</v>
      </c>
      <c r="E119"/>
      <c r="F119" t="s">
        <v>522</v>
      </c>
      <c r="G119" t="s">
        <v>341</v>
      </c>
      <c r="J119" s="6">
        <v>51.742893199999997</v>
      </c>
      <c r="K119" s="6">
        <v>0.47209192999999999</v>
      </c>
    </row>
    <row r="120" spans="1:11" ht="16" x14ac:dyDescent="0.2">
      <c r="A120"/>
      <c r="B120" t="s">
        <v>342</v>
      </c>
      <c r="C120" t="s">
        <v>343</v>
      </c>
      <c r="D120" s="9" t="str">
        <f t="shared" si="2"/>
        <v>* [Momentum Business Incubator](http://www.worcesterenterprise.org/incubator-support-package/)</v>
      </c>
      <c r="E120" t="s">
        <v>523</v>
      </c>
      <c r="F120" t="s">
        <v>524</v>
      </c>
      <c r="G120" t="s">
        <v>344</v>
      </c>
      <c r="J120" s="6">
        <v>52.195889999999999</v>
      </c>
      <c r="K120" s="6">
        <v>-2.22627</v>
      </c>
    </row>
    <row r="121" spans="1:11" ht="16" x14ac:dyDescent="0.2">
      <c r="A121"/>
      <c r="B121" t="s">
        <v>345</v>
      </c>
      <c r="C121" t="s">
        <v>346</v>
      </c>
      <c r="D121" s="9" t="str">
        <f t="shared" si="2"/>
        <v>* [NoWFOOD Centre](https://www1.chester.ac.uk/business-growth/nowfood)</v>
      </c>
      <c r="E121" t="s">
        <v>347</v>
      </c>
      <c r="F121" t="s">
        <v>580</v>
      </c>
      <c r="G121" t="s">
        <v>348</v>
      </c>
      <c r="J121" s="6">
        <v>53.208889999999997</v>
      </c>
      <c r="K121" s="6">
        <v>-2.9063300000000001</v>
      </c>
    </row>
    <row r="122" spans="1:11" ht="16" x14ac:dyDescent="0.2">
      <c r="A122"/>
      <c r="B122" t="s">
        <v>349</v>
      </c>
      <c r="C122" t="s">
        <v>350</v>
      </c>
      <c r="D122" s="9" t="str">
        <f t="shared" si="2"/>
        <v>* [One St. Aldates](https://www.onestaldates.co.uk/)</v>
      </c>
      <c r="E122" t="s">
        <v>74</v>
      </c>
      <c r="F122" t="s">
        <v>581</v>
      </c>
      <c r="G122" t="s">
        <v>351</v>
      </c>
      <c r="J122" s="6">
        <v>51.751779999999997</v>
      </c>
      <c r="K122" s="6">
        <v>-1.2575700000000001</v>
      </c>
    </row>
    <row r="123" spans="1:11" ht="16" x14ac:dyDescent="0.2">
      <c r="A123"/>
      <c r="B123" t="s">
        <v>352</v>
      </c>
      <c r="C123" t="s">
        <v>353</v>
      </c>
      <c r="D123" s="9" t="str">
        <f t="shared" si="2"/>
        <v>* [SPACE at Hoo Farm](http://www.wyreforestspace.co.uk/space-at-hoo-farm.aspx)</v>
      </c>
      <c r="E123"/>
      <c r="F123" t="s">
        <v>582</v>
      </c>
      <c r="G123" t="s">
        <v>354</v>
      </c>
      <c r="J123" s="6">
        <v>52.360259999999997</v>
      </c>
      <c r="K123" s="6">
        <v>-2.2691400000000002</v>
      </c>
    </row>
    <row r="124" spans="1:11" ht="16" x14ac:dyDescent="0.2">
      <c r="A124"/>
      <c r="B124" t="s">
        <v>355</v>
      </c>
      <c r="C124" t="s">
        <v>356</v>
      </c>
      <c r="D124" s="9" t="str">
        <f t="shared" si="2"/>
        <v>* [UHatch](https://www.gcu.ac.uk/uhatch/)</v>
      </c>
      <c r="E124" t="s">
        <v>358</v>
      </c>
      <c r="F124" t="s">
        <v>583</v>
      </c>
      <c r="G124" t="s">
        <v>357</v>
      </c>
      <c r="J124" s="6">
        <v>55.867910000000002</v>
      </c>
      <c r="K124" s="6">
        <v>-4.2507000000000001</v>
      </c>
    </row>
    <row r="125" spans="1:11" ht="16" x14ac:dyDescent="0.2">
      <c r="A125"/>
      <c r="B125" t="s">
        <v>359</v>
      </c>
      <c r="C125" t="s">
        <v>21</v>
      </c>
      <c r="D125" s="9" t="str">
        <f t="shared" si="2"/>
        <v>* [Digital Exchange](NA)</v>
      </c>
      <c r="E125" t="s">
        <v>21</v>
      </c>
      <c r="F125" t="s">
        <v>525</v>
      </c>
      <c r="G125"/>
      <c r="J125" s="6">
        <v>53.794989399999999</v>
      </c>
      <c r="K125" s="6">
        <v>-1.7459163</v>
      </c>
    </row>
    <row r="126" spans="1:11" ht="16" x14ac:dyDescent="0.2">
      <c r="A126"/>
      <c r="B126" t="s">
        <v>360</v>
      </c>
      <c r="C126" t="s">
        <v>361</v>
      </c>
      <c r="D126" s="9" t="str">
        <f t="shared" si="2"/>
        <v>* [Fareham Innovation Centre](https://www.fareham-ic.co.uk/)</v>
      </c>
      <c r="E126" t="s">
        <v>362</v>
      </c>
      <c r="F126" t="s">
        <v>584</v>
      </c>
      <c r="G126" t="s">
        <v>363</v>
      </c>
      <c r="J126" s="6">
        <v>50.812449999999998</v>
      </c>
      <c r="K126" s="6">
        <v>-1.1942299999999999</v>
      </c>
    </row>
    <row r="127" spans="1:11" ht="16" x14ac:dyDescent="0.2">
      <c r="A127"/>
      <c r="B127" t="s">
        <v>364</v>
      </c>
      <c r="C127" t="s">
        <v>365</v>
      </c>
      <c r="D127" s="9" t="str">
        <f t="shared" si="2"/>
        <v>* [High Growth Centre](https://www1.chester.ac.uk/business-growth/thornton-science-park)</v>
      </c>
      <c r="E127" t="s">
        <v>366</v>
      </c>
      <c r="F127" t="s">
        <v>580</v>
      </c>
      <c r="G127" t="s">
        <v>348</v>
      </c>
      <c r="J127" s="6">
        <v>53.208889999999997</v>
      </c>
      <c r="K127" s="6">
        <v>-2.9063300000000001</v>
      </c>
    </row>
    <row r="128" spans="1:11" ht="16" x14ac:dyDescent="0.2">
      <c r="A128"/>
      <c r="B128" t="s">
        <v>367</v>
      </c>
      <c r="C128" t="s">
        <v>368</v>
      </c>
      <c r="D128" s="9" t="str">
        <f t="shared" si="2"/>
        <v>* [Ideas Factory Incubation Centre](https://www.nua.ac.uk/for-business/incubation-centre-facility-hire/)</v>
      </c>
      <c r="E128" t="s">
        <v>370</v>
      </c>
      <c r="F128" t="s">
        <v>585</v>
      </c>
      <c r="G128" t="s">
        <v>369</v>
      </c>
      <c r="J128" s="6">
        <v>52.630523500000002</v>
      </c>
      <c r="K128" s="6">
        <v>1.2947637299999999</v>
      </c>
    </row>
    <row r="129" spans="1:11" ht="16" x14ac:dyDescent="0.2">
      <c r="A129"/>
      <c r="B129" t="s">
        <v>371</v>
      </c>
      <c r="C129" t="s">
        <v>372</v>
      </c>
      <c r="D129" s="9" t="str">
        <f t="shared" si="2"/>
        <v>* [InTechnology Enterprise incubator](https://www.leeds.ac.uk/news/article/3668/young_entrepreneurs_get_a_chance_to_shine)</v>
      </c>
      <c r="E129" t="s">
        <v>373</v>
      </c>
      <c r="F129" t="s">
        <v>526</v>
      </c>
      <c r="G129" t="s">
        <v>54</v>
      </c>
      <c r="J129" s="6">
        <v>53.807279999999999</v>
      </c>
      <c r="K129" s="6">
        <v>-1.5522899999999999</v>
      </c>
    </row>
    <row r="130" spans="1:11" ht="16" x14ac:dyDescent="0.2">
      <c r="A130"/>
      <c r="B130" t="s">
        <v>374</v>
      </c>
      <c r="C130" t="s">
        <v>375</v>
      </c>
      <c r="D130" s="9" t="str">
        <f t="shared" si="2"/>
        <v>* [Marine Robotics Innovation Centre Hub](https://noc-innovations.co.uk/marine-robotics-innovation-centre)</v>
      </c>
      <c r="E130" t="s">
        <v>376</v>
      </c>
      <c r="F130" t="s">
        <v>527</v>
      </c>
      <c r="G130" t="s">
        <v>377</v>
      </c>
      <c r="J130" s="6">
        <v>50.8935508</v>
      </c>
      <c r="K130" s="6">
        <v>-1.3934694000000001</v>
      </c>
    </row>
    <row r="131" spans="1:11" ht="16" x14ac:dyDescent="0.2">
      <c r="A131"/>
      <c r="B131" t="s">
        <v>378</v>
      </c>
      <c r="C131" t="s">
        <v>379</v>
      </c>
      <c r="D131" s="9" t="str">
        <f t="shared" si="2"/>
        <v>* [Rothamsted Centre for Research and Enterprise](https://www.rothamstedenterprises.com/)</v>
      </c>
      <c r="E131"/>
      <c r="F131" t="s">
        <v>528</v>
      </c>
      <c r="G131" t="s">
        <v>380</v>
      </c>
      <c r="J131" s="6">
        <v>51.809399999999997</v>
      </c>
      <c r="K131" s="6">
        <v>-0.35446</v>
      </c>
    </row>
    <row r="132" spans="1:11" ht="16" x14ac:dyDescent="0.2">
      <c r="A132"/>
      <c r="B132" t="s">
        <v>381</v>
      </c>
      <c r="C132" t="s">
        <v>382</v>
      </c>
      <c r="D132" s="9" t="str">
        <f t="shared" si="2"/>
        <v>* [The BioHub Birmingham](https://www.birminghamresearchpark.co.uk/biohub/)</v>
      </c>
      <c r="E132" t="s">
        <v>383</v>
      </c>
      <c r="F132" t="s">
        <v>586</v>
      </c>
      <c r="G132" t="s">
        <v>384</v>
      </c>
      <c r="J132" s="6">
        <v>52.453690000000002</v>
      </c>
      <c r="K132" s="6">
        <v>-1.93251</v>
      </c>
    </row>
    <row r="133" spans="1:11" ht="16" x14ac:dyDescent="0.2">
      <c r="A133"/>
      <c r="B133" t="s">
        <v>385</v>
      </c>
      <c r="C133" t="s">
        <v>386</v>
      </c>
      <c r="D133" s="9" t="str">
        <f t="shared" si="2"/>
        <v>* [The Ingenuity Lab](https://www.nottingham.ac.uk/business/businesscentres/hgi/ingenuity-lab/about-the-ingenuity-lab.aspx)</v>
      </c>
      <c r="E133" t="s">
        <v>388</v>
      </c>
      <c r="F133" t="s">
        <v>587</v>
      </c>
      <c r="G133" t="s">
        <v>387</v>
      </c>
      <c r="J133" s="6">
        <v>52.952979999999997</v>
      </c>
      <c r="K133" s="6">
        <v>-1.1874499999999999</v>
      </c>
    </row>
    <row r="134" spans="1:11" ht="16" x14ac:dyDescent="0.2">
      <c r="A134"/>
      <c r="B134" t="s">
        <v>389</v>
      </c>
      <c r="C134" t="s">
        <v>392</v>
      </c>
      <c r="D134" s="9" t="str">
        <f t="shared" si="2"/>
        <v>* [UBC Leeds Digital Hub](https://leeds.tech/workspace/the-digital-hub/)</v>
      </c>
      <c r="E134" t="s">
        <v>393</v>
      </c>
      <c r="F134" t="s">
        <v>390</v>
      </c>
      <c r="G134" t="s">
        <v>391</v>
      </c>
      <c r="J134" s="6">
        <v>53.793458800000003</v>
      </c>
      <c r="K134" s="6">
        <v>-1.5590626000000001</v>
      </c>
    </row>
    <row r="135" spans="1:11" ht="16" x14ac:dyDescent="0.2">
      <c r="A135"/>
      <c r="B135" t="s">
        <v>394</v>
      </c>
      <c r="C135" t="s">
        <v>395</v>
      </c>
      <c r="D135" s="9" t="str">
        <f t="shared" si="2"/>
        <v>* [WB100](http://wosskowbrownfoundation.org.uk/)</v>
      </c>
      <c r="E135" t="s">
        <v>388</v>
      </c>
      <c r="F135" t="s">
        <v>529</v>
      </c>
      <c r="G135" t="s">
        <v>54</v>
      </c>
      <c r="J135" s="6">
        <v>53.392575000000001</v>
      </c>
      <c r="K135" s="6">
        <v>-1.4329599</v>
      </c>
    </row>
    <row r="136" spans="1:11" ht="16" x14ac:dyDescent="0.2">
      <c r="A136"/>
      <c r="B136" t="s">
        <v>396</v>
      </c>
      <c r="C136" t="s">
        <v>397</v>
      </c>
      <c r="D136" s="9" t="str">
        <f t="shared" si="2"/>
        <v>* [BioData Innovation Centre](https://www.sanger.ac.uk/about/campus)</v>
      </c>
      <c r="E136" t="s">
        <v>398</v>
      </c>
      <c r="F136" t="s">
        <v>588</v>
      </c>
      <c r="G136" t="s">
        <v>54</v>
      </c>
      <c r="J136" s="6">
        <v>52.079259999999998</v>
      </c>
      <c r="K136" s="6">
        <v>0.18566996999999999</v>
      </c>
    </row>
    <row r="137" spans="1:11" ht="16" x14ac:dyDescent="0.2">
      <c r="A137"/>
      <c r="B137" t="s">
        <v>399</v>
      </c>
      <c r="C137" t="s">
        <v>400</v>
      </c>
      <c r="D137" s="9" t="str">
        <f t="shared" si="2"/>
        <v>* [Canopy Exeter](https://www.exetersciencepark.co.uk/)</v>
      </c>
      <c r="E137" t="s">
        <v>398</v>
      </c>
      <c r="F137" t="s">
        <v>530</v>
      </c>
      <c r="G137" t="s">
        <v>400</v>
      </c>
      <c r="J137" s="6">
        <v>50.731639999999999</v>
      </c>
      <c r="K137" s="6">
        <v>-3.45641</v>
      </c>
    </row>
    <row r="138" spans="1:11" ht="16" x14ac:dyDescent="0.2">
      <c r="A138"/>
      <c r="B138" t="s">
        <v>401</v>
      </c>
      <c r="C138" t="s">
        <v>402</v>
      </c>
      <c r="D138" s="9" t="str">
        <f t="shared" si="2"/>
        <v>* [Future Space](https://www.futurespacebristol.co.uk/)</v>
      </c>
      <c r="E138" t="s">
        <v>8</v>
      </c>
      <c r="F138" t="s">
        <v>589</v>
      </c>
      <c r="G138" t="s">
        <v>403</v>
      </c>
      <c r="J138" s="6">
        <v>51.501289999999997</v>
      </c>
      <c r="K138" s="6">
        <v>-2.55131</v>
      </c>
    </row>
    <row r="139" spans="1:11" ht="16" x14ac:dyDescent="0.2">
      <c r="A139"/>
      <c r="B139" t="s">
        <v>404</v>
      </c>
      <c r="C139" t="s">
        <v>405</v>
      </c>
      <c r="D139" s="9" t="str">
        <f t="shared" ref="D139:D157" si="3">CONCATENATE("* [",B139,"](",C139,")")</f>
        <v>* [Londoneast](https://www.londoneast-uk.com/)</v>
      </c>
      <c r="E139" t="s">
        <v>407</v>
      </c>
      <c r="F139" t="s">
        <v>590</v>
      </c>
      <c r="G139" t="s">
        <v>406</v>
      </c>
      <c r="J139" s="6">
        <v>51.546059999999997</v>
      </c>
      <c r="K139" s="6">
        <v>0.16567997000000001</v>
      </c>
    </row>
    <row r="140" spans="1:11" ht="16" x14ac:dyDescent="0.2">
      <c r="A140"/>
      <c r="B140" t="s">
        <v>408</v>
      </c>
      <c r="C140" t="s">
        <v>409</v>
      </c>
      <c r="D140" s="9" t="str">
        <f t="shared" si="3"/>
        <v>* [North East Space Incubation Programme](https://www.northeasttechnologypark.com/)</v>
      </c>
      <c r="E140" t="s">
        <v>410</v>
      </c>
      <c r="F140" t="s">
        <v>591</v>
      </c>
      <c r="G140" t="s">
        <v>411</v>
      </c>
      <c r="J140" s="6">
        <v>54.670140000000004</v>
      </c>
      <c r="K140" s="6">
        <v>-1.45133</v>
      </c>
    </row>
    <row r="141" spans="1:11" ht="16" x14ac:dyDescent="0.2">
      <c r="A141"/>
      <c r="B141" t="s">
        <v>412</v>
      </c>
      <c r="C141" t="s">
        <v>413</v>
      </c>
      <c r="D141" s="9" t="str">
        <f t="shared" si="3"/>
        <v>* [OpTIC Space Industry Incubation Programme](http://www.glyndwrinnovations.co.uk/incubation/)</v>
      </c>
      <c r="E141" t="s">
        <v>414</v>
      </c>
      <c r="F141" t="s">
        <v>592</v>
      </c>
      <c r="G141" t="s">
        <v>415</v>
      </c>
      <c r="J141" s="6">
        <v>53.255760000000002</v>
      </c>
      <c r="K141" s="6">
        <v>-3.4757899999999999</v>
      </c>
    </row>
    <row r="142" spans="1:11" ht="16" x14ac:dyDescent="0.2">
      <c r="A142"/>
      <c r="B142" t="s">
        <v>416</v>
      </c>
      <c r="C142" t="s">
        <v>417</v>
      </c>
      <c r="D142" s="9" t="str">
        <f t="shared" si="3"/>
        <v>* [Roslin Innovation Centre](https://www.roslininnovationcentre.com/)</v>
      </c>
      <c r="E142" t="s">
        <v>418</v>
      </c>
      <c r="F142" t="s">
        <v>593</v>
      </c>
      <c r="G142" t="s">
        <v>419</v>
      </c>
      <c r="J142" s="6">
        <v>55.865385099999997</v>
      </c>
      <c r="K142" s="6">
        <v>-3.2025556000000002</v>
      </c>
    </row>
    <row r="143" spans="1:11" ht="16" x14ac:dyDescent="0.2">
      <c r="A143"/>
      <c r="B143" t="s">
        <v>420</v>
      </c>
      <c r="C143" t="s">
        <v>421</v>
      </c>
      <c r="D143" s="9" t="str">
        <f t="shared" si="3"/>
        <v>* [Serendip](https://serendip.co/)</v>
      </c>
      <c r="E143" t="s">
        <v>21</v>
      </c>
      <c r="F143" t="s">
        <v>464</v>
      </c>
      <c r="G143" t="s">
        <v>422</v>
      </c>
      <c r="J143" s="6"/>
      <c r="K143" s="6"/>
    </row>
    <row r="144" spans="1:11" ht="16" x14ac:dyDescent="0.2">
      <c r="A144"/>
      <c r="B144" t="s">
        <v>423</v>
      </c>
      <c r="C144" t="s">
        <v>18</v>
      </c>
      <c r="D144" s="9" t="str">
        <f t="shared" si="3"/>
        <v>* [Space Incubator](https://www.lusep.co.uk/)</v>
      </c>
      <c r="E144" t="s">
        <v>407</v>
      </c>
      <c r="F144" t="s">
        <v>531</v>
      </c>
      <c r="G144" t="s">
        <v>54</v>
      </c>
      <c r="J144" s="6">
        <v>52.761279999999999</v>
      </c>
      <c r="K144" s="6">
        <v>-1.24719</v>
      </c>
    </row>
    <row r="145" spans="1:11" ht="16" x14ac:dyDescent="0.2">
      <c r="A145"/>
      <c r="B145" t="s">
        <v>424</v>
      </c>
      <c r="C145" t="s">
        <v>425</v>
      </c>
      <c r="D145" s="9" t="str">
        <f t="shared" si="3"/>
        <v>* [The Tontine](https://www.tontineglasgow.co.uk/)</v>
      </c>
      <c r="E145" t="s">
        <v>8</v>
      </c>
      <c r="F145" t="s">
        <v>532</v>
      </c>
      <c r="G145" t="s">
        <v>54</v>
      </c>
      <c r="J145" s="6">
        <v>55.856999999999999</v>
      </c>
      <c r="K145" s="6">
        <v>-4.2441399999999998</v>
      </c>
    </row>
    <row r="146" spans="1:11" ht="16" x14ac:dyDescent="0.2">
      <c r="A146"/>
      <c r="B146" t="s">
        <v>426</v>
      </c>
      <c r="C146" t="s">
        <v>427</v>
      </c>
      <c r="D146" s="9" t="str">
        <f t="shared" si="3"/>
        <v>* [Ashton Old Baths Innovation Centre](https://www.ashtonoldbaths.co.uk/)</v>
      </c>
      <c r="E146" t="s">
        <v>428</v>
      </c>
      <c r="F146" t="s">
        <v>533</v>
      </c>
      <c r="G146" t="s">
        <v>429</v>
      </c>
      <c r="J146" s="6">
        <v>53.484850000000002</v>
      </c>
      <c r="K146" s="6">
        <v>-2.1013999999999999</v>
      </c>
    </row>
    <row r="147" spans="1:11" ht="16" x14ac:dyDescent="0.2">
      <c r="A147"/>
      <c r="B147" t="s">
        <v>430</v>
      </c>
      <c r="C147" t="s">
        <v>431</v>
      </c>
      <c r="D147" s="9" t="str">
        <f t="shared" si="3"/>
        <v>* [Aurora Cambridge](https://www.bas.ac.uk/science/science-and-innovation/aurora-cambridge/)</v>
      </c>
      <c r="E147" t="s">
        <v>432</v>
      </c>
      <c r="F147" t="s">
        <v>594</v>
      </c>
      <c r="G147" t="s">
        <v>433</v>
      </c>
      <c r="J147" s="6">
        <v>52.213839999999998</v>
      </c>
      <c r="K147" s="6">
        <v>8.0589999999999995E-2</v>
      </c>
    </row>
    <row r="148" spans="1:11" ht="16" x14ac:dyDescent="0.2">
      <c r="A148"/>
      <c r="B148" t="s">
        <v>434</v>
      </c>
      <c r="C148" t="s">
        <v>435</v>
      </c>
      <c r="D148" s="9" t="str">
        <f t="shared" si="3"/>
        <v>* [Charnwood Campus](http://charnwoodcampus.com/)</v>
      </c>
      <c r="E148" t="s">
        <v>407</v>
      </c>
      <c r="F148" t="s">
        <v>595</v>
      </c>
      <c r="G148" t="s">
        <v>54</v>
      </c>
      <c r="J148" s="6">
        <v>52.789319999999996</v>
      </c>
      <c r="K148" s="6">
        <v>-1.22603</v>
      </c>
    </row>
    <row r="149" spans="1:11" ht="16" x14ac:dyDescent="0.2">
      <c r="A149"/>
      <c r="B149" t="s">
        <v>436</v>
      </c>
      <c r="C149" t="s">
        <v>437</v>
      </c>
      <c r="D149" s="9" t="str">
        <f t="shared" si="3"/>
        <v>* [The Spot Hive](https://www.sportingchanceinitiative.co.uk/the-sport-hive)</v>
      </c>
      <c r="E149" t="s">
        <v>438</v>
      </c>
      <c r="F149" t="s">
        <v>464</v>
      </c>
      <c r="G149" t="s">
        <v>54</v>
      </c>
      <c r="J149" s="6"/>
      <c r="K149" s="6"/>
    </row>
    <row r="150" spans="1:11" ht="16" x14ac:dyDescent="0.2">
      <c r="A150"/>
      <c r="B150" t="s">
        <v>439</v>
      </c>
      <c r="C150" t="s">
        <v>440</v>
      </c>
      <c r="D150" s="9" t="str">
        <f t="shared" si="3"/>
        <v>* [STEAMHouse](https://www.bcu.ac.uk/business/steam/steamhouse)</v>
      </c>
      <c r="E150" t="s">
        <v>596</v>
      </c>
      <c r="F150" t="s">
        <v>597</v>
      </c>
      <c r="G150" t="s">
        <v>54</v>
      </c>
      <c r="J150" s="6">
        <v>52.481909999999999</v>
      </c>
      <c r="K150" s="6">
        <v>-1.88889</v>
      </c>
    </row>
    <row r="151" spans="1:11" ht="16" x14ac:dyDescent="0.2">
      <c r="A151"/>
      <c r="B151" t="s">
        <v>442</v>
      </c>
      <c r="C151" t="s">
        <v>441</v>
      </c>
      <c r="D151" s="9" t="str">
        <f t="shared" si="3"/>
        <v>* [UBC Creative Fashion and Textile Hub](https://www.leedsbeckett.ac.uk/)</v>
      </c>
      <c r="E151" t="s">
        <v>154</v>
      </c>
      <c r="F151" t="s">
        <v>598</v>
      </c>
      <c r="G151" t="s">
        <v>54</v>
      </c>
      <c r="J151" s="6">
        <v>53.803330000000003</v>
      </c>
      <c r="K151" s="6">
        <v>-1.54827</v>
      </c>
    </row>
    <row r="152" spans="1:11" ht="16" x14ac:dyDescent="0.2">
      <c r="A152"/>
      <c r="B152" t="s">
        <v>443</v>
      </c>
      <c r="C152" t="s">
        <v>444</v>
      </c>
      <c r="D152" s="9" t="str">
        <f t="shared" si="3"/>
        <v>* [UNIT DX](https://sciencecreates.co.uk/)</v>
      </c>
      <c r="E152" t="s">
        <v>445</v>
      </c>
      <c r="F152" t="s">
        <v>534</v>
      </c>
      <c r="G152" t="s">
        <v>54</v>
      </c>
      <c r="J152" s="6">
        <v>51.44688</v>
      </c>
      <c r="K152" s="6">
        <v>-2.5740099999999999</v>
      </c>
    </row>
    <row r="153" spans="1:11" ht="16" x14ac:dyDescent="0.2">
      <c r="A153"/>
      <c r="B153" t="s">
        <v>446</v>
      </c>
      <c r="C153" t="s">
        <v>447</v>
      </c>
      <c r="D153" s="9" t="str">
        <f t="shared" si="3"/>
        <v>* [Guildhall Creative Entrepreneurs](https://www.gsmd.ac.uk/youth_adult_learning/creative_business_support/guildhall_creative_entrepreneurs/)</v>
      </c>
      <c r="E153" t="s">
        <v>448</v>
      </c>
      <c r="F153" t="s">
        <v>535</v>
      </c>
      <c r="G153" t="s">
        <v>54</v>
      </c>
      <c r="J153" s="6">
        <v>51.520069999999997</v>
      </c>
      <c r="K153" s="6">
        <v>-9.3530000000000002E-2</v>
      </c>
    </row>
    <row r="154" spans="1:11" ht="16" x14ac:dyDescent="0.2">
      <c r="A154"/>
      <c r="B154" t="s">
        <v>449</v>
      </c>
      <c r="C154" t="s">
        <v>450</v>
      </c>
      <c r="D154" s="9" t="str">
        <f t="shared" si="3"/>
        <v>* [C11 Cyber Security and Digital Centre](https://www.glos.ac.uk/business-and-partnerships/c11-cyber-security-and-digital-innovation-centre/)</v>
      </c>
      <c r="E154" t="s">
        <v>451</v>
      </c>
      <c r="F154" t="s">
        <v>599</v>
      </c>
      <c r="G154" t="s">
        <v>54</v>
      </c>
      <c r="J154" s="6">
        <v>51.886279999999999</v>
      </c>
      <c r="K154" s="6">
        <v>-2.0912799999999998</v>
      </c>
    </row>
    <row r="155" spans="1:11" ht="16" x14ac:dyDescent="0.2">
      <c r="A155"/>
      <c r="B155" t="s">
        <v>452</v>
      </c>
      <c r="C155" t="s">
        <v>453</v>
      </c>
      <c r="D155" s="9" t="str">
        <f t="shared" si="3"/>
        <v>* [Barclays Labs](https://labs.uk.barclays/)</v>
      </c>
      <c r="E155" t="s">
        <v>71</v>
      </c>
      <c r="F155" t="s">
        <v>536</v>
      </c>
      <c r="G155" t="s">
        <v>54</v>
      </c>
      <c r="J155" s="6">
        <v>53.479790000000001</v>
      </c>
      <c r="K155" s="6">
        <v>-2.2454299999999998</v>
      </c>
    </row>
    <row r="156" spans="1:11" x14ac:dyDescent="0.2">
      <c r="A156" s="2" t="s">
        <v>648</v>
      </c>
      <c r="B156" s="5" t="s">
        <v>647</v>
      </c>
      <c r="C156" s="5" t="s">
        <v>646</v>
      </c>
      <c r="D156" s="10" t="str">
        <f t="shared" si="3"/>
        <v>* [Founders Institute London](https://fi.co/overview)</v>
      </c>
      <c r="E156" s="2" t="s">
        <v>463</v>
      </c>
      <c r="F156" s="2" t="s">
        <v>464</v>
      </c>
      <c r="G156" t="s">
        <v>54</v>
      </c>
      <c r="H156" s="2" t="s">
        <v>650</v>
      </c>
      <c r="I156" s="2" t="s">
        <v>649</v>
      </c>
    </row>
    <row r="157" spans="1:11" ht="16" x14ac:dyDescent="0.2">
      <c r="A157" s="2" t="s">
        <v>454</v>
      </c>
      <c r="B157" s="2" t="s">
        <v>663</v>
      </c>
      <c r="C157" s="2" t="s">
        <v>664</v>
      </c>
      <c r="D157" s="10" t="str">
        <f t="shared" si="3"/>
        <v>* [LORCA](https://www.lorca.co.uk/)</v>
      </c>
      <c r="E157" s="2" t="s">
        <v>665</v>
      </c>
      <c r="F157" s="2" t="s">
        <v>666</v>
      </c>
      <c r="G157" s="2" t="s">
        <v>667</v>
      </c>
      <c r="H157" s="2" t="s">
        <v>669</v>
      </c>
      <c r="I157" s="2" t="s">
        <v>668</v>
      </c>
      <c r="J157" s="6">
        <v>51.547581000000001</v>
      </c>
      <c r="K157" s="6">
        <v>-2.3050999999999999E-2</v>
      </c>
    </row>
  </sheetData>
  <hyperlinks>
    <hyperlink ref="G4" r:id="rId1" xr:uid="{5DEB78D7-D928-2C42-A7E2-04D9DE29B9C3}"/>
    <hyperlink ref="C5" r:id="rId2" xr:uid="{EBB988EE-9912-0949-ACEA-06FDF2FBFD29}"/>
    <hyperlink ref="C6" r:id="rId3" xr:uid="{02B07F5C-084D-6C4A-BE49-66BE933E0C9C}"/>
    <hyperlink ref="B7" r:id="rId4" display="https://www.ukri.org/" xr:uid="{916092C3-8665-F644-BBAF-0D339DA25E20}"/>
    <hyperlink ref="B8" r:id="rId5" display="https://www.ukri.org/" xr:uid="{F71EA6AE-25FC-0643-B32F-0D7D1E7A3FFA}"/>
    <hyperlink ref="B9" r:id="rId6" display="https://www.ukri.org/" xr:uid="{79805B14-AB51-844B-906C-76DB0A3D2308}"/>
    <hyperlink ref="C10" r:id="rId7" xr:uid="{3662B43C-1CFF-6E45-B695-7DF9A558B0AC}"/>
    <hyperlink ref="G10" r:id="rId8" xr:uid="{693D2C18-D32F-6043-81C1-485C2ADE2807}"/>
    <hyperlink ref="B156" r:id="rId9" display="https://fi.co/overview" xr:uid="{227F239B-D453-2341-8396-ADA1A068571F}"/>
    <hyperlink ref="C156" r:id="rId10" xr:uid="{002C2069-BE7C-A04F-89CE-F870C479440F}"/>
    <hyperlink ref="C29" r:id="rId11" xr:uid="{25DD77E7-4732-9F49-A249-12B396B32AA0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23.6640625" bestFit="1" customWidth="1"/>
  </cols>
  <sheetData>
    <row r="2" spans="2:3" x14ac:dyDescent="0.2">
      <c r="B2" t="s">
        <v>654</v>
      </c>
      <c r="C2" t="s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</vt:lpstr>
      <vt:lpstr>US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2021-05-10T12:43:59Z</dcterms:modified>
  <cp:category/>
</cp:coreProperties>
</file>