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64011"/>
  <mc:AlternateContent xmlns:mc="http://schemas.openxmlformats.org/markup-compatibility/2006">
    <mc:Choice Requires="x15">
      <x15ac:absPath xmlns:x15ac="http://schemas.microsoft.com/office/spreadsheetml/2010/11/ac" url="S:\Applic\STP\DataPlatform\KTtoolkit_statplanet\"/>
    </mc:Choice>
  </mc:AlternateContent>
  <bookViews>
    <workbookView xWindow="0" yWindow="0" windowWidth="15360" windowHeight="5640"/>
  </bookViews>
  <sheets>
    <sheet name="inventory" sheetId="1" r:id="rId1"/>
    <sheet name="metdata" sheetId="2" r:id="rId2"/>
  </sheets>
  <calcPr calcId="162913" calcMode="manual"/>
</workbook>
</file>

<file path=xl/calcChain.xml><?xml version="1.0" encoding="utf-8"?>
<calcChain xmlns="http://schemas.openxmlformats.org/spreadsheetml/2006/main">
  <c r="I6" i="1" l="1"/>
  <c r="I7" i="1"/>
  <c r="I8" i="1"/>
  <c r="I9" i="1"/>
  <c r="I11" i="1"/>
  <c r="I12" i="1"/>
  <c r="I13" i="1"/>
  <c r="I14" i="1"/>
  <c r="I15" i="1"/>
  <c r="I17" i="1"/>
  <c r="I18" i="1"/>
  <c r="I19" i="1"/>
  <c r="I20" i="1"/>
  <c r="I22" i="1"/>
  <c r="I23" i="1"/>
  <c r="I24" i="1"/>
  <c r="I25" i="1"/>
  <c r="I5" i="1"/>
</calcChain>
</file>

<file path=xl/sharedStrings.xml><?xml version="1.0" encoding="utf-8"?>
<sst xmlns="http://schemas.openxmlformats.org/spreadsheetml/2006/main" count="336" uniqueCount="141">
  <si>
    <t>institutional</t>
  </si>
  <si>
    <t>Dataset</t>
  </si>
  <si>
    <t>H_PPP</t>
  </si>
  <si>
    <t>Higher Education Expenditure on R&amp;D (HERD) at current PPP $</t>
  </si>
  <si>
    <t>H_PPPCT</t>
  </si>
  <si>
    <t>HERD at constant prices and PPP $</t>
  </si>
  <si>
    <t>H_NC</t>
  </si>
  <si>
    <t>HERD in national currency (for euro area: pre-EMU euro or EUR)</t>
  </si>
  <si>
    <t>H_XGDP</t>
  </si>
  <si>
    <t>HERD as a percentage of GDP</t>
  </si>
  <si>
    <t>MSTI_PUB</t>
  </si>
  <si>
    <t>/MSTI_PUB/H_NC./all</t>
  </si>
  <si>
    <t>/MSTI_PUB/H_PPP./all</t>
  </si>
  <si>
    <t>/MSTI_PUB/H_PPPCT./all</t>
  </si>
  <si>
    <t>/MSTI_PUB/G_XEH./all</t>
  </si>
  <si>
    <t>/MSTI_PUB/H_XGDP./all</t>
  </si>
  <si>
    <t>HERD as a percentage of GERD</t>
  </si>
  <si>
    <t>Money</t>
  </si>
  <si>
    <t>VC_XGDP</t>
  </si>
  <si>
    <t>VC_USD</t>
  </si>
  <si>
    <t>Venture capital, millions USD</t>
  </si>
  <si>
    <t>VC_INVEST</t>
  </si>
  <si>
    <t>/VC_INVEST/..VC_T.USD_V/all</t>
  </si>
  <si>
    <t>Venture capital, % of GDP</t>
  </si>
  <si>
    <t>/VC_INVEST/..VC_T.SH_GDP/all</t>
  </si>
  <si>
    <t>VCSEED_XGDP</t>
  </si>
  <si>
    <t>Venture capital, seed stage, % of GDP</t>
  </si>
  <si>
    <t>/VC_INVEST/..SEED.SH_GDP/all</t>
  </si>
  <si>
    <t>VCSTART_XGDP</t>
  </si>
  <si>
    <t>Venture capital, start-up and other early stage, % of GDP</t>
  </si>
  <si>
    <t>/VC_INVEST/..START.SH_GDP/all</t>
  </si>
  <si>
    <t>VCLATE_XGDP</t>
  </si>
  <si>
    <t>Venture capital, later stage, % of GDP</t>
  </si>
  <si>
    <t>/VC_INVEST/..LATER.SH_GDP/all</t>
  </si>
  <si>
    <t xml:space="preserve">Structural </t>
  </si>
  <si>
    <t>HE_BEF_NC</t>
  </si>
  <si>
    <t>HERD, financed by industry, million NC</t>
  </si>
  <si>
    <t>GERD_SOF</t>
  </si>
  <si>
    <t>/GERD_SOF/.HES.BES.MIO_NAC/all</t>
  </si>
  <si>
    <t>HE_BEF_PPP</t>
  </si>
  <si>
    <t>HERD, financed by industry, million USD PPPs</t>
  </si>
  <si>
    <t>/GERD_SOF/.HES.BES.DC6/all</t>
  </si>
  <si>
    <t>HE_BEF_PPPK</t>
  </si>
  <si>
    <t>HERD, financed by industry, million constant USD PPPs</t>
  </si>
  <si>
    <t>/GERD_SOF/.HES.BES.DF6/all</t>
  </si>
  <si>
    <t>HE_BEF_XHE</t>
  </si>
  <si>
    <t>HERD, financed by industry, % of total HERD</t>
  </si>
  <si>
    <t>/MSTI_PUB/H_XFB./all</t>
  </si>
  <si>
    <t>HE_BEF_XGDP</t>
  </si>
  <si>
    <t>Cultural</t>
  </si>
  <si>
    <t>Rate of fear of failure, % 18-64 years old respondents</t>
  </si>
  <si>
    <t>Perceived opportunities, % 18-64 years old respondents</t>
  </si>
  <si>
    <t>Perceived capacities, % 18-64 years old respondents</t>
  </si>
  <si>
    <t>Entrepreneurial intention, % 18-64 years old respondents</t>
  </si>
  <si>
    <t>FRRSK_XR</t>
  </si>
  <si>
    <t>OPPORT_XR</t>
  </si>
  <si>
    <t>CAPA_XR</t>
  </si>
  <si>
    <t>ENTINT_XR</t>
  </si>
  <si>
    <t>Data for this indicator are drawn from 3 sources. Country coverage of the first source is complemented with data from the second and eventually third source.&lt;br /&gt;&lt;br /&gt;&lt;strong&gt;Source 1:&lt;/strong&gt; OECD Main Science and Technology Indicators (MSTI) Database, &lt;a href="http://www.oecd.org/sti/msti"&gt;www.oecd.org/sti/msti&lt;/a&gt;.&lt;br /&gt;&lt;br /&gt;&lt;strong&gt;Source 2:&lt;/strong&gt; Eurostat, Science, Technology and Innovation Databases, &lt;a href="http://ec.europa.eu/eurostat/web/science-technology-innovation/data/database"&gt;Research and Development Database&lt;/a&gt;.&lt;br /&gt;&lt;br /&gt;&lt;strong&gt;Source 3:&lt;/strong&gt; UNESCO Institute for Statistics (UIS), Science, Technology and Innovation Databases, &lt;a href="http://data.uis.unesco.org/Index.aspx?DataSetCode=SCN_DS"&gt;Research and Development Database&lt;/a&gt;.</t>
  </si>
  <si>
    <t>&lt;strong&gt;Source 1:&lt;/strong&gt; Bi-annual in January and June. MSTI indicators cover the resources devoted to research and development, patent families, technology balance of payments and international trade in R&amp;D-intensive industries from 1981 onwards,  Indicators on R&amp;D expenditures, budgets and personnel are derived from the &lt;a href="http://www.oecd.org/science/inno/researchanddevelopmentstatisticsrds.htm"&gt;OECD Research and Development Statistics&lt;/a&gt; (RDS) database, which is based on the data reported to OECD and Eurostat in the framework of the joint OECD/Eurostat international data collection on resources devoted to R&amp;D. Data include final or provisional results as well as forecasts established by government authorities. &lt;br&gt; &lt;\br&gt; The sources for the technology payment and receipt indicators is the OECD Technological Balance of Payments (TBP) Database (internal use only). Data include final or provisional results as well as forecasts established by government authorities. &lt;br&gt; &lt;\br&gt; 
It also includes the MSTI economic indicators (GDP, value-added in industry, PPP, GDP deflator, total employment, total labour force) are drawn from the &lt;a href="http://www.oecd.org/std/na/"&gt;OECD National Accounts&lt;/a&gt; database -updated on the basis of the projections published in the &lt;a href="http://www.oecd.org/eco/economicoutlook.htm"&gt;OECD Economic Outlook&lt;/a&gt;- and from &lt;a href="http://www.oecd.org/std/labour-stats/"&gt;OECD Labour Force&lt;/a&gt; databases. &lt;br&gt; &lt;\br&gt;  For most of the non-OECD economies featured in MSTI, data are provided by other international organisations (e.g. Eurostat, the World Bank, International Labour Organisation etc.). The sources for the patent indicators is the &lt;a href="http://www.oecd.org/science/inno/oecdpatentdatabases.htm"&gt;OECD Patent Database&lt;/a&gt;. Data include final or provisional results as well as forecasts established by government authorities. &lt;br&gt; &lt;\br&gt;  Triadic patent families are a sub-set of patents all filed together at the European Patent Office (EPO), at the Japanese Patent Office (JPO) and granted by the US Patent and Trademark Office (USPTO), protecting the same set of inventions. Indicators based on patent families improve the international comparability and the quality of patent's indicators (overcoming the drawbacks of traditional patent-based indicators, such as the "home advantage").
&lt;br /&gt;&lt;br /&gt;&lt;strong&gt;Source 2:&lt;/strong&gt; Bi-annual. Data are drawn from the joint OECD-Eurostat data collection and compiled according to the &lt;a href="http://www.oecd.org/sti/frascati-manual-2015-9789264239012-en.htm"&gt;OECD Frascati Manual 2015&lt;/a&gt; recommendations. R&amp;D statistics are currently available from 1980 onwards. &lt;br /&gt;&lt;br /&gt;&lt;strong&gt;Source 3:&lt;/strong&gt;Bi-annual in August and December. Raw data are essentially based on data provided by UNESCO Member States through the UIS biennial Research and Experimental Development (R&amp;D) Statistics Survey. In addition, the UIS obtains raw data directly from the OECD, Eurostat, the Network on Science and Technology Indicators – Ibero-American and Inter-American (&lt;a href="http://www.ricyt.org/"&gt;RICYT&lt;/a&gt;), and the African Union (AU) &lt;a href="http://www.nepad.org/fr/video-gallery/nepad-planning-and-coordinating-agency"&gt;NEPAD Planning and Coordinating Agency&lt;/a&gt; (NPCA) for countries which participate in the data collections of these organizations.</t>
  </si>
  <si>
    <t>&lt;strong&gt;Source 1:&lt;/strong&gt;  OECD Main S&amp;T Indicators Database, statistical content and documentation (&lt;a href="http://www.oecd.org/sti/msti.htm"&gt;http://www.oecd.org/sti/msti.htm&lt;/a&gt;).&lt;br /&gt; &lt;em&gt;OECD Patent Statistics Manual&lt;/em&gt;, &lt;a href="http://www.oecd.org/innovation/inno/oecdpatentstatisticsmanual.htm"&gt;www.oecd.org/innovation/inno/oecdpatentstatisticsmanual.htm&lt;/a&gt;.&lt;br /&gt;&lt;br /&gt; &lt;em&gt;Proposed Standard Practice for Surveys of Research and Experimental Development&lt;/em&gt;, "Frascati Manual", &lt;a href="http://www.oecd.org/sti/frascati-manual-2015-9789264239012-en.htm"&gt;www.oecd.org/sti/frascatimanual&lt;/a&gt;.&lt;br /&gt;OECD (2005), &lt;em&gt;Measuring Globalisation: OECD Handbook on Economic Globalisation Indicators&lt;/em&gt;, OECD Publishing, Paris, &lt;a href="http://www.oecd.org/science/sci-tech/oecdhandbookoneconomicglobalisationindicators.htm"&gt;www.oecd.org/science/sci-tech/oecdhandbookoneconomicglobalisationindicators.htm&lt;/a&gt;.&lt;br /&gt;&lt;br /&gt;&lt;br /&gt;&lt;br /&gt;&lt;strong&gt;Source 2:&lt;/strong&gt; Eurostat reference metadata in Euro SDMX Metadata Structure (ESMS) for &lt;a href="http://ec.europa.eu/eurostat/cache/metadata/fr/rd_esms.htm"&gt;R&amp;D&lt;/a&gt; and &lt;a href="http://ec.europa.eu/eurostat/cache/metadata/fr/gba_esms.htm"&gt;GBAORD&lt;/a&gt; data.&lt;br /&gt;&lt;br /&gt;&lt;strong&gt;Source 3:&lt;/strong&gt; Background information on R&amp;D statistics in the UIS Data Centre (&lt;a href="http://www.uis.unesco.org/DataCentre/Metadata/Guide%20to%20Research%20and%20Development%20Statistics.pdf"&gt;pdf&lt;/a&gt;).</t>
  </si>
  <si>
    <t>&lt;strong&gt;Source 1:&lt;/strong&gt; 01-Aug-2017&lt;br /&gt;&lt;br /&gt;&lt;strong&gt;Source 2:&lt;/strong&gt; 01-Aug-2017&lt;br /&gt;&lt;br /&gt;&lt;strong&gt;Source 3:&lt;/strong&gt; 01-Jul-2017</t>
  </si>
  <si>
    <t>Data for this indicator are a mix of calculations and imports from original sources.&lt;br /&gt;&lt;br /&gt;&lt;strong&gt;Source 1:&lt;/strong&gt; OECD Main Science and Technology Indicators (MSTI) Database, &lt;a href="http://www.oecd.org/sti/msti"&gt;www.oecd.org/sti/msti&lt;/a&gt;.&lt;br /&gt;&lt;br /&gt;&lt;strong&gt;Source 2:&lt;/strong&gt; Calculations based on Eurostat, Science, Technology and Innovation Databases, &lt;a href="http://ec.europa.eu/eurostat/web/science-technology-innovation/data/database"&gt;Research and Development Database&lt;/a&gt;. For countries for which data are available and that are not already covered in the first source.&lt;br /&gt;&lt;br /&gt;&lt;strong&gt;Source 3:&lt;/strong&gt; UNESCO Institute for Statistics (UIS), Science, Technology and Innovation Databases, &lt;a href="http://data.uis.unesco.org/Index.aspx?DataSetCode=SCN_DS"&gt;Research and Development Database&lt;/a&gt;. For the rest of the world.</t>
  </si>
  <si>
    <t>As new data become available.</t>
  </si>
  <si>
    <t>Data for this indicator are a mix of calculations and imports from original sources.&lt;br /&gt;&lt;br /&gt;&lt;strong&gt;Source 1:&lt;/strong&gt; OECD Main Science and Technology Indicators (MSTI) Database, &lt;a href="http://www.oecd.org/sti/msti"&gt;www.oecd.org/sti/msti&lt;/a&gt;.&lt;br /&gt;&lt;br /&gt;&lt;strong&gt;Source 2:&lt;/strong&gt; Calculations based on Eurostat, Science, Technology and Innovation Databases, &lt;a href="http://ec.europa.eu/eurostat/web/science-technology-innovation/data/database"&gt;Research and Development Database&lt;/a&gt;. For countries for which data are available and that are not already covered in the first source.&lt;br /&gt;&lt;br /&gt;&lt;strong&gt;Source 3:&lt;/strong&gt; Calculations based on UNESCO Institute for Statistics (UIS), Science, Technology and Innovation Databases, &lt;a href="http://data.uis.unesco.org/Index.aspx?DataSetCode=SCN_DS"&gt;Research and Development Database&lt;/a&gt;. For the rest of the world.</t>
  </si>
  <si>
    <t>&lt;strong&gt;Source 1:&lt;/strong&gt; &lt;br /&gt; OECD (2002), &lt;em&gt;Proposed Standard Practice for Surveys of Research and Experimental Development&lt;/em&gt;, "Frascati Manual", &lt;a href="http://www.oecd.org/sti/frascati-manual-2015-9789264239012-en.htm"&gt;http://www.oecd.org/sti/frascati-manual-2015-9789264239012-en.htm&lt;/a&gt;.&lt;br /&gt;&lt;br /&gt;&lt;a href="http://webnet.oecd.org/rd_gbaord_metadata/default.aspx"&gt;OECD R&amp;D Sources and Methods Database&lt;/a&gt;.&lt;br /&gt;&lt;br /&gt;&lt;strong&gt;Source 2:&lt;/strong&gt; Eurostat reference metadata in Euro SDMX Metadata Structure (ESMS) for &lt;a href="http://ec.europa.eu/eurostat/cache/metadata/fr/rd_esms.htm"&gt;R&amp;D&lt;/a&gt; and &lt;a href="http://ec.europa.eu/eurostat/cache/metadata/fr/gba_esms.htm"&gt;GBAORD&lt;/a&gt; data.</t>
  </si>
  <si>
    <t>&lt;strong&gt;Source 1:&lt;/strong&gt; 01-Aug-2017&lt;br /&gt;&lt;br /&gt;&lt;strong&gt;Source 2:&lt;/strong&gt; 01-Aug-2017</t>
  </si>
  <si>
    <t>&lt;strong&gt;Source 1:&lt;/strong&gt; 35 OECD countries, Argentina, China, Romania, Russian Federation, Singapore, South Africa, and Chinese Taipei.&lt;br /&gt;&lt;br /&gt;&lt;strong&gt;Source 2:&lt;/strong&gt; 28 EU Member States, EFTA  (Iceland, Liechtenstein, Norway and Switzerland) and Candidate (the FYR of Macedonia and Turkey) countries, and China, Japan, Korea, Russian Federation, United States.</t>
  </si>
  <si>
    <t>Data for this indicator are a mix of calculations and imports from original sources.&lt;br /&gt;&lt;br /&gt;&lt;strong&gt;Source 1:&lt;/strong&gt; OECD Research and Development Statistics, &lt;a href="http://www.oecd.org/science/inno/researchanddevelopmentstatisticsrds.htm"&gt;Gross domestic expenditure on R-D (GERD) by sector of performance and source of funds&lt;/a&gt;.&lt;br /&gt;&lt;br /&gt;&lt;strong&gt;Source 2:&lt;/strong&gt; Calculations based on Eurostat, Science, Technology and Innovation Databases, &lt;a href="http://ec.europa.eu/eurostat/web/science-technology-innovation/data/database"&gt;Research and Development Database&lt;/a&gt;. For countries for which data are available and that are not already covered in the first source.</t>
  </si>
  <si>
    <t>Data for this indicator are a mix of calculations and imports from original sources.&lt;br /&gt;&lt;br /&gt;&lt;strong&gt;Source 1:&lt;/strong&gt; OECD Main Science and Technology Indicators (MSTI) Database, &lt;a href="http://www.oecd.org/sti/msti"&gt;www.oecd.org/sti/msti&lt;/a&gt;.&lt;br /&gt;&lt;br /&gt;&lt;strong&gt;Source 2:&lt;/strong&gt; Calculations based on Eurostat, Science, Technology and Innovation Databases, &lt;a href="http://ec.europa.eu/eurostat/web/science-technology-innovation/data/database"&gt;Research and Development Database&lt;/a&gt;. For countries for which data are available and that are not already covered in the first source.</t>
  </si>
  <si>
    <t>&lt;strong&gt;Source 1:&lt;/strong&gt;  OECD Main S&amp;T Indicators Database, statistical content and documentation (&lt;a href="http://www.oecd.org/sti/msti.htm"&gt;http://www.oecd.org/sti/msti.htm&lt;/a&gt;).&lt;br /&gt; &lt;em&gt;OECD Patent Statistics Manual&lt;/em&gt;, &lt;a href="http://www.oecd.org/innovation/inno/oecdpatentstatisticsmanual.htm"&gt;www.oecd.org/innovation/inno/oecdpatentstatisticsmanual.htm&lt;/a&gt;.&lt;br /&gt;&lt;br /&gt; &lt;em&gt;Proposed Standard Practice for Surveys of Research and Experimental Development&lt;/em&gt;, "Frascati Manual", &lt;a href="http://www.oecd.org/sti/frascati-manual-2015-9789264239012-en.htm"&gt;www.oecd.org/sti/frascatimanual&lt;/a&gt;.&lt;br /&gt;OECD (2005), &lt;em&gt;Measuring Globalisation: OECD Handbook on Economic Globalisation Indicators&lt;/em&gt;, OECD Publishing, Paris, &lt;a href="http://www.oecd.org/science/sci-tech/oecdhandbookoneconomicglobalisationindicators.htm"&gt;www.oecd.org/science/sci-tech/oecdhandbookoneconomicglobalisationindicators.htm&lt;/a&gt;.&lt;br /&gt;&lt;br /&gt;&lt;br /&gt;&lt;br /&gt;&lt;strong&gt;Source 2:&lt;/strong&gt; Eurostat reference metadata in Euro SDMX Metadata Structure (ESMS) for &lt;a href="http://ec.europa.eu/eurostat/cache/metadata/fr/rd_esms.htm"&gt;R&amp;D&lt;/a&gt; and &lt;a href="http://ec.europa.eu/eurostat/cache/metadata/fr/gba_esms.htm"&gt;GBAORD&lt;/a&gt; data.</t>
  </si>
  <si>
    <t>&lt;strong&gt;Source 1:&lt;/strong&gt; 35 OECD countries and 7 non-member economies (Argentina, China, Romania, Russian Federation, Singapore, South Africa and Chinese Taipei), EU total, OECD total.&lt;br /&gt;&lt;br /&gt;&lt;strong&gt;Source 2:&lt;/strong&gt; 28 EU Member States, EFTA  (Iceland, Liechtenstein, Norway and Switzerland) and Candidate (the FYR of Macedonia and Turkey) countries, and China, Japan, Korea, Russian Federation, United States.</t>
  </si>
  <si>
    <t>Data for this indicator are a mix of calculations and imports from original sources.&lt;br /&gt;&lt;br /&gt;&lt;strong&gt;Source 1:&lt;/strong&gt; Calculations based on OECD Research and Development Statistics, &lt;a href="http://www.oecd.org/science/inno/researchanddevelopmentstatisticsrds.htm"&gt;Gross domestic expenditure on R-D (GERD) by sector of performance and source of funds&lt;/a&gt;.&lt;br /&gt;&lt;br /&gt;&lt;strong&gt;Source 2:&lt;/strong&gt; Eurostat, Science, Technology and Innovation Databases, &lt;a href="http://ec.europa.eu/eurostat/web/science-technology-innovation/data/database"&gt;Research and Development Database&lt;/a&gt;. For countries for which data are available and that are not already covered in the first source.</t>
  </si>
  <si>
    <t>Q</t>
  </si>
  <si>
    <t>A</t>
  </si>
  <si>
    <t>Coordinates</t>
  </si>
  <si>
    <t>Type</t>
  </si>
  <si>
    <t>Predefined</t>
  </si>
  <si>
    <t>Predefined French</t>
  </si>
  <si>
    <t>Text Id</t>
  </si>
  <si>
    <t>Text E</t>
  </si>
  <si>
    <t>HE_XG</t>
  </si>
  <si>
    <t>HE_BEF_XG</t>
  </si>
  <si>
    <t>&lt;strong&gt;Source 1:&lt;/strong&gt; OECD Main Science and Technology Indicators (MSTI) Database, &lt;a href="http://www.oecd.org/sti/msti"&gt;www.oecd.org/sti/msti&lt;/a&gt;.&lt;br /&gt;&lt;br /&gt;&lt;strong&gt;Source 2:&lt;/strong&gt; Eurostat, Science, Technology and Innovation Databases, &lt;a href="http://ec.europa.eu/eurostat/web/science-technology-innovation/data/database"&gt;Research and Development Database&lt;/a&gt;.&lt;br /&gt;&lt;br /&gt;&lt;strong&gt;Source 3:&lt;/strong&gt; UNESCO Institute for Statistics (UIS), Science, Technology and Innovation Databases, &lt;a href="http://data.uis.unesco.org/Index.aspx?DataSetCode=SCN_DS"&gt;Research and Development Database&lt;/a&gt;.</t>
  </si>
  <si>
    <t xml:space="preserve">&lt;strong&gt;Source 1:&lt;/strong&gt;  OECD Main S&amp;T Indicators Database, statistical content and documentation (&lt;a href="http://www.oecd.org/sti/msti.htm"&gt;http://www.oecd.org/sti/msti.htm&lt;/a&gt;).&lt;br /&gt; </t>
  </si>
  <si>
    <t>&lt;strong&gt;Source 1:&lt;/strong&gt; 01-MAR-2020&lt;br /&gt;&lt;br /&gt;&lt;strong&gt;</t>
  </si>
  <si>
    <t xml:space="preserve">&lt;strong&gt;Source 1:&lt;/strong&gt; Bi-annual in January and June. MSTI indicators cover the resources devoted to research and development, patent families, technology balance of payments and international trade in R&amp;D-intensive industries from 1981 onwards,  </t>
  </si>
  <si>
    <t xml:space="preserve">As there are no harmonised definitions of venture capital stages across venture capital associations and other data providers, original data have been re-aggregated to fit the OECD classification of venture capital by stages. The correspondences between original data and &lt;a href= "http://stats.oecd.org/wbos/fileview2.aspx?IDFile=021bee7f-1cc9-4c98-8797-40f092a49b9b" &gt; OECD harmonised data for venture capital investments by stage can be found here &lt; /a&gt; </t>
  </si>
  <si>
    <t>More info on &lt; a href= "OECD, Entrepreneurship at a Glance, OECD Publishing, Paris, https://doi.org/10.1787/22266941"&gt; OECD, Entrepreneurship at a Glance, OECD Publishing, Paris,https://doi.org/10.1787/22266941.&lt;/a&gt;</t>
  </si>
  <si>
    <t>OECD, "Venture capital investments", Structural and Demographic Business Statistics (database), , a href = "https://doi.org/10.1787/60395228-en"&gt; https://doi.org/10.1787/60395228-en  &lt;/a&gt;</t>
  </si>
  <si>
    <t>Venture capital is a form of equity financing particularly relevant for young companies with innovation and growth potential but untested business models and no track record; it replaces or complements traditional bank finance. The development of the venture capital industry is considered an important framework condition to stimulate innovative entrepreneurship. Aggregate data on venture capital provide useful information on trends in the venture capital industry. These data are typically compiled by national or regional Private Equity and Venture Capital Associations, often with the support of commercial data providers. The quality and availability of aggregate data on venture capital have improved considerably in recent years; international comparisons, however, remain complicated because of two main problems. The first difficulty comes from the lack of a standard international definition of venture capital. While there is a general understanding, the definition of the types of investments included in venture capital varies across countries and regions. In some cases, differences are purely linguistic; in others, they are more substantive. The second problem relates to the diverse methodologies employed by data compilers. The completeness and representativeness of venture capital statistics with respect to the venture capital industry of a country will differ depending on how data were collected.</t>
  </si>
  <si>
    <t>COMPASS</t>
  </si>
  <si>
    <t>/COMPASS/.FRRSK_XR/all</t>
  </si>
  <si>
    <t>/COMPASS/.OPPORT_XR/all</t>
  </si>
  <si>
    <t>/COMPASS/.CAPA_XR/all</t>
  </si>
  <si>
    <t>/COMPASS/.ENTINT_XR/all</t>
  </si>
  <si>
    <t>Data for this indicator are drawn from Global Entrepreuneruship Monitor &lt;a href= "http://www.gemconsortium.org/data/key-indicators"&gt;Global Entrepreuneruship Monitor &lt;/a&gt;</t>
  </si>
  <si>
    <t>Annual. Data are based on surveys on entrepreneurship perception of individiduals and national experts on entrepreneurship. Percentage of 18-64 population (individuals involved in any stage of entrepreneurial activity excluded) who indicate that fear of failure would prevent them from setting up a business</t>
  </si>
  <si>
    <t>The GEM Adult Population Survey (APS) measures the level and nature of entrepreneurial activity around the world. It is administered to a representative national sample of at least 2000 respondents.</t>
  </si>
  <si>
    <t xml:space="preserve">Annual.  </t>
  </si>
  <si>
    <t>Data are based on surveys on entrepreneurship perception of individiduals and national experts on entrepreneurship. Percentage of 18-64 population (individuals involved in any stage of entrepreneurial activity excluded) who indicate that fear of failure would prevent them from setting up a business</t>
  </si>
  <si>
    <t>Data are based on surveys on entrepreneurship perception of individiduals and national experts on entrepreneurship. Percentage of 18-64 population (individuals involved in any stage of entrepreneurial activity excluded) who indicate perceived opportunities</t>
  </si>
  <si>
    <t>Data are based on surveys on entrepreneurship perception of individiduals and national experts on entrepreneurship. Percentage of 18-64 population (individuals involved in any stage of entrepreneurial activity excluded) who indicate preceived capacities</t>
  </si>
  <si>
    <t>Data are based on surveys on entrepreneurship perception of individiduals and national experts on entrepreneurship. Percentage of 18-64 population (individuals involved in any stage of entrepreneurial activity excluded) who indicate entreprenarial intentions.</t>
  </si>
  <si>
    <t>Hierarchy level</t>
  </si>
  <si>
    <t>SP</t>
  </si>
  <si>
    <t>Category Code/ Indicator code</t>
  </si>
  <si>
    <t>Category name/ Indicator Name</t>
  </si>
  <si>
    <t>sdmx queries</t>
  </si>
  <si>
    <t>Institutional</t>
  </si>
  <si>
    <t>1inst</t>
  </si>
  <si>
    <t>1Mon</t>
  </si>
  <si>
    <t>1Struct</t>
  </si>
  <si>
    <t>1Cult</t>
  </si>
  <si>
    <t>queries</t>
  </si>
  <si>
    <t>formule</t>
  </si>
  <si>
    <t>KT</t>
  </si>
  <si>
    <t>KT toolkit</t>
  </si>
  <si>
    <t>KT1</t>
  </si>
  <si>
    <t>https://stats.oecd.org/restsdmx/sdmx.ashx/GetData/MSTI_PUB/H_XGDP./all?&amp;format=compact_v2</t>
  </si>
  <si>
    <t>https://stats.oecd.org/restsdmx/sdmx.ashx/GetData/MSTI_PUB/H_PPP./all?&amp;format=compact_v2</t>
  </si>
  <si>
    <t>https://stats.oecd.org/restsdmx/sdmx.ashx/GetData/MSTI_PUB/H_PPPCT./all?&amp;format=compact_v2</t>
  </si>
  <si>
    <t>https://stats.oecd.org/restsdmx/sdmx.ashx/GetData/MSTI_PUB/H_NC./all?&amp;format=compact_v2</t>
  </si>
  <si>
    <t>https://stats.oecd.org/restsdmx/sdmx.ashx/GetData/MSTI_PUB/G_XEH./all?&amp;format=compact_v2</t>
  </si>
  <si>
    <t>https://stats.oecd.org/restsdmx/sdmx.ashx/GetData/VC_INVEST/..VC_T.USD_V/all?&amp;format=compact_v2</t>
  </si>
  <si>
    <t>https://stats.oecd.org/restsdmx/sdmx.ashx/GetData/VC_INVEST/..VC_T.SH_GDP/all?&amp;format=compact_v2</t>
  </si>
  <si>
    <t>https://stats.oecd.org/restsdmx/sdmx.ashx/GetData/VC_INVEST/..SEED.SH_GDP/all?&amp;format=compact_v2</t>
  </si>
  <si>
    <t>https://stats.oecd.org/restsdmx/sdmx.ashx/GetData/VC_INVEST/..START.SH_GDP/all?&amp;format=compact_v2</t>
  </si>
  <si>
    <t>https://stats.oecd.org/restsdmx/sdmx.ashx/GetData/VC_INVEST/..LATER.SH_GDP/all?&amp;format=compact_v2</t>
  </si>
  <si>
    <t>https://stats.oecd.org/restsdmx/sdmx.ashx/GetData/GERD_SOF/.HES.BES.MIO_NAC/all?&amp;format=compact_v2</t>
  </si>
  <si>
    <t>https://stats.oecd.org/restsdmx/sdmx.ashx/GetData/GERD_SOF/.HES.BES.DC6/all?&amp;format=compact_v2</t>
  </si>
  <si>
    <t>https://stats.oecd.org/restsdmx/sdmx.ashx/GetData/GERD_SOF/.HES.BES.DF6/all?&amp;format=compact_v2</t>
  </si>
  <si>
    <t>https://stats.oecd.org/restsdmx/sdmx.ashx/GetData/MSTI_PUB/H_XFB./all?&amp;format=compact_v2</t>
  </si>
  <si>
    <t>https://stats.oecd.org/restsdmx/sdmx.ashx/GetData/COMPASS/.FRRSK_XR/all?&amp;format=compact_v2</t>
  </si>
  <si>
    <t>https://stats.oecd.org/restsdmx/sdmx.ashx/GetData/COMPASS/.OPPORT_XR/all?&amp;format=compact_v2</t>
  </si>
  <si>
    <t>https://stats.oecd.org/restsdmx/sdmx.ashx/GetData/COMPASS/.CAPA_XR/all?&amp;format=compact_v2</t>
  </si>
  <si>
    <t>https://stats.oecd.org/restsdmx/sdmx.ashx/GetData/COMPASS/.ENTINT_XR/all?&amp;format=compact_v2</t>
  </si>
  <si>
    <t>nom dim location</t>
  </si>
  <si>
    <t>COU</t>
  </si>
  <si>
    <t>LOCATION</t>
  </si>
  <si>
    <t>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</si>
</sst>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x14ac:knownFonts="1">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b/>
      <sz val="11"/>
      <color theme="1"/>
      <name val="Calibri"/>
      <family val="2"/>
    </font>
    <font>
      <sz val="8"/>
      <name val="Arial Narrow"/>
      <family val="2"/>
    </font>
    <font>
      <sz val="11"/>
      <color theme="1"/>
      <name val="Calibri"/>
      <family val="2"/>
      <scheme val="minor"/>
    </font>
    <font>
      <sz val="8"/>
      <color theme="1"/>
      <name val="Arial"/>
      <family val="2"/>
    </font>
    <font>
      <sz val="12"/>
      <name val="Calibri"/>
      <family val="2"/>
      <scheme val="minor"/>
    </font>
    <font>
      <sz val="12"/>
      <color theme="1"/>
      <name val="Calibri"/>
      <family val="2"/>
      <scheme val="minor"/>
    </font>
    <font>
      <sz val="10"/>
      <name val="System"/>
      <family val="2"/>
    </font>
    <font>
      <sz val="7"/>
      <color rgb="FF666666"/>
      <name val="Arial"/>
      <family val="2"/>
    </font>
    <font>
      <u/>
      <sz val="11"/>
      <color theme="10"/>
      <name val="Calibri"/>
      <family val="2"/>
      <scheme val="minor"/>
    </font>
    <font>
      <sz val="8"/>
      <name val="Verdana"/>
      <family val="2"/>
    </font>
    <font>
      <b/>
      <sz val="8"/>
      <color indexed="9"/>
      <name val="Verdana"/>
      <family val="2"/>
    </font>
    <font>
      <u/>
      <sz val="8"/>
      <color indexed="12"/>
      <name val="Verdana"/>
      <family val="2"/>
    </font>
    <font>
      <b/>
      <sz val="8"/>
      <color rgb="FFFF0000"/>
      <name val="Verdana"/>
      <family val="2"/>
    </font>
    <font>
      <sz val="8"/>
      <color rgb="FFFF0000"/>
      <name val="Verdana"/>
      <family val="2"/>
    </font>
    <font>
      <sz val="11"/>
      <name val="Arial"/>
      <family val="2"/>
    </font>
    <font>
      <u/>
      <sz val="10"/>
      <color theme="10"/>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indexed="63"/>
        <bgColor indexed="64"/>
      </patternFill>
    </fill>
    <fill>
      <patternFill patternType="solid">
        <fgColor indexed="31"/>
        <bgColor indexed="64"/>
      </patternFill>
    </fill>
    <fill>
      <patternFill patternType="solid">
        <fgColor theme="2" tint="-0.249977111117893"/>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rgb="FF70A8D2"/>
      </left>
      <right/>
      <top/>
      <bottom/>
      <diagonal/>
    </border>
    <border>
      <left/>
      <right style="medium">
        <color rgb="FF70A8D2"/>
      </right>
      <top/>
      <bottom/>
      <diagonal/>
    </border>
    <border>
      <left style="thin">
        <color indexed="22"/>
      </left>
      <right style="thin">
        <color indexed="22"/>
      </right>
      <top style="medium">
        <color indexed="22"/>
      </top>
      <bottom style="medium">
        <color indexed="22"/>
      </bottom>
      <diagonal/>
    </border>
    <border>
      <left/>
      <right style="medium">
        <color indexed="64"/>
      </right>
      <top style="hair">
        <color indexed="64"/>
      </top>
      <bottom style="hair">
        <color indexed="64"/>
      </bottom>
      <diagonal/>
    </border>
  </borders>
  <cellStyleXfs count="5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xf numFmtId="0" fontId="1" fillId="0" borderId="0"/>
    <xf numFmtId="0" fontId="20" fillId="0" borderId="0"/>
    <xf numFmtId="0" fontId="24" fillId="0" borderId="0"/>
    <xf numFmtId="0" fontId="26" fillId="0" borderId="0" applyNumberFormat="0" applyFill="0" applyBorder="0" applyAlignment="0" applyProtection="0"/>
    <xf numFmtId="0" fontId="21" fillId="0" borderId="0"/>
    <xf numFmtId="0" fontId="1" fillId="0" borderId="0"/>
    <xf numFmtId="0" fontId="20" fillId="0" borderId="0"/>
    <xf numFmtId="0" fontId="27" fillId="0" borderId="0"/>
    <xf numFmtId="0" fontId="29" fillId="0" borderId="0" applyNumberFormat="0" applyFill="0" applyBorder="0" applyAlignment="0" applyProtection="0">
      <alignment vertical="top"/>
      <protection locked="0"/>
    </xf>
    <xf numFmtId="0" fontId="33" fillId="0" borderId="0" applyNumberFormat="0" applyFill="0" applyBorder="0" applyAlignment="0" applyProtection="0"/>
  </cellStyleXfs>
  <cellXfs count="37">
    <xf numFmtId="0" fontId="0" fillId="0" borderId="0" xfId="0"/>
    <xf numFmtId="0" fontId="18" fillId="38" borderId="0" xfId="0" applyFont="1" applyFill="1" applyBorder="1"/>
    <xf numFmtId="0" fontId="18" fillId="35" borderId="0" xfId="0" applyFont="1" applyFill="1"/>
    <xf numFmtId="0" fontId="18" fillId="36" borderId="0" xfId="0" applyFont="1" applyFill="1" applyBorder="1"/>
    <xf numFmtId="0" fontId="18" fillId="37" borderId="0" xfId="0" applyFont="1" applyFill="1"/>
    <xf numFmtId="14" fontId="23" fillId="33" borderId="10" xfId="0" applyNumberFormat="1" applyFont="1" applyFill="1" applyBorder="1" applyAlignment="1"/>
    <xf numFmtId="0" fontId="25" fillId="33" borderId="11" xfId="0" applyFont="1" applyFill="1" applyBorder="1" applyAlignment="1">
      <alignment vertical="top" wrapText="1"/>
    </xf>
    <xf numFmtId="0" fontId="25" fillId="33" borderId="12" xfId="0" applyFont="1" applyFill="1" applyBorder="1" applyAlignment="1">
      <alignment vertical="top" wrapText="1"/>
    </xf>
    <xf numFmtId="0" fontId="22" fillId="33" borderId="10" xfId="0" applyFont="1" applyFill="1" applyBorder="1"/>
    <xf numFmtId="0" fontId="22" fillId="33" borderId="10" xfId="0" applyFont="1" applyFill="1" applyBorder="1"/>
    <xf numFmtId="0" fontId="25" fillId="33" borderId="12" xfId="0" applyFont="1" applyFill="1" applyBorder="1" applyAlignment="1">
      <alignment vertical="top" wrapText="1"/>
    </xf>
    <xf numFmtId="0" fontId="22" fillId="33" borderId="10" xfId="0" applyFont="1" applyFill="1" applyBorder="1"/>
    <xf numFmtId="0" fontId="22" fillId="33" borderId="10" xfId="0" applyFont="1" applyFill="1" applyBorder="1" applyAlignment="1"/>
    <xf numFmtId="0" fontId="19" fillId="33" borderId="0" xfId="0" applyFont="1" applyFill="1" applyAlignment="1">
      <alignment horizontal="left"/>
    </xf>
    <xf numFmtId="0" fontId="0" fillId="0" borderId="0" xfId="0" applyBorder="1"/>
    <xf numFmtId="0" fontId="22" fillId="33" borderId="10" xfId="0" applyFont="1" applyFill="1" applyBorder="1"/>
    <xf numFmtId="0" fontId="27" fillId="0" borderId="0" xfId="50"/>
    <xf numFmtId="0" fontId="0" fillId="0" borderId="0" xfId="0"/>
    <xf numFmtId="0" fontId="19" fillId="33" borderId="0" xfId="0" applyFont="1" applyFill="1" applyAlignment="1"/>
    <xf numFmtId="0" fontId="27" fillId="0" borderId="0" xfId="50" applyAlignment="1"/>
    <xf numFmtId="0" fontId="27" fillId="0" borderId="0" xfId="50" applyAlignment="1">
      <alignment wrapText="1"/>
    </xf>
    <xf numFmtId="0" fontId="31" fillId="0" borderId="0" xfId="50" applyFont="1" applyAlignment="1">
      <alignment wrapText="1"/>
    </xf>
    <xf numFmtId="0" fontId="31" fillId="0" borderId="0" xfId="50" applyFont="1" applyAlignment="1"/>
    <xf numFmtId="0" fontId="27" fillId="0" borderId="0" xfId="50"/>
    <xf numFmtId="0" fontId="30" fillId="34" borderId="13" xfId="50" applyFont="1" applyFill="1" applyBorder="1" applyAlignment="1">
      <alignment horizontal="center" vertical="center"/>
    </xf>
    <xf numFmtId="0" fontId="28" fillId="39" borderId="13" xfId="50" applyFont="1" applyFill="1" applyBorder="1" applyAlignment="1">
      <alignment horizontal="center" vertical="center"/>
    </xf>
    <xf numFmtId="0" fontId="0" fillId="0" borderId="0" xfId="0" applyAlignment="1"/>
    <xf numFmtId="15" fontId="0" fillId="0" borderId="0" xfId="0" applyNumberFormat="1" applyAlignment="1"/>
    <xf numFmtId="0" fontId="32" fillId="40" borderId="14" xfId="0" applyFont="1" applyFill="1" applyBorder="1" applyAlignment="1">
      <alignment horizontal="left" vertical="top"/>
    </xf>
    <xf numFmtId="0" fontId="22" fillId="33" borderId="0" xfId="0" applyFont="1" applyFill="1" applyBorder="1"/>
    <xf numFmtId="0" fontId="0" fillId="0" borderId="0" xfId="0" applyFill="1" applyBorder="1"/>
    <xf numFmtId="0" fontId="16" fillId="41" borderId="0" xfId="0" applyFont="1" applyFill="1"/>
    <xf numFmtId="0" fontId="0" fillId="0" borderId="0" xfId="0"/>
    <xf numFmtId="0" fontId="16" fillId="41" borderId="0" xfId="0" applyFont="1" applyFill="1"/>
    <xf numFmtId="0" fontId="33" fillId="0" borderId="0" xfId="52"/>
    <xf numFmtId="0" fontId="25" fillId="33" borderId="0" xfId="0" applyFont="1" applyFill="1" applyBorder="1" applyAlignment="1">
      <alignment vertical="top" wrapText="1"/>
    </xf>
    <xf numFmtId="0" fontId="33" fillId="33" borderId="0" xfId="52" applyFill="1" applyAlignment="1">
      <alignment horizontal="left"/>
    </xf>
  </cellXfs>
  <cellStyles count="5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52" builtinId="8"/>
    <cellStyle name="Hyperlink 2" xfId="46"/>
    <cellStyle name="Hyperlink 3" xfId="51"/>
    <cellStyle name="Input" xfId="9" builtinId="20" customBuiltin="1"/>
    <cellStyle name="Linked Cell" xfId="12" builtinId="24" customBuiltin="1"/>
    <cellStyle name="Neutral" xfId="8" builtinId="28" customBuiltin="1"/>
    <cellStyle name="Normal" xfId="0" builtinId="0"/>
    <cellStyle name="Normal 18" xfId="42"/>
    <cellStyle name="Normal 18 2 2" xfId="44"/>
    <cellStyle name="Normal 2" xfId="47"/>
    <cellStyle name="Normal 2 2" xfId="48"/>
    <cellStyle name="Normal 3" xfId="43"/>
    <cellStyle name="Normal 3 2" xfId="49"/>
    <cellStyle name="Normal 3 47" xfId="45"/>
    <cellStyle name="Normal 4" xfId="5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tats.oecd.org/restsdmx/sdmx.ashx/GetData/VC_INVEST/..VC_T.SH_GDP/all?&amp;format=compact_v2" TargetMode="External"/><Relationship Id="rId1" Type="http://schemas.openxmlformats.org/officeDocument/2006/relationships/hyperlink" Target="https://stats.oecd.org/restsdmx/sdmx.ashx/GetData%22&amp;&amp;format=compact_v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25"/>
  <sheetViews>
    <sheetView tabSelected="1" topLeftCell="E13" workbookViewId="0">
      <selection activeCell="E20" sqref="E20"/>
    </sheetView>
  </sheetViews>
  <sheetFormatPr defaultRowHeight="13.2" x14ac:dyDescent="0.25"/>
  <cols>
    <col min="1" max="1" width="8.88671875" style="17"/>
    <col min="2" max="2" width="17.44140625" customWidth="1"/>
    <col min="3" max="3" width="14.21875" customWidth="1"/>
    <col min="4" max="4" width="50.33203125" customWidth="1"/>
    <col min="5" max="6" width="50.33203125" style="32" customWidth="1"/>
    <col min="7" max="7" width="32.88671875" customWidth="1"/>
    <col min="8" max="8" width="15.33203125" customWidth="1"/>
  </cols>
  <sheetData>
    <row r="1" spans="1:9" s="17" customFormat="1" x14ac:dyDescent="0.25">
      <c r="A1" s="31" t="s">
        <v>104</v>
      </c>
      <c r="B1" s="31" t="s">
        <v>105</v>
      </c>
      <c r="C1" s="31" t="s">
        <v>106</v>
      </c>
      <c r="D1" s="31" t="s">
        <v>107</v>
      </c>
      <c r="E1" s="33" t="s">
        <v>108</v>
      </c>
      <c r="F1" s="33" t="s">
        <v>137</v>
      </c>
      <c r="G1" s="33" t="s">
        <v>114</v>
      </c>
      <c r="H1" s="33" t="s">
        <v>1</v>
      </c>
      <c r="I1" s="33" t="s">
        <v>115</v>
      </c>
    </row>
    <row r="2" spans="1:9" s="32" customFormat="1" x14ac:dyDescent="0.25">
      <c r="A2" s="33">
        <v>0</v>
      </c>
      <c r="B2" s="33" t="s">
        <v>116</v>
      </c>
      <c r="C2" s="33" t="s">
        <v>116</v>
      </c>
      <c r="D2" s="33" t="s">
        <v>117</v>
      </c>
      <c r="E2" s="33"/>
      <c r="F2" s="33"/>
      <c r="G2" s="33"/>
      <c r="H2" s="33"/>
      <c r="I2" s="33"/>
    </row>
    <row r="3" spans="1:9" s="32" customFormat="1" x14ac:dyDescent="0.25">
      <c r="A3" s="33">
        <v>1</v>
      </c>
      <c r="B3" s="33" t="s">
        <v>118</v>
      </c>
      <c r="C3" s="33" t="s">
        <v>118</v>
      </c>
      <c r="D3" s="33" t="s">
        <v>118</v>
      </c>
      <c r="E3" s="33"/>
      <c r="F3" s="33"/>
      <c r="G3" s="33"/>
      <c r="H3" s="33"/>
      <c r="I3" s="33"/>
    </row>
    <row r="4" spans="1:9" s="32" customFormat="1" ht="14.4" x14ac:dyDescent="0.3">
      <c r="A4" s="32">
        <v>2</v>
      </c>
      <c r="B4" s="32" t="s">
        <v>110</v>
      </c>
      <c r="C4" s="2" t="s">
        <v>109</v>
      </c>
      <c r="D4" s="2" t="s">
        <v>0</v>
      </c>
      <c r="E4" s="2"/>
      <c r="F4" s="2"/>
    </row>
    <row r="5" spans="1:9" ht="19.2" x14ac:dyDescent="0.3">
      <c r="A5" s="17">
        <v>3</v>
      </c>
      <c r="B5" t="s">
        <v>110</v>
      </c>
      <c r="C5" s="6" t="s">
        <v>8</v>
      </c>
      <c r="D5" s="7" t="s">
        <v>9</v>
      </c>
      <c r="E5" s="35" t="s">
        <v>119</v>
      </c>
      <c r="F5" s="35" t="s">
        <v>138</v>
      </c>
      <c r="G5" s="9" t="s">
        <v>15</v>
      </c>
      <c r="H5" s="8" t="s">
        <v>10</v>
      </c>
      <c r="I5" s="34" t="str">
        <f>"https://stats.oecd.org/restsdmx/sdmx.ashx/GetData"&amp;G5&amp;"?&amp;format=compact_v2"</f>
        <v>https://stats.oecd.org/restsdmx/sdmx.ashx/GetData/MSTI_PUB/H_XGDP./all?&amp;format=compact_v2</v>
      </c>
    </row>
    <row r="6" spans="1:9" ht="19.2" x14ac:dyDescent="0.3">
      <c r="A6" s="32">
        <v>3</v>
      </c>
      <c r="B6" s="32" t="s">
        <v>110</v>
      </c>
      <c r="C6" s="6" t="s">
        <v>2</v>
      </c>
      <c r="D6" s="7" t="s">
        <v>3</v>
      </c>
      <c r="E6" s="35" t="s">
        <v>120</v>
      </c>
      <c r="F6" s="35" t="s">
        <v>138</v>
      </c>
      <c r="G6" s="9" t="s">
        <v>12</v>
      </c>
      <c r="H6" s="8" t="s">
        <v>10</v>
      </c>
      <c r="I6" s="34" t="str">
        <f t="shared" ref="I6:I25" si="0">"https://stats.oecd.org/restsdmx/sdmx.ashx/GetData"&amp;G6&amp;"?&amp;format=compact_v2"</f>
        <v>https://stats.oecd.org/restsdmx/sdmx.ashx/GetData/MSTI_PUB/H_PPP./all?&amp;format=compact_v2</v>
      </c>
    </row>
    <row r="7" spans="1:9" ht="19.2" x14ac:dyDescent="0.3">
      <c r="A7" s="32">
        <v>3</v>
      </c>
      <c r="B7" s="32" t="s">
        <v>110</v>
      </c>
      <c r="C7" s="6" t="s">
        <v>4</v>
      </c>
      <c r="D7" s="7" t="s">
        <v>5</v>
      </c>
      <c r="E7" s="35" t="s">
        <v>121</v>
      </c>
      <c r="F7" s="35" t="s">
        <v>138</v>
      </c>
      <c r="G7" s="9" t="s">
        <v>13</v>
      </c>
      <c r="H7" s="8" t="s">
        <v>10</v>
      </c>
      <c r="I7" s="34" t="str">
        <f t="shared" si="0"/>
        <v>https://stats.oecd.org/restsdmx/sdmx.ashx/GetData/MSTI_PUB/H_PPPCT./all?&amp;format=compact_v2</v>
      </c>
    </row>
    <row r="8" spans="1:9" ht="19.2" x14ac:dyDescent="0.3">
      <c r="A8" s="32">
        <v>3</v>
      </c>
      <c r="B8" s="32" t="s">
        <v>110</v>
      </c>
      <c r="C8" s="6" t="s">
        <v>6</v>
      </c>
      <c r="D8" s="7" t="s">
        <v>7</v>
      </c>
      <c r="E8" s="35" t="s">
        <v>122</v>
      </c>
      <c r="F8" s="35" t="s">
        <v>138</v>
      </c>
      <c r="G8" s="9" t="s">
        <v>11</v>
      </c>
      <c r="H8" s="8" t="s">
        <v>10</v>
      </c>
      <c r="I8" s="34" t="str">
        <f t="shared" si="0"/>
        <v>https://stats.oecd.org/restsdmx/sdmx.ashx/GetData/MSTI_PUB/H_NC./all?&amp;format=compact_v2</v>
      </c>
    </row>
    <row r="9" spans="1:9" ht="19.2" x14ac:dyDescent="0.3">
      <c r="A9" s="32">
        <v>3</v>
      </c>
      <c r="B9" s="32" t="s">
        <v>110</v>
      </c>
      <c r="C9" s="19" t="s">
        <v>81</v>
      </c>
      <c r="D9" s="10" t="s">
        <v>16</v>
      </c>
      <c r="E9" s="35" t="s">
        <v>123</v>
      </c>
      <c r="F9" s="35" t="s">
        <v>138</v>
      </c>
      <c r="G9" s="9" t="s">
        <v>14</v>
      </c>
      <c r="H9" s="9" t="s">
        <v>10</v>
      </c>
      <c r="I9" s="34" t="str">
        <f t="shared" si="0"/>
        <v>https://stats.oecd.org/restsdmx/sdmx.ashx/GetData/MSTI_PUB/G_XEH./all?&amp;format=compact_v2</v>
      </c>
    </row>
    <row r="10" spans="1:9" s="32" customFormat="1" ht="15.6" x14ac:dyDescent="0.3">
      <c r="A10" s="32">
        <v>2</v>
      </c>
      <c r="B10" s="30" t="s">
        <v>111</v>
      </c>
      <c r="C10" s="1" t="s">
        <v>17</v>
      </c>
      <c r="D10" s="1" t="s">
        <v>17</v>
      </c>
      <c r="E10" s="1"/>
      <c r="F10" s="1"/>
      <c r="G10" s="15"/>
      <c r="H10" s="15"/>
      <c r="I10" s="34"/>
    </row>
    <row r="11" spans="1:9" ht="15.6" x14ac:dyDescent="0.3">
      <c r="A11" s="17">
        <v>3</v>
      </c>
      <c r="B11" s="30" t="s">
        <v>111</v>
      </c>
      <c r="C11" s="12" t="s">
        <v>19</v>
      </c>
      <c r="D11" s="13" t="s">
        <v>20</v>
      </c>
      <c r="E11" s="13" t="s">
        <v>124</v>
      </c>
      <c r="F11" s="13" t="s">
        <v>139</v>
      </c>
      <c r="G11" s="5" t="s">
        <v>22</v>
      </c>
      <c r="H11" s="11" t="s">
        <v>21</v>
      </c>
      <c r="I11" s="34" t="str">
        <f t="shared" si="0"/>
        <v>https://stats.oecd.org/restsdmx/sdmx.ashx/GetData/VC_INVEST/..VC_T.USD_V/all?&amp;format=compact_v2</v>
      </c>
    </row>
    <row r="12" spans="1:9" ht="15.6" x14ac:dyDescent="0.3">
      <c r="A12" s="32">
        <v>3</v>
      </c>
      <c r="B12" s="30" t="s">
        <v>111</v>
      </c>
      <c r="C12" s="12" t="s">
        <v>18</v>
      </c>
      <c r="D12" s="13" t="s">
        <v>23</v>
      </c>
      <c r="E12" s="36" t="s">
        <v>125</v>
      </c>
      <c r="F12" s="13" t="s">
        <v>139</v>
      </c>
      <c r="G12" s="5" t="s">
        <v>24</v>
      </c>
      <c r="H12" s="11" t="s">
        <v>21</v>
      </c>
      <c r="I12" s="34" t="str">
        <f t="shared" si="0"/>
        <v>https://stats.oecd.org/restsdmx/sdmx.ashx/GetData/VC_INVEST/..VC_T.SH_GDP/all?&amp;format=compact_v2</v>
      </c>
    </row>
    <row r="13" spans="1:9" ht="15.6" x14ac:dyDescent="0.3">
      <c r="A13" s="32">
        <v>3</v>
      </c>
      <c r="B13" s="30" t="s">
        <v>111</v>
      </c>
      <c r="C13" s="12" t="s">
        <v>25</v>
      </c>
      <c r="D13" s="13" t="s">
        <v>26</v>
      </c>
      <c r="E13" s="13" t="s">
        <v>126</v>
      </c>
      <c r="F13" s="13" t="s">
        <v>139</v>
      </c>
      <c r="G13" s="5" t="s">
        <v>27</v>
      </c>
      <c r="H13" s="11" t="s">
        <v>21</v>
      </c>
      <c r="I13" s="34" t="str">
        <f t="shared" si="0"/>
        <v>https://stats.oecd.org/restsdmx/sdmx.ashx/GetData/VC_INVEST/..SEED.SH_GDP/all?&amp;format=compact_v2</v>
      </c>
    </row>
    <row r="14" spans="1:9" ht="15.6" x14ac:dyDescent="0.3">
      <c r="A14" s="32">
        <v>3</v>
      </c>
      <c r="B14" s="30" t="s">
        <v>111</v>
      </c>
      <c r="C14" s="12" t="s">
        <v>28</v>
      </c>
      <c r="D14" s="13" t="s">
        <v>29</v>
      </c>
      <c r="E14" s="13" t="s">
        <v>127</v>
      </c>
      <c r="F14" s="13" t="s">
        <v>139</v>
      </c>
      <c r="G14" s="5" t="s">
        <v>30</v>
      </c>
      <c r="H14" s="11" t="s">
        <v>21</v>
      </c>
      <c r="I14" s="34" t="str">
        <f t="shared" si="0"/>
        <v>https://stats.oecd.org/restsdmx/sdmx.ashx/GetData/VC_INVEST/..START.SH_GDP/all?&amp;format=compact_v2</v>
      </c>
    </row>
    <row r="15" spans="1:9" ht="15.6" x14ac:dyDescent="0.3">
      <c r="A15" s="32">
        <v>3</v>
      </c>
      <c r="B15" s="30" t="s">
        <v>111</v>
      </c>
      <c r="C15" s="12" t="s">
        <v>31</v>
      </c>
      <c r="D15" s="13" t="s">
        <v>32</v>
      </c>
      <c r="E15" s="13" t="s">
        <v>128</v>
      </c>
      <c r="F15" s="13" t="s">
        <v>139</v>
      </c>
      <c r="G15" s="5" t="s">
        <v>33</v>
      </c>
      <c r="H15" s="11" t="s">
        <v>21</v>
      </c>
      <c r="I15" s="34" t="str">
        <f t="shared" si="0"/>
        <v>https://stats.oecd.org/restsdmx/sdmx.ashx/GetData/VC_INVEST/..LATER.SH_GDP/all?&amp;format=compact_v2</v>
      </c>
    </row>
    <row r="16" spans="1:9" s="32" customFormat="1" ht="15.6" x14ac:dyDescent="0.3">
      <c r="A16" s="32">
        <v>2</v>
      </c>
      <c r="B16" s="4" t="s">
        <v>112</v>
      </c>
      <c r="C16" s="4" t="s">
        <v>34</v>
      </c>
      <c r="D16" s="4" t="s">
        <v>34</v>
      </c>
      <c r="E16" s="4"/>
      <c r="F16" s="4"/>
      <c r="G16" s="5"/>
      <c r="H16" s="15"/>
      <c r="I16" s="34"/>
    </row>
    <row r="17" spans="1:9" ht="15.6" x14ac:dyDescent="0.3">
      <c r="A17" s="17">
        <v>3</v>
      </c>
      <c r="B17" s="4" t="s">
        <v>112</v>
      </c>
      <c r="C17" s="15" t="s">
        <v>35</v>
      </c>
      <c r="D17" s="14" t="s">
        <v>36</v>
      </c>
      <c r="E17" s="14" t="s">
        <v>129</v>
      </c>
      <c r="F17" s="35" t="s">
        <v>140</v>
      </c>
      <c r="G17" s="15" t="s">
        <v>38</v>
      </c>
      <c r="H17" s="15" t="s">
        <v>37</v>
      </c>
      <c r="I17" s="34" t="str">
        <f t="shared" si="0"/>
        <v>https://stats.oecd.org/restsdmx/sdmx.ashx/GetData/GERD_SOF/.HES.BES.MIO_NAC/all?&amp;format=compact_v2</v>
      </c>
    </row>
    <row r="18" spans="1:9" ht="15.6" x14ac:dyDescent="0.3">
      <c r="A18" s="17">
        <v>3</v>
      </c>
      <c r="B18" s="4" t="s">
        <v>112</v>
      </c>
      <c r="C18" s="15" t="s">
        <v>39</v>
      </c>
      <c r="D18" s="14" t="s">
        <v>40</v>
      </c>
      <c r="E18" s="14" t="s">
        <v>130</v>
      </c>
      <c r="F18" s="35" t="s">
        <v>140</v>
      </c>
      <c r="G18" s="15" t="s">
        <v>41</v>
      </c>
      <c r="H18" s="15" t="s">
        <v>37</v>
      </c>
      <c r="I18" s="34" t="str">
        <f t="shared" si="0"/>
        <v>https://stats.oecd.org/restsdmx/sdmx.ashx/GetData/GERD_SOF/.HES.BES.DC6/all?&amp;format=compact_v2</v>
      </c>
    </row>
    <row r="19" spans="1:9" ht="15.6" x14ac:dyDescent="0.3">
      <c r="A19" s="17">
        <v>3</v>
      </c>
      <c r="B19" s="4" t="s">
        <v>112</v>
      </c>
      <c r="C19" s="15" t="s">
        <v>42</v>
      </c>
      <c r="D19" s="14" t="s">
        <v>43</v>
      </c>
      <c r="E19" s="14" t="s">
        <v>131</v>
      </c>
      <c r="F19" s="35" t="s">
        <v>140</v>
      </c>
      <c r="G19" s="15" t="s">
        <v>44</v>
      </c>
      <c r="H19" s="15" t="s">
        <v>37</v>
      </c>
      <c r="I19" s="34" t="str">
        <f t="shared" si="0"/>
        <v>https://stats.oecd.org/restsdmx/sdmx.ashx/GetData/GERD_SOF/.HES.BES.DF6/all?&amp;format=compact_v2</v>
      </c>
    </row>
    <row r="20" spans="1:9" ht="15.6" x14ac:dyDescent="0.3">
      <c r="A20" s="17">
        <v>3</v>
      </c>
      <c r="B20" s="4" t="s">
        <v>112</v>
      </c>
      <c r="C20" s="15" t="s">
        <v>45</v>
      </c>
      <c r="D20" s="14" t="s">
        <v>46</v>
      </c>
      <c r="E20" s="14" t="s">
        <v>132</v>
      </c>
      <c r="F20" s="35" t="s">
        <v>140</v>
      </c>
      <c r="G20" s="15" t="s">
        <v>47</v>
      </c>
      <c r="H20" s="15" t="s">
        <v>10</v>
      </c>
      <c r="I20" s="34" t="str">
        <f t="shared" si="0"/>
        <v>https://stats.oecd.org/restsdmx/sdmx.ashx/GetData/MSTI_PUB/H_XFB./all?&amp;format=compact_v2</v>
      </c>
    </row>
    <row r="21" spans="1:9" s="32" customFormat="1" ht="15.6" x14ac:dyDescent="0.3">
      <c r="A21" s="32">
        <v>2</v>
      </c>
      <c r="B21" s="3" t="s">
        <v>113</v>
      </c>
      <c r="C21" s="3" t="s">
        <v>49</v>
      </c>
      <c r="D21" s="3" t="s">
        <v>49</v>
      </c>
      <c r="E21" s="3"/>
      <c r="F21" s="3"/>
      <c r="G21" s="29"/>
      <c r="H21" s="29"/>
      <c r="I21" s="34"/>
    </row>
    <row r="22" spans="1:9" ht="14.4" x14ac:dyDescent="0.3">
      <c r="A22" s="17">
        <v>3</v>
      </c>
      <c r="B22" s="3" t="s">
        <v>113</v>
      </c>
      <c r="C22" s="18" t="s">
        <v>54</v>
      </c>
      <c r="D22" s="13" t="s">
        <v>50</v>
      </c>
      <c r="E22" s="13" t="s">
        <v>133</v>
      </c>
      <c r="F22" s="13" t="s">
        <v>139</v>
      </c>
      <c r="G22" s="14" t="s">
        <v>92</v>
      </c>
      <c r="H22" s="18" t="s">
        <v>91</v>
      </c>
      <c r="I22" s="34" t="str">
        <f t="shared" si="0"/>
        <v>https://stats.oecd.org/restsdmx/sdmx.ashx/GetData/COMPASS/.FRRSK_XR/all?&amp;format=compact_v2</v>
      </c>
    </row>
    <row r="23" spans="1:9" ht="14.4" x14ac:dyDescent="0.3">
      <c r="A23" s="17">
        <v>3</v>
      </c>
      <c r="B23" s="3" t="s">
        <v>113</v>
      </c>
      <c r="C23" s="18" t="s">
        <v>55</v>
      </c>
      <c r="D23" s="13" t="s">
        <v>51</v>
      </c>
      <c r="E23" s="13" t="s">
        <v>134</v>
      </c>
      <c r="F23" s="13" t="s">
        <v>139</v>
      </c>
      <c r="G23" s="14" t="s">
        <v>93</v>
      </c>
      <c r="H23" s="18" t="s">
        <v>91</v>
      </c>
      <c r="I23" s="34" t="str">
        <f t="shared" si="0"/>
        <v>https://stats.oecd.org/restsdmx/sdmx.ashx/GetData/COMPASS/.OPPORT_XR/all?&amp;format=compact_v2</v>
      </c>
    </row>
    <row r="24" spans="1:9" ht="14.4" x14ac:dyDescent="0.3">
      <c r="A24" s="17">
        <v>3</v>
      </c>
      <c r="B24" s="3" t="s">
        <v>113</v>
      </c>
      <c r="C24" s="18" t="s">
        <v>56</v>
      </c>
      <c r="D24" s="13" t="s">
        <v>52</v>
      </c>
      <c r="E24" s="13" t="s">
        <v>135</v>
      </c>
      <c r="F24" s="13" t="s">
        <v>139</v>
      </c>
      <c r="G24" s="14" t="s">
        <v>94</v>
      </c>
      <c r="H24" s="18" t="s">
        <v>91</v>
      </c>
      <c r="I24" s="34" t="str">
        <f t="shared" si="0"/>
        <v>https://stats.oecd.org/restsdmx/sdmx.ashx/GetData/COMPASS/.CAPA_XR/all?&amp;format=compact_v2</v>
      </c>
    </row>
    <row r="25" spans="1:9" ht="14.4" x14ac:dyDescent="0.3">
      <c r="A25" s="17">
        <v>3</v>
      </c>
      <c r="B25" s="3" t="s">
        <v>113</v>
      </c>
      <c r="C25" s="18" t="s">
        <v>57</v>
      </c>
      <c r="D25" s="13" t="s">
        <v>53</v>
      </c>
      <c r="E25" s="13" t="s">
        <v>136</v>
      </c>
      <c r="F25" s="13" t="s">
        <v>139</v>
      </c>
      <c r="G25" s="14" t="s">
        <v>95</v>
      </c>
      <c r="H25" s="18" t="s">
        <v>91</v>
      </c>
      <c r="I25" s="34" t="str">
        <f t="shared" si="0"/>
        <v>https://stats.oecd.org/restsdmx/sdmx.ashx/GetData/COMPASS/.ENTINT_XR/all?&amp;format=compact_v2</v>
      </c>
    </row>
  </sheetData>
  <hyperlinks>
    <hyperlink ref="I5" r:id="rId1" display="https://stats.oecd.org/restsdmx/sdmx.ashx/GetData&quot;&amp;&amp;format=compact_v2"/>
    <hyperlink ref="E12" r:id="rId2"/>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87"/>
  <sheetViews>
    <sheetView topLeftCell="A64" workbookViewId="0">
      <selection activeCell="G67" sqref="G67"/>
    </sheetView>
  </sheetViews>
  <sheetFormatPr defaultRowHeight="15" customHeight="1" x14ac:dyDescent="0.25"/>
  <cols>
    <col min="3" max="3" width="18.6640625" customWidth="1"/>
  </cols>
  <sheetData>
    <row r="1" spans="1:8" s="17" customFormat="1" ht="15" customHeight="1" thickBot="1" x14ac:dyDescent="0.3">
      <c r="A1" s="23" t="s">
        <v>73</v>
      </c>
      <c r="B1" s="23" t="s">
        <v>74</v>
      </c>
      <c r="C1" s="24" t="s">
        <v>75</v>
      </c>
      <c r="D1" s="24" t="s">
        <v>76</v>
      </c>
      <c r="E1" s="25" t="s">
        <v>77</v>
      </c>
      <c r="F1" s="25" t="s">
        <v>78</v>
      </c>
      <c r="G1" s="25" t="s">
        <v>79</v>
      </c>
      <c r="H1" s="24" t="s">
        <v>80</v>
      </c>
    </row>
    <row r="2" spans="1:8" s="17" customFormat="1" ht="21.6" customHeight="1" x14ac:dyDescent="0.25">
      <c r="C2" s="26" t="s">
        <v>19</v>
      </c>
      <c r="D2" s="26">
        <v>49</v>
      </c>
      <c r="E2" s="26"/>
      <c r="F2" s="26"/>
      <c r="G2" s="26"/>
      <c r="H2" s="27" t="s">
        <v>87</v>
      </c>
    </row>
    <row r="3" spans="1:8" s="17" customFormat="1" ht="21.6" customHeight="1" x14ac:dyDescent="0.3">
      <c r="C3" s="12" t="s">
        <v>18</v>
      </c>
      <c r="D3" s="26">
        <v>49</v>
      </c>
      <c r="E3" s="26"/>
      <c r="F3" s="26"/>
      <c r="G3" s="26"/>
      <c r="H3" s="27" t="s">
        <v>87</v>
      </c>
    </row>
    <row r="4" spans="1:8" s="17" customFormat="1" ht="21.6" customHeight="1" x14ac:dyDescent="0.3">
      <c r="C4" s="12" t="s">
        <v>25</v>
      </c>
      <c r="D4" s="26">
        <v>49</v>
      </c>
      <c r="E4" s="26"/>
      <c r="F4" s="26"/>
      <c r="G4" s="26"/>
      <c r="H4" s="27" t="s">
        <v>87</v>
      </c>
    </row>
    <row r="5" spans="1:8" s="17" customFormat="1" ht="21.6" customHeight="1" x14ac:dyDescent="0.3">
      <c r="C5" s="12" t="s">
        <v>28</v>
      </c>
      <c r="D5" s="26">
        <v>49</v>
      </c>
      <c r="E5" s="26"/>
      <c r="F5" s="26"/>
      <c r="G5" s="26"/>
      <c r="H5" s="27" t="s">
        <v>87</v>
      </c>
    </row>
    <row r="6" spans="1:8" s="17" customFormat="1" ht="21.6" customHeight="1" x14ac:dyDescent="0.3">
      <c r="C6" s="12" t="s">
        <v>31</v>
      </c>
      <c r="D6" s="26">
        <v>49</v>
      </c>
      <c r="E6" s="26"/>
      <c r="F6" s="26"/>
      <c r="G6" s="26"/>
      <c r="H6" s="27" t="s">
        <v>87</v>
      </c>
    </row>
    <row r="7" spans="1:8" s="17" customFormat="1" ht="21.6" customHeight="1" x14ac:dyDescent="0.25">
      <c r="C7" s="26" t="s">
        <v>19</v>
      </c>
      <c r="D7" s="17">
        <v>7</v>
      </c>
      <c r="G7" s="28"/>
      <c r="H7" s="17" t="s">
        <v>88</v>
      </c>
    </row>
    <row r="8" spans="1:8" s="17" customFormat="1" ht="21.6" customHeight="1" x14ac:dyDescent="0.3">
      <c r="C8" s="12" t="s">
        <v>18</v>
      </c>
      <c r="D8" s="17">
        <v>7</v>
      </c>
      <c r="G8" s="28"/>
      <c r="H8" s="17" t="s">
        <v>88</v>
      </c>
    </row>
    <row r="9" spans="1:8" s="17" customFormat="1" ht="21.6" customHeight="1" x14ac:dyDescent="0.3">
      <c r="C9" s="12" t="s">
        <v>25</v>
      </c>
      <c r="D9" s="17">
        <v>7</v>
      </c>
      <c r="G9" s="28"/>
      <c r="H9" s="17" t="s">
        <v>88</v>
      </c>
    </row>
    <row r="10" spans="1:8" s="17" customFormat="1" ht="21.6" customHeight="1" x14ac:dyDescent="0.3">
      <c r="C10" s="12" t="s">
        <v>28</v>
      </c>
      <c r="D10" s="17">
        <v>7</v>
      </c>
      <c r="G10" s="28"/>
      <c r="H10" s="17" t="s">
        <v>88</v>
      </c>
    </row>
    <row r="11" spans="1:8" s="17" customFormat="1" ht="21.6" customHeight="1" x14ac:dyDescent="0.3">
      <c r="C11" s="12" t="s">
        <v>31</v>
      </c>
      <c r="D11" s="17">
        <v>7</v>
      </c>
      <c r="G11" s="28"/>
      <c r="H11" s="17" t="s">
        <v>88</v>
      </c>
    </row>
    <row r="12" spans="1:8" s="17" customFormat="1" ht="21.6" customHeight="1" x14ac:dyDescent="0.25">
      <c r="C12" s="26" t="s">
        <v>19</v>
      </c>
      <c r="D12" s="17">
        <v>5</v>
      </c>
      <c r="H12" s="17" t="s">
        <v>89</v>
      </c>
    </row>
    <row r="13" spans="1:8" s="17" customFormat="1" ht="21.6" customHeight="1" x14ac:dyDescent="0.3">
      <c r="C13" s="12" t="s">
        <v>18</v>
      </c>
      <c r="D13" s="17">
        <v>5</v>
      </c>
      <c r="H13" s="17" t="s">
        <v>89</v>
      </c>
    </row>
    <row r="14" spans="1:8" s="17" customFormat="1" ht="21.6" customHeight="1" x14ac:dyDescent="0.3">
      <c r="C14" s="12" t="s">
        <v>25</v>
      </c>
      <c r="D14" s="17">
        <v>5</v>
      </c>
      <c r="H14" s="17" t="s">
        <v>89</v>
      </c>
    </row>
    <row r="15" spans="1:8" s="17" customFormat="1" ht="21.6" customHeight="1" x14ac:dyDescent="0.3">
      <c r="C15" s="12" t="s">
        <v>28</v>
      </c>
      <c r="D15" s="17">
        <v>5</v>
      </c>
      <c r="H15" s="17" t="s">
        <v>89</v>
      </c>
    </row>
    <row r="16" spans="1:8" s="17" customFormat="1" ht="21.6" customHeight="1" x14ac:dyDescent="0.3">
      <c r="C16" s="12" t="s">
        <v>31</v>
      </c>
      <c r="D16" s="17">
        <v>5</v>
      </c>
      <c r="H16" s="17" t="s">
        <v>89</v>
      </c>
    </row>
    <row r="17" spans="3:8" s="17" customFormat="1" ht="21.6" customHeight="1" x14ac:dyDescent="0.25">
      <c r="C17" s="26" t="s">
        <v>19</v>
      </c>
      <c r="D17" s="17">
        <v>9</v>
      </c>
      <c r="H17" s="27" t="s">
        <v>90</v>
      </c>
    </row>
    <row r="18" spans="3:8" s="17" customFormat="1" ht="21.6" customHeight="1" x14ac:dyDescent="0.3">
      <c r="C18" s="12" t="s">
        <v>18</v>
      </c>
      <c r="D18" s="17">
        <v>9</v>
      </c>
      <c r="H18" s="27" t="s">
        <v>90</v>
      </c>
    </row>
    <row r="19" spans="3:8" s="17" customFormat="1" ht="21.6" customHeight="1" x14ac:dyDescent="0.3">
      <c r="C19" s="12" t="s">
        <v>25</v>
      </c>
      <c r="D19" s="17">
        <v>9</v>
      </c>
      <c r="H19" s="27" t="s">
        <v>90</v>
      </c>
    </row>
    <row r="20" spans="3:8" s="17" customFormat="1" ht="21.6" customHeight="1" x14ac:dyDescent="0.3">
      <c r="C20" s="12" t="s">
        <v>28</v>
      </c>
      <c r="D20" s="17">
        <v>9</v>
      </c>
      <c r="H20" s="27" t="s">
        <v>90</v>
      </c>
    </row>
    <row r="21" spans="3:8" s="17" customFormat="1" ht="21.6" customHeight="1" x14ac:dyDescent="0.3">
      <c r="C21" s="12" t="s">
        <v>31</v>
      </c>
      <c r="D21" s="17">
        <v>9</v>
      </c>
      <c r="H21" s="27" t="s">
        <v>90</v>
      </c>
    </row>
    <row r="22" spans="3:8" ht="15" customHeight="1" x14ac:dyDescent="0.25">
      <c r="C22" s="19" t="s">
        <v>6</v>
      </c>
      <c r="D22" s="19">
        <v>5</v>
      </c>
      <c r="E22" s="16"/>
      <c r="F22" s="16"/>
      <c r="G22" s="16"/>
      <c r="H22" s="22" t="s">
        <v>83</v>
      </c>
    </row>
    <row r="23" spans="3:8" ht="15" customHeight="1" x14ac:dyDescent="0.25">
      <c r="C23" s="19" t="s">
        <v>6</v>
      </c>
      <c r="D23" s="19">
        <v>6</v>
      </c>
      <c r="E23" s="20"/>
      <c r="F23" s="20"/>
      <c r="G23" s="16"/>
      <c r="H23" s="21" t="s">
        <v>86</v>
      </c>
    </row>
    <row r="24" spans="3:8" ht="15" customHeight="1" x14ac:dyDescent="0.25">
      <c r="C24" s="19" t="s">
        <v>6</v>
      </c>
      <c r="D24" s="19">
        <v>7</v>
      </c>
      <c r="E24" s="16"/>
      <c r="F24" s="16"/>
      <c r="G24" s="16"/>
      <c r="H24" s="19" t="s">
        <v>84</v>
      </c>
    </row>
    <row r="25" spans="3:8" ht="15" customHeight="1" x14ac:dyDescent="0.25">
      <c r="C25" s="19" t="s">
        <v>6</v>
      </c>
      <c r="D25" s="19">
        <v>8</v>
      </c>
      <c r="E25" s="16"/>
      <c r="F25" s="16"/>
      <c r="G25" s="16"/>
      <c r="H25" s="19" t="s">
        <v>85</v>
      </c>
    </row>
    <row r="26" spans="3:8" ht="15" customHeight="1" x14ac:dyDescent="0.25">
      <c r="C26" s="19" t="s">
        <v>2</v>
      </c>
      <c r="D26" s="19">
        <v>5</v>
      </c>
      <c r="E26" s="16"/>
      <c r="F26" s="16"/>
      <c r="G26" s="16"/>
      <c r="H26" s="22" t="s">
        <v>83</v>
      </c>
    </row>
    <row r="27" spans="3:8" ht="15" customHeight="1" x14ac:dyDescent="0.25">
      <c r="C27" s="19" t="s">
        <v>2</v>
      </c>
      <c r="D27" s="19">
        <v>6</v>
      </c>
      <c r="E27" s="19"/>
      <c r="F27" s="19"/>
      <c r="G27" s="16"/>
      <c r="H27" s="21" t="s">
        <v>86</v>
      </c>
    </row>
    <row r="28" spans="3:8" ht="15" customHeight="1" x14ac:dyDescent="0.25">
      <c r="C28" s="19" t="s">
        <v>2</v>
      </c>
      <c r="D28" s="19">
        <v>7</v>
      </c>
      <c r="E28" s="16"/>
      <c r="F28" s="16"/>
      <c r="G28" s="16"/>
      <c r="H28" s="19" t="s">
        <v>60</v>
      </c>
    </row>
    <row r="29" spans="3:8" ht="15" customHeight="1" x14ac:dyDescent="0.25">
      <c r="C29" s="19" t="s">
        <v>2</v>
      </c>
      <c r="D29" s="19">
        <v>8</v>
      </c>
      <c r="E29" s="16"/>
      <c r="F29" s="16"/>
      <c r="G29" s="16"/>
      <c r="H29" s="19" t="s">
        <v>61</v>
      </c>
    </row>
    <row r="30" spans="3:8" ht="15" customHeight="1" x14ac:dyDescent="0.25">
      <c r="C30" s="6" t="s">
        <v>4</v>
      </c>
      <c r="D30" s="19">
        <v>5</v>
      </c>
      <c r="E30" s="16"/>
      <c r="F30" s="16"/>
      <c r="G30" s="16"/>
      <c r="H30" s="19" t="s">
        <v>64</v>
      </c>
    </row>
    <row r="31" spans="3:8" ht="15" customHeight="1" x14ac:dyDescent="0.25">
      <c r="C31" s="6" t="s">
        <v>4</v>
      </c>
      <c r="D31" s="19">
        <v>6</v>
      </c>
      <c r="E31" s="19"/>
      <c r="F31" s="19"/>
      <c r="G31" s="16"/>
      <c r="H31" s="21" t="s">
        <v>86</v>
      </c>
    </row>
    <row r="32" spans="3:8" ht="15" customHeight="1" x14ac:dyDescent="0.25">
      <c r="C32" s="6" t="s">
        <v>4</v>
      </c>
      <c r="D32" s="19">
        <v>7</v>
      </c>
      <c r="E32" s="16"/>
      <c r="F32" s="16"/>
      <c r="G32" s="16"/>
      <c r="H32" s="19" t="s">
        <v>60</v>
      </c>
    </row>
    <row r="33" spans="3:8" ht="15" customHeight="1" x14ac:dyDescent="0.25">
      <c r="C33" s="6" t="s">
        <v>4</v>
      </c>
      <c r="D33" s="19">
        <v>8</v>
      </c>
      <c r="E33" s="16"/>
      <c r="F33" s="16"/>
      <c r="G33" s="16"/>
      <c r="H33" s="19" t="s">
        <v>61</v>
      </c>
    </row>
    <row r="34" spans="3:8" ht="15" customHeight="1" x14ac:dyDescent="0.25">
      <c r="C34" s="19" t="s">
        <v>81</v>
      </c>
      <c r="D34" s="19">
        <v>5</v>
      </c>
      <c r="E34" s="16"/>
      <c r="F34" s="16"/>
      <c r="G34" s="16"/>
      <c r="H34" s="19" t="s">
        <v>62</v>
      </c>
    </row>
    <row r="35" spans="3:8" ht="15" customHeight="1" x14ac:dyDescent="0.25">
      <c r="C35" s="19" t="s">
        <v>81</v>
      </c>
      <c r="D35" s="19">
        <v>6</v>
      </c>
      <c r="E35" s="19"/>
      <c r="F35" s="19"/>
      <c r="G35" s="16"/>
      <c r="H35" s="21" t="s">
        <v>86</v>
      </c>
    </row>
    <row r="36" spans="3:8" ht="15" customHeight="1" x14ac:dyDescent="0.25">
      <c r="C36" s="19" t="s">
        <v>81</v>
      </c>
      <c r="D36" s="19">
        <v>7</v>
      </c>
      <c r="E36" s="16"/>
      <c r="F36" s="16"/>
      <c r="G36" s="16"/>
      <c r="H36" s="19" t="s">
        <v>60</v>
      </c>
    </row>
    <row r="37" spans="3:8" ht="15" customHeight="1" x14ac:dyDescent="0.25">
      <c r="C37" s="19" t="s">
        <v>81</v>
      </c>
      <c r="D37" s="19">
        <v>8</v>
      </c>
      <c r="E37" s="16"/>
      <c r="F37" s="16"/>
      <c r="G37" s="16"/>
      <c r="H37" s="19" t="s">
        <v>61</v>
      </c>
    </row>
    <row r="38" spans="3:8" ht="15" customHeight="1" x14ac:dyDescent="0.25">
      <c r="C38" s="19" t="s">
        <v>8</v>
      </c>
      <c r="D38" s="19">
        <v>5</v>
      </c>
      <c r="E38" s="16"/>
      <c r="F38" s="16"/>
      <c r="G38" s="16"/>
      <c r="H38" s="19" t="s">
        <v>58</v>
      </c>
    </row>
    <row r="39" spans="3:8" ht="15" customHeight="1" x14ac:dyDescent="0.25">
      <c r="C39" s="19" t="s">
        <v>8</v>
      </c>
      <c r="D39" s="19">
        <v>6</v>
      </c>
      <c r="E39" s="20"/>
      <c r="F39" s="20"/>
      <c r="G39" s="16"/>
      <c r="H39" s="20" t="s">
        <v>59</v>
      </c>
    </row>
    <row r="40" spans="3:8" ht="15" customHeight="1" x14ac:dyDescent="0.25">
      <c r="C40" s="19" t="s">
        <v>8</v>
      </c>
      <c r="D40" s="19">
        <v>7</v>
      </c>
      <c r="E40" s="16"/>
      <c r="F40" s="16"/>
      <c r="G40" s="16"/>
      <c r="H40" s="19" t="s">
        <v>60</v>
      </c>
    </row>
    <row r="41" spans="3:8" ht="15" customHeight="1" x14ac:dyDescent="0.25">
      <c r="C41" s="19" t="s">
        <v>8</v>
      </c>
      <c r="D41" s="19">
        <v>8</v>
      </c>
      <c r="E41" s="16"/>
      <c r="F41" s="16"/>
      <c r="G41" s="16"/>
      <c r="H41" s="19" t="s">
        <v>61</v>
      </c>
    </row>
    <row r="42" spans="3:8" ht="15" customHeight="1" x14ac:dyDescent="0.25">
      <c r="C42" s="19" t="s">
        <v>35</v>
      </c>
      <c r="D42" s="19">
        <v>5</v>
      </c>
      <c r="E42" s="16"/>
      <c r="F42" s="16"/>
      <c r="G42" s="16"/>
      <c r="H42" s="22" t="s">
        <v>83</v>
      </c>
    </row>
    <row r="43" spans="3:8" ht="15" customHeight="1" x14ac:dyDescent="0.25">
      <c r="C43" s="19" t="s">
        <v>35</v>
      </c>
      <c r="D43" s="19">
        <v>6</v>
      </c>
      <c r="E43" s="20"/>
      <c r="F43" s="20"/>
      <c r="G43" s="16"/>
      <c r="H43" s="21" t="s">
        <v>86</v>
      </c>
    </row>
    <row r="44" spans="3:8" ht="15" customHeight="1" x14ac:dyDescent="0.25">
      <c r="C44" s="19" t="s">
        <v>35</v>
      </c>
      <c r="D44" s="19">
        <v>7</v>
      </c>
      <c r="E44" s="16"/>
      <c r="F44" s="16"/>
      <c r="G44" s="16"/>
      <c r="H44" s="19" t="s">
        <v>65</v>
      </c>
    </row>
    <row r="45" spans="3:8" ht="15" customHeight="1" x14ac:dyDescent="0.25">
      <c r="C45" s="19" t="s">
        <v>35</v>
      </c>
      <c r="D45" s="19">
        <v>8</v>
      </c>
      <c r="E45" s="16"/>
      <c r="F45" s="16"/>
      <c r="G45" s="16"/>
      <c r="H45" s="19" t="s">
        <v>66</v>
      </c>
    </row>
    <row r="46" spans="3:8" ht="15" customHeight="1" x14ac:dyDescent="0.25">
      <c r="C46" s="19" t="s">
        <v>35</v>
      </c>
      <c r="D46" s="19">
        <v>23</v>
      </c>
      <c r="E46" s="16"/>
      <c r="F46" s="16"/>
      <c r="G46" s="16"/>
      <c r="H46" s="19" t="s">
        <v>67</v>
      </c>
    </row>
    <row r="47" spans="3:8" ht="15" customHeight="1" x14ac:dyDescent="0.25">
      <c r="C47" s="19" t="s">
        <v>39</v>
      </c>
      <c r="D47" s="19">
        <v>5</v>
      </c>
      <c r="E47" s="16"/>
      <c r="F47" s="16"/>
      <c r="G47" s="16"/>
      <c r="H47" s="19" t="s">
        <v>68</v>
      </c>
    </row>
    <row r="48" spans="3:8" ht="15" customHeight="1" x14ac:dyDescent="0.25">
      <c r="C48" s="19" t="s">
        <v>39</v>
      </c>
      <c r="D48" s="19">
        <v>6</v>
      </c>
      <c r="E48" s="19"/>
      <c r="F48" s="19"/>
      <c r="G48" s="16"/>
      <c r="H48" s="19" t="s">
        <v>63</v>
      </c>
    </row>
    <row r="49" spans="3:8" ht="15" customHeight="1" x14ac:dyDescent="0.25">
      <c r="C49" s="19" t="s">
        <v>39</v>
      </c>
      <c r="D49" s="19">
        <v>7</v>
      </c>
      <c r="E49" s="16"/>
      <c r="F49" s="16"/>
      <c r="G49" s="16"/>
      <c r="H49" s="19" t="s">
        <v>65</v>
      </c>
    </row>
    <row r="50" spans="3:8" ht="15" customHeight="1" x14ac:dyDescent="0.25">
      <c r="C50" s="19" t="s">
        <v>39</v>
      </c>
      <c r="D50" s="19">
        <v>8</v>
      </c>
      <c r="E50" s="16"/>
      <c r="F50" s="16"/>
      <c r="G50" s="16"/>
      <c r="H50" s="19" t="s">
        <v>66</v>
      </c>
    </row>
    <row r="51" spans="3:8" ht="15" customHeight="1" x14ac:dyDescent="0.25">
      <c r="C51" s="19" t="s">
        <v>39</v>
      </c>
      <c r="D51" s="19">
        <v>23</v>
      </c>
      <c r="E51" s="16"/>
      <c r="F51" s="16"/>
      <c r="G51" s="16"/>
      <c r="H51" s="19" t="s">
        <v>67</v>
      </c>
    </row>
    <row r="52" spans="3:8" ht="15" customHeight="1" x14ac:dyDescent="0.25">
      <c r="C52" s="19" t="s">
        <v>42</v>
      </c>
      <c r="D52" s="19">
        <v>5</v>
      </c>
      <c r="E52" s="16"/>
      <c r="F52" s="16"/>
      <c r="G52" s="16"/>
      <c r="H52" s="19" t="s">
        <v>68</v>
      </c>
    </row>
    <row r="53" spans="3:8" ht="15" customHeight="1" x14ac:dyDescent="0.25">
      <c r="C53" s="19" t="s">
        <v>42</v>
      </c>
      <c r="D53" s="19">
        <v>6</v>
      </c>
      <c r="E53" s="19"/>
      <c r="F53" s="19"/>
      <c r="G53" s="16"/>
      <c r="H53" s="19" t="s">
        <v>63</v>
      </c>
    </row>
    <row r="54" spans="3:8" ht="15" customHeight="1" x14ac:dyDescent="0.25">
      <c r="C54" s="19" t="s">
        <v>42</v>
      </c>
      <c r="D54" s="19">
        <v>7</v>
      </c>
      <c r="E54" s="16"/>
      <c r="F54" s="16"/>
      <c r="G54" s="16"/>
      <c r="H54" s="19" t="s">
        <v>65</v>
      </c>
    </row>
    <row r="55" spans="3:8" ht="15" customHeight="1" x14ac:dyDescent="0.25">
      <c r="C55" s="19" t="s">
        <v>42</v>
      </c>
      <c r="D55" s="19">
        <v>8</v>
      </c>
      <c r="E55" s="16"/>
      <c r="F55" s="16"/>
      <c r="G55" s="16"/>
      <c r="H55" s="19" t="s">
        <v>66</v>
      </c>
    </row>
    <row r="56" spans="3:8" ht="15" customHeight="1" x14ac:dyDescent="0.25">
      <c r="C56" s="19" t="s">
        <v>42</v>
      </c>
      <c r="D56" s="19">
        <v>23</v>
      </c>
      <c r="E56" s="16"/>
      <c r="F56" s="16"/>
      <c r="G56" s="16"/>
      <c r="H56" s="19" t="s">
        <v>67</v>
      </c>
    </row>
    <row r="57" spans="3:8" ht="15" customHeight="1" x14ac:dyDescent="0.25">
      <c r="C57" s="19" t="s">
        <v>45</v>
      </c>
      <c r="D57" s="19">
        <v>5</v>
      </c>
      <c r="E57" s="16"/>
      <c r="F57" s="16"/>
      <c r="G57" s="16"/>
      <c r="H57" s="19" t="s">
        <v>69</v>
      </c>
    </row>
    <row r="58" spans="3:8" ht="15" customHeight="1" x14ac:dyDescent="0.25">
      <c r="C58" s="19" t="s">
        <v>45</v>
      </c>
      <c r="D58" s="19">
        <v>6</v>
      </c>
      <c r="E58" s="19"/>
      <c r="F58" s="19"/>
      <c r="G58" s="16"/>
      <c r="H58" s="19" t="s">
        <v>63</v>
      </c>
    </row>
    <row r="59" spans="3:8" ht="15" customHeight="1" x14ac:dyDescent="0.25">
      <c r="C59" s="19" t="s">
        <v>45</v>
      </c>
      <c r="D59" s="19">
        <v>7</v>
      </c>
      <c r="E59" s="16"/>
      <c r="F59" s="16"/>
      <c r="G59" s="16"/>
      <c r="H59" s="19" t="s">
        <v>70</v>
      </c>
    </row>
    <row r="60" spans="3:8" ht="15" customHeight="1" x14ac:dyDescent="0.25">
      <c r="C60" s="19" t="s">
        <v>45</v>
      </c>
      <c r="D60" s="19">
        <v>8</v>
      </c>
      <c r="E60" s="16"/>
      <c r="F60" s="16"/>
      <c r="G60" s="16"/>
      <c r="H60" s="19" t="s">
        <v>66</v>
      </c>
    </row>
    <row r="61" spans="3:8" ht="15" customHeight="1" x14ac:dyDescent="0.25">
      <c r="C61" s="19" t="s">
        <v>45</v>
      </c>
      <c r="D61" s="19">
        <v>23</v>
      </c>
      <c r="E61" s="16"/>
      <c r="F61" s="16"/>
      <c r="G61" s="16"/>
      <c r="H61" s="19" t="s">
        <v>71</v>
      </c>
    </row>
    <row r="62" spans="3:8" ht="15" customHeight="1" x14ac:dyDescent="0.25">
      <c r="C62" s="19" t="s">
        <v>82</v>
      </c>
      <c r="D62" s="19">
        <v>5</v>
      </c>
      <c r="E62" s="16"/>
      <c r="F62" s="16"/>
      <c r="G62" s="16"/>
      <c r="H62" s="16"/>
    </row>
    <row r="63" spans="3:8" ht="15" customHeight="1" x14ac:dyDescent="0.25">
      <c r="C63" s="19" t="s">
        <v>82</v>
      </c>
      <c r="D63" s="19">
        <v>6</v>
      </c>
      <c r="E63" s="16"/>
      <c r="F63" s="16"/>
      <c r="G63" s="16"/>
      <c r="H63" s="16"/>
    </row>
    <row r="64" spans="3:8" ht="15" customHeight="1" x14ac:dyDescent="0.25">
      <c r="C64" s="19" t="s">
        <v>82</v>
      </c>
      <c r="D64" s="19">
        <v>7</v>
      </c>
      <c r="E64" s="16"/>
      <c r="F64" s="16"/>
      <c r="G64" s="16"/>
      <c r="H64" s="16"/>
    </row>
    <row r="65" spans="3:8" ht="15" customHeight="1" x14ac:dyDescent="0.25">
      <c r="C65" s="19" t="s">
        <v>82</v>
      </c>
      <c r="D65" s="19">
        <v>8</v>
      </c>
      <c r="E65" s="16"/>
      <c r="F65" s="16"/>
      <c r="G65" s="16"/>
      <c r="H65" s="16"/>
    </row>
    <row r="66" spans="3:8" ht="15" customHeight="1" x14ac:dyDescent="0.25">
      <c r="C66" s="19" t="s">
        <v>82</v>
      </c>
      <c r="D66" s="19">
        <v>23</v>
      </c>
      <c r="E66" s="16"/>
      <c r="F66" s="16"/>
      <c r="G66" s="16"/>
      <c r="H66" s="16"/>
    </row>
    <row r="67" spans="3:8" ht="15" customHeight="1" x14ac:dyDescent="0.25">
      <c r="C67" s="19" t="s">
        <v>48</v>
      </c>
      <c r="D67" s="19">
        <v>5</v>
      </c>
      <c r="E67" s="16"/>
      <c r="F67" s="16"/>
      <c r="G67" s="16"/>
      <c r="H67" s="19" t="s">
        <v>72</v>
      </c>
    </row>
    <row r="68" spans="3:8" ht="15" customHeight="1" x14ac:dyDescent="0.25">
      <c r="C68" s="19" t="s">
        <v>48</v>
      </c>
      <c r="D68" s="19">
        <v>6</v>
      </c>
      <c r="E68" s="19"/>
      <c r="F68" s="19"/>
      <c r="G68" s="16"/>
      <c r="H68" s="19" t="s">
        <v>63</v>
      </c>
    </row>
    <row r="69" spans="3:8" ht="15" customHeight="1" x14ac:dyDescent="0.25">
      <c r="C69" s="19" t="s">
        <v>48</v>
      </c>
      <c r="D69" s="19">
        <v>7</v>
      </c>
      <c r="E69" s="16"/>
      <c r="F69" s="16"/>
      <c r="G69" s="16"/>
      <c r="H69" s="19" t="s">
        <v>65</v>
      </c>
    </row>
    <row r="70" spans="3:8" ht="15" customHeight="1" x14ac:dyDescent="0.25">
      <c r="C70" s="19" t="s">
        <v>48</v>
      </c>
      <c r="D70" s="19">
        <v>8</v>
      </c>
      <c r="E70" s="16"/>
      <c r="F70" s="16"/>
      <c r="G70" s="16"/>
      <c r="H70" s="19" t="s">
        <v>66</v>
      </c>
    </row>
    <row r="71" spans="3:8" ht="15" customHeight="1" x14ac:dyDescent="0.25">
      <c r="C71" s="19" t="s">
        <v>48</v>
      </c>
      <c r="D71" s="19">
        <v>23</v>
      </c>
      <c r="E71" s="16"/>
      <c r="F71" s="16"/>
      <c r="G71" s="16"/>
      <c r="H71" s="19" t="s">
        <v>67</v>
      </c>
    </row>
    <row r="72" spans="3:8" ht="15" customHeight="1" x14ac:dyDescent="0.25">
      <c r="C72" s="26" t="s">
        <v>54</v>
      </c>
      <c r="D72" s="26">
        <v>5</v>
      </c>
      <c r="E72" s="26"/>
      <c r="F72" s="26"/>
      <c r="G72" s="26"/>
      <c r="H72" s="26" t="s">
        <v>96</v>
      </c>
    </row>
    <row r="73" spans="3:8" ht="15" customHeight="1" x14ac:dyDescent="0.25">
      <c r="C73" s="26" t="s">
        <v>54</v>
      </c>
      <c r="D73" s="26">
        <v>6</v>
      </c>
      <c r="E73" s="26" t="s">
        <v>97</v>
      </c>
      <c r="F73" s="26" t="s">
        <v>97</v>
      </c>
      <c r="G73" s="26"/>
      <c r="H73" s="26" t="s">
        <v>100</v>
      </c>
    </row>
    <row r="74" spans="3:8" ht="15" customHeight="1" x14ac:dyDescent="0.25">
      <c r="C74" s="26" t="s">
        <v>54</v>
      </c>
      <c r="D74" s="26">
        <v>7</v>
      </c>
      <c r="E74" s="26"/>
      <c r="F74" s="26"/>
      <c r="G74" s="26"/>
      <c r="H74" s="26" t="s">
        <v>98</v>
      </c>
    </row>
    <row r="75" spans="3:8" ht="15" customHeight="1" x14ac:dyDescent="0.25">
      <c r="C75" s="26" t="s">
        <v>54</v>
      </c>
      <c r="D75" s="26">
        <v>14</v>
      </c>
      <c r="E75" s="26"/>
      <c r="F75" s="26"/>
      <c r="G75" s="26"/>
      <c r="H75" s="27" t="s">
        <v>99</v>
      </c>
    </row>
    <row r="76" spans="3:8" ht="15" customHeight="1" x14ac:dyDescent="0.25">
      <c r="C76" s="18" t="s">
        <v>55</v>
      </c>
      <c r="D76" s="26">
        <v>5</v>
      </c>
      <c r="E76" s="26"/>
      <c r="F76" s="26"/>
      <c r="G76" s="26"/>
      <c r="H76" s="26" t="s">
        <v>96</v>
      </c>
    </row>
    <row r="77" spans="3:8" ht="15" customHeight="1" x14ac:dyDescent="0.25">
      <c r="C77" s="18" t="s">
        <v>55</v>
      </c>
      <c r="D77" s="26">
        <v>6</v>
      </c>
      <c r="E77" s="26" t="s">
        <v>97</v>
      </c>
      <c r="F77" s="26" t="s">
        <v>97</v>
      </c>
      <c r="G77" s="26"/>
      <c r="H77" s="26" t="s">
        <v>101</v>
      </c>
    </row>
    <row r="78" spans="3:8" ht="15" customHeight="1" x14ac:dyDescent="0.25">
      <c r="C78" s="18" t="s">
        <v>55</v>
      </c>
      <c r="D78" s="26">
        <v>7</v>
      </c>
      <c r="E78" s="26"/>
      <c r="F78" s="26"/>
      <c r="G78" s="26"/>
      <c r="H78" s="26" t="s">
        <v>98</v>
      </c>
    </row>
    <row r="79" spans="3:8" ht="15" customHeight="1" x14ac:dyDescent="0.25">
      <c r="C79" s="18" t="s">
        <v>55</v>
      </c>
      <c r="D79" s="26">
        <v>14</v>
      </c>
      <c r="E79" s="26"/>
      <c r="F79" s="26"/>
      <c r="G79" s="26"/>
      <c r="H79" s="27" t="s">
        <v>99</v>
      </c>
    </row>
    <row r="80" spans="3:8" ht="15" customHeight="1" x14ac:dyDescent="0.25">
      <c r="C80" s="18" t="s">
        <v>56</v>
      </c>
      <c r="D80" s="26">
        <v>5</v>
      </c>
      <c r="E80" s="26"/>
      <c r="F80" s="26"/>
      <c r="G80" s="26"/>
      <c r="H80" s="26" t="s">
        <v>96</v>
      </c>
    </row>
    <row r="81" spans="3:8" ht="15" customHeight="1" x14ac:dyDescent="0.25">
      <c r="C81" s="18" t="s">
        <v>56</v>
      </c>
      <c r="D81" s="26">
        <v>6</v>
      </c>
      <c r="E81" s="26" t="s">
        <v>97</v>
      </c>
      <c r="F81" s="26" t="s">
        <v>97</v>
      </c>
      <c r="G81" s="26"/>
      <c r="H81" s="26" t="s">
        <v>102</v>
      </c>
    </row>
    <row r="82" spans="3:8" ht="15" customHeight="1" x14ac:dyDescent="0.25">
      <c r="C82" s="18" t="s">
        <v>56</v>
      </c>
      <c r="D82" s="26">
        <v>7</v>
      </c>
      <c r="E82" s="26"/>
      <c r="F82" s="26"/>
      <c r="G82" s="26"/>
      <c r="H82" s="26" t="s">
        <v>98</v>
      </c>
    </row>
    <row r="83" spans="3:8" ht="15" customHeight="1" x14ac:dyDescent="0.25">
      <c r="C83" s="18" t="s">
        <v>56</v>
      </c>
      <c r="D83" s="26">
        <v>14</v>
      </c>
      <c r="E83" s="26"/>
      <c r="F83" s="26"/>
      <c r="G83" s="26"/>
      <c r="H83" s="27" t="s">
        <v>99</v>
      </c>
    </row>
    <row r="84" spans="3:8" ht="15" customHeight="1" x14ac:dyDescent="0.25">
      <c r="C84" s="18" t="s">
        <v>57</v>
      </c>
      <c r="D84" s="26">
        <v>5</v>
      </c>
      <c r="E84" s="26"/>
      <c r="F84" s="26"/>
      <c r="G84" s="26"/>
      <c r="H84" s="26" t="s">
        <v>96</v>
      </c>
    </row>
    <row r="85" spans="3:8" ht="15" customHeight="1" x14ac:dyDescent="0.25">
      <c r="C85" s="18" t="s">
        <v>57</v>
      </c>
      <c r="D85" s="26">
        <v>6</v>
      </c>
      <c r="E85" s="26" t="s">
        <v>97</v>
      </c>
      <c r="F85" s="26" t="s">
        <v>97</v>
      </c>
      <c r="G85" s="26"/>
      <c r="H85" s="26" t="s">
        <v>103</v>
      </c>
    </row>
    <row r="86" spans="3:8" ht="15" customHeight="1" x14ac:dyDescent="0.25">
      <c r="C86" s="18" t="s">
        <v>57</v>
      </c>
      <c r="D86" s="26">
        <v>7</v>
      </c>
      <c r="E86" s="26"/>
      <c r="F86" s="26"/>
      <c r="G86" s="26"/>
      <c r="H86" s="26" t="s">
        <v>98</v>
      </c>
    </row>
    <row r="87" spans="3:8" ht="15" customHeight="1" x14ac:dyDescent="0.25">
      <c r="C87" s="18" t="s">
        <v>57</v>
      </c>
      <c r="D87" s="26">
        <v>14</v>
      </c>
      <c r="E87" s="26"/>
      <c r="F87" s="26"/>
      <c r="G87" s="26"/>
      <c r="H87" s="27" t="s">
        <v>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inventory</vt:lpstr>
      <vt:lpstr>metdata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SERVE Blandine</dc:creator>
  <cp:lastModifiedBy>SERVE Blandine</cp:lastModifiedBy>
  <dcterms:created xsi:type="dcterms:W3CDTF">2020-02-12T14:26:22Z</dcterms:created>
  <dcterms:modified xsi:type="dcterms:W3CDTF">2020-02-14T10:31:16Z</dcterms:modified>
</cp:coreProperties>
</file>