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420" windowHeight="9090" activeTab="2"/>
  </bookViews>
  <sheets>
    <sheet name="experiment-Amadae" sheetId="1" r:id="rId1"/>
    <sheet name="InPlaceOfPieShop" sheetId="2" r:id="rId2"/>
    <sheet name="LineCharts" sheetId="3" r:id="rId3"/>
  </sheets>
  <definedNames>
    <definedName name="Data">'experiment-Amadae'!$A$7:$X$250</definedName>
  </definedNames>
  <calcPr calcId="145621"/>
  <pivotCaches>
    <pivotCache cacheId="1" r:id="rId4"/>
  </pivotCaches>
</workbook>
</file>

<file path=xl/calcChain.xml><?xml version="1.0" encoding="utf-8"?>
<calcChain xmlns="http://schemas.openxmlformats.org/spreadsheetml/2006/main">
  <c r="K24" i="3" l="1"/>
  <c r="J24" i="3"/>
  <c r="I24" i="3"/>
  <c r="H24" i="3"/>
  <c r="G24" i="3"/>
  <c r="F24" i="3"/>
  <c r="E24" i="3"/>
  <c r="D24" i="3"/>
  <c r="C24" i="3"/>
  <c r="E7" i="3"/>
  <c r="K24" i="2" l="1"/>
  <c r="K25" i="2" s="1"/>
  <c r="J24" i="2"/>
  <c r="J25" i="2" s="1"/>
  <c r="I24" i="2"/>
  <c r="I25" i="2" s="1"/>
  <c r="H24" i="2"/>
  <c r="H25" i="2" s="1"/>
  <c r="G24" i="2"/>
  <c r="G25" i="2" s="1"/>
  <c r="F24" i="2"/>
  <c r="F25" i="2" s="1"/>
  <c r="E24" i="2"/>
  <c r="E25" i="2" s="1"/>
  <c r="D24" i="2"/>
  <c r="D25" i="2" s="1"/>
  <c r="C24" i="2"/>
  <c r="C25" i="2" s="1"/>
  <c r="K27" i="3" l="1"/>
  <c r="J27" i="3"/>
  <c r="I27" i="3"/>
  <c r="H27" i="3"/>
  <c r="G27" i="3"/>
  <c r="F27" i="3"/>
  <c r="E27" i="3"/>
  <c r="D27" i="3"/>
  <c r="C27" i="3"/>
  <c r="K26" i="3"/>
  <c r="J26" i="3"/>
  <c r="I26" i="3"/>
  <c r="H26" i="3"/>
  <c r="G26" i="3"/>
  <c r="F26" i="3"/>
  <c r="E26" i="3"/>
  <c r="D26" i="3"/>
  <c r="C26" i="3"/>
  <c r="K25" i="3"/>
  <c r="J25" i="3"/>
  <c r="I25" i="3"/>
  <c r="H25" i="3"/>
  <c r="G25" i="3"/>
  <c r="F25" i="3"/>
  <c r="E25" i="3"/>
  <c r="D25" i="3"/>
  <c r="C25" i="3"/>
</calcChain>
</file>

<file path=xl/sharedStrings.xml><?xml version="1.0" encoding="utf-8"?>
<sst xmlns="http://schemas.openxmlformats.org/spreadsheetml/2006/main" count="1072" uniqueCount="61">
  <si>
    <t>experiment-Amadae</t>
  </si>
  <si>
    <t>min-pxcor</t>
  </si>
  <si>
    <t>max-pxcor</t>
  </si>
  <si>
    <t>min-pycor</t>
  </si>
  <si>
    <t>max-pycor</t>
  </si>
  <si>
    <t>[run number]</t>
  </si>
  <si>
    <t>Perc-Group2</t>
  </si>
  <si>
    <t>Value-As-Perc-Of-Cost</t>
  </si>
  <si>
    <t>Value</t>
  </si>
  <si>
    <t>Opponents-Include-Own-Group?</t>
  </si>
  <si>
    <t>Game</t>
  </si>
  <si>
    <t>Playing-Strategy</t>
  </si>
  <si>
    <t>Replicate?</t>
  </si>
  <si>
    <t>Playing-Noise</t>
  </si>
  <si>
    <t>Replication-Noise</t>
  </si>
  <si>
    <t>Population-Size</t>
  </si>
  <si>
    <t>Memory-Length</t>
  </si>
  <si>
    <t>Reposition-Populations</t>
  </si>
  <si>
    <t>Population-Pen-Down?</t>
  </si>
  <si>
    <t>Rounds</t>
  </si>
  <si>
    <t>[step]</t>
  </si>
  <si>
    <t>timer</t>
  </si>
  <si>
    <t>count populations</t>
  </si>
  <si>
    <t>num-pops-with-group1-dom</t>
  </si>
  <si>
    <t>num-pops-with-group2-dom</t>
  </si>
  <si>
    <t>num-pops-with-groups-equal</t>
  </si>
  <si>
    <t>Hawk-Dove</t>
  </si>
  <si>
    <t>Amadae</t>
  </si>
  <si>
    <t>By Mean Belief</t>
  </si>
  <si>
    <t>Sum of num-pops-with-group1-dom</t>
  </si>
  <si>
    <t>FALSE</t>
  </si>
  <si>
    <t>Sum of num-pops-with-group2-dom</t>
  </si>
  <si>
    <t>Sum of num-pops-with-groups-equal</t>
  </si>
  <si>
    <t>Cost</t>
  </si>
  <si>
    <t>(V - C) / 2</t>
  </si>
  <si>
    <t>Values</t>
  </si>
  <si>
    <t>Group 2 (Red)</t>
  </si>
  <si>
    <t>Group 1 (Blue)</t>
  </si>
  <si>
    <t>Neither</t>
  </si>
  <si>
    <t>BehaviorSpace results (NetLogo 6.2.0)</t>
  </si>
  <si>
    <t>msne</t>
  </si>
  <si>
    <t>msne-payoff</t>
  </si>
  <si>
    <t>MSNE</t>
  </si>
  <si>
    <t>05/13/2021 17:57:22:558 +0100</t>
  </si>
  <si>
    <t>Memory-Initialization</t>
  </si>
  <si>
    <t>Memory-Initial-Weight-1</t>
  </si>
  <si>
    <t>Memory-Initial-Weight-2</t>
  </si>
  <si>
    <t>MSNE / Stoch Memory</t>
  </si>
  <si>
    <t>Empty</t>
  </si>
  <si>
    <t>TRUE</t>
  </si>
  <si>
    <t>So at high cost (e.g. 100), the Majority dominates by playing Hawk against the Minority's Dove</t>
  </si>
  <si>
    <t>At low cost (e.g. 11.11), the Minority dominates by playing Hawk against the Majority's Dove</t>
  </si>
  <si>
    <t>This is in line with Replicator Dynamics models, but contra Amadae's draft paper.</t>
  </si>
  <si>
    <t>Reds (G2)</t>
  </si>
  <si>
    <t>majority</t>
  </si>
  <si>
    <t>minority</t>
  </si>
  <si>
    <t>equal size</t>
  </si>
  <si>
    <t>are:</t>
  </si>
  <si>
    <t>High Cost</t>
  </si>
  <si>
    <t>Low Cost</t>
  </si>
  <si>
    <t>EvolvingGamePlayers.nlogo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</si>
</sst>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1" applyFont="1"/>
    <xf numFmtId="0" fontId="0" fillId="33" borderId="0" xfId="0" applyFill="1"/>
    <xf numFmtId="2" fontId="0" fillId="33" borderId="0" xfId="0" applyNumberFormat="1" applyFill="1"/>
    <xf numFmtId="0" fontId="18" fillId="0" borderId="0" xfId="0" applyFont="1"/>
    <xf numFmtId="0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LineCharts!$B$25</c:f>
              <c:strCache>
                <c:ptCount val="1"/>
                <c:pt idx="0">
                  <c:v>Group 1 (Blue)</c:v>
                </c:pt>
              </c:strCache>
            </c:strRef>
          </c:tx>
          <c:xVal>
            <c:numRef>
              <c:f>LineCharts!$C$24:$K$24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LineCharts!$C$25:$K$25</c:f>
              <c:numCache>
                <c:formatCode>0%</c:formatCode>
                <c:ptCount val="9"/>
                <c:pt idx="0">
                  <c:v>0.01</c:v>
                </c:pt>
                <c:pt idx="1">
                  <c:v>0.08</c:v>
                </c:pt>
                <c:pt idx="2">
                  <c:v>0.28000000000000003</c:v>
                </c:pt>
                <c:pt idx="3">
                  <c:v>0.4</c:v>
                </c:pt>
                <c:pt idx="4">
                  <c:v>0.55000000000000004</c:v>
                </c:pt>
                <c:pt idx="5">
                  <c:v>0.73</c:v>
                </c:pt>
                <c:pt idx="6">
                  <c:v>0.86</c:v>
                </c:pt>
                <c:pt idx="7">
                  <c:v>0.92</c:v>
                </c:pt>
                <c:pt idx="8">
                  <c:v>0.97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LineCharts!$B$26</c:f>
              <c:strCache>
                <c:ptCount val="1"/>
                <c:pt idx="0">
                  <c:v>Group 2 (Red)</c:v>
                </c:pt>
              </c:strCache>
            </c:strRef>
          </c:tx>
          <c:xVal>
            <c:numRef>
              <c:f>LineCharts!$C$24:$K$24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LineCharts!$C$26:$K$26</c:f>
              <c:numCache>
                <c:formatCode>0%</c:formatCode>
                <c:ptCount val="9"/>
                <c:pt idx="0">
                  <c:v>0.99</c:v>
                </c:pt>
                <c:pt idx="1">
                  <c:v>0.92</c:v>
                </c:pt>
                <c:pt idx="2">
                  <c:v>0.72</c:v>
                </c:pt>
                <c:pt idx="3">
                  <c:v>0.6</c:v>
                </c:pt>
                <c:pt idx="4">
                  <c:v>0.45</c:v>
                </c:pt>
                <c:pt idx="5">
                  <c:v>0.27</c:v>
                </c:pt>
                <c:pt idx="6">
                  <c:v>0.14000000000000001</c:v>
                </c:pt>
                <c:pt idx="7">
                  <c:v>0.08</c:v>
                </c:pt>
                <c:pt idx="8">
                  <c:v>0.03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LineCharts!$B$27</c:f>
              <c:strCache>
                <c:ptCount val="1"/>
                <c:pt idx="0">
                  <c:v>Neither</c:v>
                </c:pt>
              </c:strCache>
            </c:strRef>
          </c:tx>
          <c:xVal>
            <c:numRef>
              <c:f>LineCharts!$C$24:$K$24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LineCharts!$C$27:$K$27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07968"/>
        <c:axId val="251126528"/>
      </c:scatterChart>
      <c:valAx>
        <c:axId val="251107968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of Population</a:t>
                </a:r>
                <a:r>
                  <a:rPr lang="en-GB" baseline="0"/>
                  <a:t> in Group2 (Reds)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1126528"/>
        <c:crosses val="autoZero"/>
        <c:crossBetween val="midCat"/>
        <c:majorUnit val="0.2"/>
      </c:valAx>
      <c:valAx>
        <c:axId val="2511265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Runs Dominant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1107968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vel" refreshedDate="44329.776442476854" createdVersion="4" refreshedVersion="4" minRefreshableVersion="3" recordCount="243">
  <cacheSource type="worksheet">
    <worksheetSource name="data"/>
  </cacheSource>
  <cacheFields count="24">
    <cacheField name="[run number]" numFmtId="0">
      <sharedItems containsSemiMixedTypes="0" containsString="0" containsNumber="1" containsInteger="1" minValue="1" maxValue="243"/>
    </cacheField>
    <cacheField name="Perc-Group2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Value-As-Perc-Of-Cost" numFmtId="0">
      <sharedItems containsSemiMixedTypes="0" containsString="0" containsNumber="1" containsInteger="1" minValue="10" maxValue="90" count="9">
        <n v="30"/>
        <n v="10"/>
        <n v="20"/>
        <n v="40"/>
        <n v="50"/>
        <n v="60"/>
        <n v="70"/>
        <n v="80"/>
        <n v="90"/>
      </sharedItems>
    </cacheField>
    <cacheField name="Value" numFmtId="0">
      <sharedItems containsSemiMixedTypes="0" containsString="0" containsNumber="1" containsInteger="1" minValue="10" maxValue="10" count="1">
        <n v="10"/>
      </sharedItems>
    </cacheField>
    <cacheField name="Opponents-Include-Own-Group?" numFmtId="0">
      <sharedItems count="1">
        <b v="1"/>
      </sharedItems>
    </cacheField>
    <cacheField name="Game" numFmtId="0">
      <sharedItems count="1">
        <s v="Hawk-Dove"/>
      </sharedItems>
    </cacheField>
    <cacheField name="Playing-Strategy" numFmtId="0">
      <sharedItems count="4">
        <s v="MSNE / Stoch Memory"/>
        <s v="Amadae"/>
        <s v="MSNE"/>
        <s v="Amadae2" u="1"/>
      </sharedItems>
    </cacheField>
    <cacheField name="Replicate?" numFmtId="0">
      <sharedItems count="1">
        <b v="0"/>
      </sharedItems>
    </cacheField>
    <cacheField name="Playing-Noise" numFmtId="0">
      <sharedItems containsSemiMixedTypes="0" containsString="0" containsNumber="1" containsInteger="1" minValue="0" maxValue="0"/>
    </cacheField>
    <cacheField name="Replication-Noise" numFmtId="0">
      <sharedItems containsSemiMixedTypes="0" containsString="0" containsNumber="1" containsInteger="1" minValue="0" maxValue="0"/>
    </cacheField>
    <cacheField name="Population-Size" numFmtId="0">
      <sharedItems containsSemiMixedTypes="0" containsString="0" containsNumber="1" containsInteger="1" minValue="200" maxValue="200"/>
    </cacheField>
    <cacheField name="Memory-Length" numFmtId="0">
      <sharedItems containsSemiMixedTypes="0" containsString="0" containsNumber="1" containsInteger="1" minValue="100" maxValue="2000" count="2">
        <n v="100"/>
        <n v="2000" u="1"/>
      </sharedItems>
    </cacheField>
    <cacheField name="Memory-Initialization" numFmtId="0">
      <sharedItems count="1">
        <s v="Empty"/>
      </sharedItems>
    </cacheField>
    <cacheField name="Memory-Initial-Weight-1" numFmtId="0">
      <sharedItems containsSemiMixedTypes="0" containsString="0" containsNumber="1" containsInteger="1" minValue="10" maxValue="10" count="1">
        <n v="10"/>
      </sharedItems>
    </cacheField>
    <cacheField name="Memory-Initial-Weight-2" numFmtId="0">
      <sharedItems containsSemiMixedTypes="0" containsString="0" containsNumber="1" containsInteger="1" minValue="40" maxValue="40" count="1">
        <n v="40"/>
      </sharedItems>
    </cacheField>
    <cacheField name="Reposition-Populations" numFmtId="0">
      <sharedItems/>
    </cacheField>
    <cacheField name="Population-Pen-Down?" numFmtId="0">
      <sharedItems/>
    </cacheField>
    <cacheField name="Rounds" numFmtId="0">
      <sharedItems containsSemiMixedTypes="0" containsString="0" containsNumber="1" containsInteger="1" minValue="200" maxValue="200" count="1">
        <n v="200"/>
      </sharedItems>
    </cacheField>
    <cacheField name="[step]" numFmtId="0">
      <sharedItems containsSemiMixedTypes="0" containsString="0" containsNumber="1" containsInteger="1" minValue="200" maxValue="200"/>
    </cacheField>
    <cacheField name="timer" numFmtId="0">
      <sharedItems containsSemiMixedTypes="0" containsString="0" containsNumber="1" minValue="38.930999999999997" maxValue="1634.0360000000001"/>
    </cacheField>
    <cacheField name="count populations" numFmtId="0">
      <sharedItems containsSemiMixedTypes="0" containsString="0" containsNumber="1" containsInteger="1" minValue="100" maxValue="100"/>
    </cacheField>
    <cacheField name="num-pops-with-group1-dom" numFmtId="0">
      <sharedItems containsSemiMixedTypes="0" containsString="0" containsNumber="1" containsInteger="1" minValue="1" maxValue="98"/>
    </cacheField>
    <cacheField name="num-pops-with-group2-dom" numFmtId="0">
      <sharedItems containsSemiMixedTypes="0" containsString="0" containsNumber="1" containsInteger="1" minValue="2" maxValue="99"/>
    </cacheField>
    <cacheField name="num-pops-with-groups-equa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n v="9"/>
    <x v="0"/>
    <x v="0"/>
    <x v="0"/>
    <x v="0"/>
    <x v="0"/>
    <x v="0"/>
    <x v="0"/>
    <n v="0"/>
    <n v="0"/>
    <n v="200"/>
    <x v="0"/>
    <x v="0"/>
    <x v="0"/>
    <x v="0"/>
    <s v="By Mean Belief"/>
    <b v="0"/>
    <x v="0"/>
    <n v="200"/>
    <n v="38.930999999999997"/>
    <n v="100"/>
    <n v="50"/>
    <n v="49"/>
    <n v="1"/>
  </r>
  <r>
    <n v="3"/>
    <x v="0"/>
    <x v="1"/>
    <x v="0"/>
    <x v="0"/>
    <x v="0"/>
    <x v="0"/>
    <x v="0"/>
    <n v="0"/>
    <n v="0"/>
    <n v="200"/>
    <x v="0"/>
    <x v="0"/>
    <x v="0"/>
    <x v="0"/>
    <s v="By Mean Belief"/>
    <b v="0"/>
    <x v="0"/>
    <n v="200"/>
    <n v="41.765999999999998"/>
    <n v="100"/>
    <n v="47"/>
    <n v="52"/>
    <n v="1"/>
  </r>
  <r>
    <n v="6"/>
    <x v="0"/>
    <x v="2"/>
    <x v="0"/>
    <x v="0"/>
    <x v="0"/>
    <x v="0"/>
    <x v="0"/>
    <n v="0"/>
    <n v="0"/>
    <n v="200"/>
    <x v="0"/>
    <x v="0"/>
    <x v="0"/>
    <x v="0"/>
    <s v="By Mean Belief"/>
    <b v="0"/>
    <x v="0"/>
    <n v="200"/>
    <n v="42.463999999999999"/>
    <n v="100"/>
    <n v="49"/>
    <n v="50"/>
    <n v="1"/>
  </r>
  <r>
    <n v="12"/>
    <x v="0"/>
    <x v="3"/>
    <x v="0"/>
    <x v="0"/>
    <x v="0"/>
    <x v="0"/>
    <x v="0"/>
    <n v="0"/>
    <n v="0"/>
    <n v="200"/>
    <x v="0"/>
    <x v="0"/>
    <x v="0"/>
    <x v="0"/>
    <s v="By Mean Belief"/>
    <b v="0"/>
    <x v="0"/>
    <n v="200"/>
    <n v="42.165999999999997"/>
    <n v="100"/>
    <n v="49"/>
    <n v="50"/>
    <n v="1"/>
  </r>
  <r>
    <n v="15"/>
    <x v="0"/>
    <x v="4"/>
    <x v="0"/>
    <x v="0"/>
    <x v="0"/>
    <x v="0"/>
    <x v="0"/>
    <n v="0"/>
    <n v="0"/>
    <n v="200"/>
    <x v="0"/>
    <x v="0"/>
    <x v="0"/>
    <x v="0"/>
    <s v="By Mean Belief"/>
    <b v="0"/>
    <x v="0"/>
    <n v="200"/>
    <n v="90.756"/>
    <n v="100"/>
    <n v="50"/>
    <n v="49"/>
    <n v="1"/>
  </r>
  <r>
    <n v="2"/>
    <x v="0"/>
    <x v="1"/>
    <x v="0"/>
    <x v="0"/>
    <x v="0"/>
    <x v="1"/>
    <x v="0"/>
    <n v="0"/>
    <n v="0"/>
    <n v="200"/>
    <x v="0"/>
    <x v="0"/>
    <x v="0"/>
    <x v="0"/>
    <s v="By Mean Belief"/>
    <b v="0"/>
    <x v="0"/>
    <n v="200"/>
    <n v="93.903999999999996"/>
    <n v="100"/>
    <n v="98"/>
    <n v="2"/>
    <n v="0"/>
  </r>
  <r>
    <n v="10"/>
    <x v="0"/>
    <x v="3"/>
    <x v="0"/>
    <x v="0"/>
    <x v="0"/>
    <x v="2"/>
    <x v="0"/>
    <n v="0"/>
    <n v="0"/>
    <n v="200"/>
    <x v="0"/>
    <x v="0"/>
    <x v="0"/>
    <x v="0"/>
    <s v="By Mean Belief"/>
    <b v="0"/>
    <x v="0"/>
    <n v="200"/>
    <n v="96.317999999999998"/>
    <n v="100"/>
    <n v="54"/>
    <n v="46"/>
    <n v="0"/>
  </r>
  <r>
    <n v="7"/>
    <x v="0"/>
    <x v="0"/>
    <x v="0"/>
    <x v="0"/>
    <x v="0"/>
    <x v="2"/>
    <x v="0"/>
    <n v="0"/>
    <n v="0"/>
    <n v="200"/>
    <x v="0"/>
    <x v="0"/>
    <x v="0"/>
    <x v="0"/>
    <s v="By Mean Belief"/>
    <b v="0"/>
    <x v="0"/>
    <n v="200"/>
    <n v="98.216999999999999"/>
    <n v="100"/>
    <n v="49"/>
    <n v="51"/>
    <n v="0"/>
  </r>
  <r>
    <n v="4"/>
    <x v="0"/>
    <x v="2"/>
    <x v="0"/>
    <x v="0"/>
    <x v="0"/>
    <x v="2"/>
    <x v="0"/>
    <n v="0"/>
    <n v="0"/>
    <n v="200"/>
    <x v="0"/>
    <x v="0"/>
    <x v="0"/>
    <x v="0"/>
    <s v="By Mean Belief"/>
    <b v="0"/>
    <x v="0"/>
    <n v="200"/>
    <n v="99.281999999999996"/>
    <n v="100"/>
    <n v="56"/>
    <n v="44"/>
    <n v="0"/>
  </r>
  <r>
    <n v="11"/>
    <x v="0"/>
    <x v="3"/>
    <x v="0"/>
    <x v="0"/>
    <x v="0"/>
    <x v="1"/>
    <x v="0"/>
    <n v="0"/>
    <n v="0"/>
    <n v="200"/>
    <x v="0"/>
    <x v="0"/>
    <x v="0"/>
    <x v="0"/>
    <s v="By Mean Belief"/>
    <b v="0"/>
    <x v="0"/>
    <n v="200"/>
    <n v="97.278999999999996"/>
    <n v="100"/>
    <n v="51"/>
    <n v="49"/>
    <n v="0"/>
  </r>
  <r>
    <n v="5"/>
    <x v="0"/>
    <x v="2"/>
    <x v="0"/>
    <x v="0"/>
    <x v="0"/>
    <x v="1"/>
    <x v="0"/>
    <n v="0"/>
    <n v="0"/>
    <n v="200"/>
    <x v="0"/>
    <x v="0"/>
    <x v="0"/>
    <x v="0"/>
    <s v="By Mean Belief"/>
    <b v="0"/>
    <x v="0"/>
    <n v="200"/>
    <n v="100.67400000000001"/>
    <n v="100"/>
    <n v="91"/>
    <n v="9"/>
    <n v="0"/>
  </r>
  <r>
    <n v="8"/>
    <x v="0"/>
    <x v="0"/>
    <x v="0"/>
    <x v="0"/>
    <x v="0"/>
    <x v="1"/>
    <x v="0"/>
    <n v="0"/>
    <n v="0"/>
    <n v="200"/>
    <x v="0"/>
    <x v="0"/>
    <x v="0"/>
    <x v="0"/>
    <s v="By Mean Belief"/>
    <b v="0"/>
    <x v="0"/>
    <n v="200"/>
    <n v="100.26900000000001"/>
    <n v="100"/>
    <n v="72"/>
    <n v="28"/>
    <n v="0"/>
  </r>
  <r>
    <n v="1"/>
    <x v="0"/>
    <x v="1"/>
    <x v="0"/>
    <x v="0"/>
    <x v="0"/>
    <x v="2"/>
    <x v="0"/>
    <n v="0"/>
    <n v="0"/>
    <n v="200"/>
    <x v="0"/>
    <x v="0"/>
    <x v="0"/>
    <x v="0"/>
    <s v="By Mean Belief"/>
    <b v="0"/>
    <x v="0"/>
    <n v="200"/>
    <n v="193.70500000000001"/>
    <n v="100"/>
    <n v="51"/>
    <n v="49"/>
    <n v="0"/>
  </r>
  <r>
    <n v="13"/>
    <x v="0"/>
    <x v="4"/>
    <x v="0"/>
    <x v="0"/>
    <x v="0"/>
    <x v="2"/>
    <x v="0"/>
    <n v="0"/>
    <n v="0"/>
    <n v="200"/>
    <x v="0"/>
    <x v="0"/>
    <x v="0"/>
    <x v="0"/>
    <s v="By Mean Belief"/>
    <b v="0"/>
    <x v="0"/>
    <n v="200"/>
    <n v="131.35900000000001"/>
    <n v="100"/>
    <n v="45"/>
    <n v="55"/>
    <n v="0"/>
  </r>
  <r>
    <n v="18"/>
    <x v="0"/>
    <x v="5"/>
    <x v="0"/>
    <x v="0"/>
    <x v="0"/>
    <x v="0"/>
    <x v="0"/>
    <n v="0"/>
    <n v="0"/>
    <n v="200"/>
    <x v="0"/>
    <x v="0"/>
    <x v="0"/>
    <x v="0"/>
    <s v="By Mean Belief"/>
    <b v="0"/>
    <x v="0"/>
    <n v="200"/>
    <n v="133.81200000000001"/>
    <n v="100"/>
    <n v="48"/>
    <n v="51"/>
    <n v="1"/>
  </r>
  <r>
    <n v="16"/>
    <x v="0"/>
    <x v="5"/>
    <x v="0"/>
    <x v="0"/>
    <x v="0"/>
    <x v="2"/>
    <x v="0"/>
    <n v="0"/>
    <n v="0"/>
    <n v="200"/>
    <x v="0"/>
    <x v="0"/>
    <x v="0"/>
    <x v="0"/>
    <s v="By Mean Belief"/>
    <b v="0"/>
    <x v="0"/>
    <n v="200"/>
    <n v="137.84399999999999"/>
    <n v="100"/>
    <n v="58"/>
    <n v="42"/>
    <n v="0"/>
  </r>
  <r>
    <n v="21"/>
    <x v="0"/>
    <x v="6"/>
    <x v="0"/>
    <x v="0"/>
    <x v="0"/>
    <x v="0"/>
    <x v="0"/>
    <n v="0"/>
    <n v="0"/>
    <n v="200"/>
    <x v="0"/>
    <x v="0"/>
    <x v="0"/>
    <x v="0"/>
    <s v="By Mean Belief"/>
    <b v="0"/>
    <x v="0"/>
    <n v="200"/>
    <n v="142.036"/>
    <n v="100"/>
    <n v="48"/>
    <n v="51"/>
    <n v="1"/>
  </r>
  <r>
    <n v="14"/>
    <x v="0"/>
    <x v="4"/>
    <x v="0"/>
    <x v="0"/>
    <x v="0"/>
    <x v="1"/>
    <x v="0"/>
    <n v="0"/>
    <n v="0"/>
    <n v="200"/>
    <x v="0"/>
    <x v="0"/>
    <x v="0"/>
    <x v="0"/>
    <s v="By Mean Belief"/>
    <b v="0"/>
    <x v="0"/>
    <n v="200"/>
    <n v="142.47499999999999"/>
    <n v="100"/>
    <n v="49"/>
    <n v="51"/>
    <n v="0"/>
  </r>
  <r>
    <n v="24"/>
    <x v="0"/>
    <x v="7"/>
    <x v="0"/>
    <x v="0"/>
    <x v="0"/>
    <x v="0"/>
    <x v="0"/>
    <n v="0"/>
    <n v="0"/>
    <n v="200"/>
    <x v="0"/>
    <x v="0"/>
    <x v="0"/>
    <x v="0"/>
    <s v="By Mean Belief"/>
    <b v="0"/>
    <x v="0"/>
    <n v="200"/>
    <n v="142.304"/>
    <n v="100"/>
    <n v="50"/>
    <n v="49"/>
    <n v="1"/>
  </r>
  <r>
    <n v="27"/>
    <x v="0"/>
    <x v="8"/>
    <x v="0"/>
    <x v="0"/>
    <x v="0"/>
    <x v="0"/>
    <x v="0"/>
    <n v="0"/>
    <n v="0"/>
    <n v="200"/>
    <x v="0"/>
    <x v="0"/>
    <x v="0"/>
    <x v="0"/>
    <s v="By Mean Belief"/>
    <b v="0"/>
    <x v="0"/>
    <n v="200"/>
    <n v="172.34299999999999"/>
    <n v="100"/>
    <n v="50"/>
    <n v="49"/>
    <n v="1"/>
  </r>
  <r>
    <n v="30"/>
    <x v="1"/>
    <x v="1"/>
    <x v="0"/>
    <x v="0"/>
    <x v="0"/>
    <x v="0"/>
    <x v="0"/>
    <n v="0"/>
    <n v="0"/>
    <n v="200"/>
    <x v="0"/>
    <x v="0"/>
    <x v="0"/>
    <x v="0"/>
    <s v="By Mean Belief"/>
    <b v="0"/>
    <x v="0"/>
    <n v="200"/>
    <n v="182.85"/>
    <n v="100"/>
    <n v="52"/>
    <n v="47"/>
    <n v="1"/>
  </r>
  <r>
    <n v="19"/>
    <x v="0"/>
    <x v="6"/>
    <x v="0"/>
    <x v="0"/>
    <x v="0"/>
    <x v="2"/>
    <x v="0"/>
    <n v="0"/>
    <n v="0"/>
    <n v="200"/>
    <x v="0"/>
    <x v="0"/>
    <x v="0"/>
    <x v="0"/>
    <s v="By Mean Belief"/>
    <b v="0"/>
    <x v="0"/>
    <n v="200"/>
    <n v="187.28200000000001"/>
    <n v="100"/>
    <n v="54"/>
    <n v="46"/>
    <n v="0"/>
  </r>
  <r>
    <n v="22"/>
    <x v="0"/>
    <x v="7"/>
    <x v="0"/>
    <x v="0"/>
    <x v="0"/>
    <x v="2"/>
    <x v="0"/>
    <n v="0"/>
    <n v="0"/>
    <n v="200"/>
    <x v="0"/>
    <x v="0"/>
    <x v="0"/>
    <x v="0"/>
    <s v="By Mean Belief"/>
    <b v="0"/>
    <x v="0"/>
    <n v="200"/>
    <n v="189.227"/>
    <n v="100"/>
    <n v="54"/>
    <n v="46"/>
    <n v="0"/>
  </r>
  <r>
    <n v="20"/>
    <x v="0"/>
    <x v="6"/>
    <x v="0"/>
    <x v="0"/>
    <x v="0"/>
    <x v="1"/>
    <x v="0"/>
    <n v="0"/>
    <n v="0"/>
    <n v="200"/>
    <x v="0"/>
    <x v="0"/>
    <x v="0"/>
    <x v="0"/>
    <s v="By Mean Belief"/>
    <b v="0"/>
    <x v="0"/>
    <n v="200"/>
    <n v="191.40899999999999"/>
    <n v="100"/>
    <n v="31"/>
    <n v="69"/>
    <n v="0"/>
  </r>
  <r>
    <n v="17"/>
    <x v="0"/>
    <x v="5"/>
    <x v="0"/>
    <x v="0"/>
    <x v="0"/>
    <x v="1"/>
    <x v="0"/>
    <n v="0"/>
    <n v="0"/>
    <n v="200"/>
    <x v="0"/>
    <x v="0"/>
    <x v="0"/>
    <x v="0"/>
    <s v="By Mean Belief"/>
    <b v="0"/>
    <x v="0"/>
    <n v="200"/>
    <n v="192.566"/>
    <n v="100"/>
    <n v="61"/>
    <n v="39"/>
    <n v="0"/>
  </r>
  <r>
    <n v="23"/>
    <x v="0"/>
    <x v="7"/>
    <x v="0"/>
    <x v="0"/>
    <x v="0"/>
    <x v="1"/>
    <x v="0"/>
    <n v="0"/>
    <n v="0"/>
    <n v="200"/>
    <x v="0"/>
    <x v="0"/>
    <x v="0"/>
    <x v="0"/>
    <s v="By Mean Belief"/>
    <b v="0"/>
    <x v="0"/>
    <n v="200"/>
    <n v="196.685"/>
    <n v="100"/>
    <n v="12"/>
    <n v="88"/>
    <n v="0"/>
  </r>
  <r>
    <n v="33"/>
    <x v="1"/>
    <x v="2"/>
    <x v="0"/>
    <x v="0"/>
    <x v="0"/>
    <x v="0"/>
    <x v="0"/>
    <n v="0"/>
    <n v="0"/>
    <n v="200"/>
    <x v="0"/>
    <x v="0"/>
    <x v="0"/>
    <x v="0"/>
    <s v="By Mean Belief"/>
    <b v="0"/>
    <x v="0"/>
    <n v="200"/>
    <n v="224.898"/>
    <n v="100"/>
    <n v="49"/>
    <n v="50"/>
    <n v="1"/>
  </r>
  <r>
    <n v="28"/>
    <x v="1"/>
    <x v="1"/>
    <x v="0"/>
    <x v="0"/>
    <x v="0"/>
    <x v="2"/>
    <x v="0"/>
    <n v="0"/>
    <n v="0"/>
    <n v="200"/>
    <x v="0"/>
    <x v="0"/>
    <x v="0"/>
    <x v="0"/>
    <s v="By Mean Belief"/>
    <b v="0"/>
    <x v="0"/>
    <n v="200"/>
    <n v="227.87799999999999"/>
    <n v="100"/>
    <n v="51"/>
    <n v="49"/>
    <n v="0"/>
  </r>
  <r>
    <n v="26"/>
    <x v="0"/>
    <x v="8"/>
    <x v="0"/>
    <x v="0"/>
    <x v="0"/>
    <x v="1"/>
    <x v="0"/>
    <n v="0"/>
    <n v="0"/>
    <n v="200"/>
    <x v="0"/>
    <x v="0"/>
    <x v="0"/>
    <x v="0"/>
    <s v="By Mean Belief"/>
    <b v="0"/>
    <x v="0"/>
    <n v="200"/>
    <n v="230.2"/>
    <n v="100"/>
    <n v="1"/>
    <n v="99"/>
    <n v="0"/>
  </r>
  <r>
    <n v="36"/>
    <x v="1"/>
    <x v="0"/>
    <x v="0"/>
    <x v="0"/>
    <x v="0"/>
    <x v="0"/>
    <x v="0"/>
    <n v="0"/>
    <n v="0"/>
    <n v="200"/>
    <x v="0"/>
    <x v="0"/>
    <x v="0"/>
    <x v="0"/>
    <s v="By Mean Belief"/>
    <b v="0"/>
    <x v="0"/>
    <n v="200"/>
    <n v="235.04900000000001"/>
    <n v="100"/>
    <n v="51"/>
    <n v="48"/>
    <n v="1"/>
  </r>
  <r>
    <n v="31"/>
    <x v="1"/>
    <x v="2"/>
    <x v="0"/>
    <x v="0"/>
    <x v="0"/>
    <x v="2"/>
    <x v="0"/>
    <n v="0"/>
    <n v="0"/>
    <n v="200"/>
    <x v="0"/>
    <x v="0"/>
    <x v="0"/>
    <x v="0"/>
    <s v="By Mean Belief"/>
    <b v="0"/>
    <x v="0"/>
    <n v="200"/>
    <n v="236.53700000000001"/>
    <n v="100"/>
    <n v="50"/>
    <n v="50"/>
    <n v="0"/>
  </r>
  <r>
    <n v="25"/>
    <x v="0"/>
    <x v="8"/>
    <x v="0"/>
    <x v="0"/>
    <x v="0"/>
    <x v="2"/>
    <x v="0"/>
    <n v="0"/>
    <n v="0"/>
    <n v="200"/>
    <x v="0"/>
    <x v="0"/>
    <x v="0"/>
    <x v="0"/>
    <s v="By Mean Belief"/>
    <b v="0"/>
    <x v="0"/>
    <n v="200"/>
    <n v="311.49799999999999"/>
    <n v="100"/>
    <n v="45"/>
    <n v="55"/>
    <n v="0"/>
  </r>
  <r>
    <n v="29"/>
    <x v="1"/>
    <x v="1"/>
    <x v="0"/>
    <x v="0"/>
    <x v="0"/>
    <x v="1"/>
    <x v="0"/>
    <n v="0"/>
    <n v="0"/>
    <n v="200"/>
    <x v="0"/>
    <x v="0"/>
    <x v="0"/>
    <x v="0"/>
    <s v="By Mean Belief"/>
    <b v="0"/>
    <x v="0"/>
    <n v="200"/>
    <n v="258.702"/>
    <n v="100"/>
    <n v="95"/>
    <n v="5"/>
    <n v="0"/>
  </r>
  <r>
    <n v="32"/>
    <x v="1"/>
    <x v="2"/>
    <x v="0"/>
    <x v="0"/>
    <x v="0"/>
    <x v="1"/>
    <x v="0"/>
    <n v="0"/>
    <n v="0"/>
    <n v="200"/>
    <x v="0"/>
    <x v="0"/>
    <x v="0"/>
    <x v="0"/>
    <s v="By Mean Belief"/>
    <b v="0"/>
    <x v="0"/>
    <n v="200"/>
    <n v="262.34899999999999"/>
    <n v="100"/>
    <n v="85"/>
    <n v="15"/>
    <n v="0"/>
  </r>
  <r>
    <n v="39"/>
    <x v="1"/>
    <x v="3"/>
    <x v="0"/>
    <x v="0"/>
    <x v="0"/>
    <x v="0"/>
    <x v="0"/>
    <n v="0"/>
    <n v="0"/>
    <n v="200"/>
    <x v="0"/>
    <x v="0"/>
    <x v="0"/>
    <x v="0"/>
    <s v="By Mean Belief"/>
    <b v="0"/>
    <x v="0"/>
    <n v="200"/>
    <n v="266.64600000000002"/>
    <n v="100"/>
    <n v="52"/>
    <n v="47"/>
    <n v="1"/>
  </r>
  <r>
    <n v="42"/>
    <x v="1"/>
    <x v="4"/>
    <x v="0"/>
    <x v="0"/>
    <x v="0"/>
    <x v="0"/>
    <x v="0"/>
    <n v="0"/>
    <n v="0"/>
    <n v="200"/>
    <x v="0"/>
    <x v="0"/>
    <x v="0"/>
    <x v="0"/>
    <s v="By Mean Belief"/>
    <b v="0"/>
    <x v="0"/>
    <n v="200"/>
    <n v="278.077"/>
    <n v="100"/>
    <n v="51"/>
    <n v="48"/>
    <n v="1"/>
  </r>
  <r>
    <n v="34"/>
    <x v="1"/>
    <x v="0"/>
    <x v="0"/>
    <x v="0"/>
    <x v="0"/>
    <x v="2"/>
    <x v="0"/>
    <n v="0"/>
    <n v="0"/>
    <n v="200"/>
    <x v="0"/>
    <x v="0"/>
    <x v="0"/>
    <x v="0"/>
    <s v="By Mean Belief"/>
    <b v="0"/>
    <x v="0"/>
    <n v="200"/>
    <n v="280.59199999999998"/>
    <n v="100"/>
    <n v="54"/>
    <n v="46"/>
    <n v="0"/>
  </r>
  <r>
    <n v="35"/>
    <x v="1"/>
    <x v="0"/>
    <x v="0"/>
    <x v="0"/>
    <x v="0"/>
    <x v="1"/>
    <x v="0"/>
    <n v="0"/>
    <n v="0"/>
    <n v="200"/>
    <x v="0"/>
    <x v="0"/>
    <x v="0"/>
    <x v="0"/>
    <s v="By Mean Belief"/>
    <b v="0"/>
    <x v="0"/>
    <n v="200"/>
    <n v="283.36700000000002"/>
    <n v="100"/>
    <n v="59"/>
    <n v="41"/>
    <n v="0"/>
  </r>
  <r>
    <n v="37"/>
    <x v="1"/>
    <x v="3"/>
    <x v="0"/>
    <x v="0"/>
    <x v="0"/>
    <x v="2"/>
    <x v="0"/>
    <n v="0"/>
    <n v="0"/>
    <n v="200"/>
    <x v="0"/>
    <x v="0"/>
    <x v="0"/>
    <x v="0"/>
    <s v="By Mean Belief"/>
    <b v="0"/>
    <x v="0"/>
    <n v="200"/>
    <n v="285.48"/>
    <n v="100"/>
    <n v="43"/>
    <n v="57"/>
    <n v="0"/>
  </r>
  <r>
    <n v="38"/>
    <x v="1"/>
    <x v="3"/>
    <x v="0"/>
    <x v="0"/>
    <x v="0"/>
    <x v="1"/>
    <x v="0"/>
    <n v="0"/>
    <n v="0"/>
    <n v="200"/>
    <x v="0"/>
    <x v="0"/>
    <x v="0"/>
    <x v="0"/>
    <s v="By Mean Belief"/>
    <b v="0"/>
    <x v="0"/>
    <n v="200"/>
    <n v="285.95800000000003"/>
    <n v="100"/>
    <n v="48"/>
    <n v="52"/>
    <n v="0"/>
  </r>
  <r>
    <n v="45"/>
    <x v="1"/>
    <x v="5"/>
    <x v="0"/>
    <x v="0"/>
    <x v="0"/>
    <x v="0"/>
    <x v="0"/>
    <n v="0"/>
    <n v="0"/>
    <n v="200"/>
    <x v="0"/>
    <x v="0"/>
    <x v="0"/>
    <x v="0"/>
    <s v="By Mean Belief"/>
    <b v="0"/>
    <x v="0"/>
    <n v="200"/>
    <n v="304.18299999999999"/>
    <n v="100"/>
    <n v="51"/>
    <n v="48"/>
    <n v="1"/>
  </r>
  <r>
    <n v="40"/>
    <x v="1"/>
    <x v="4"/>
    <x v="0"/>
    <x v="0"/>
    <x v="0"/>
    <x v="2"/>
    <x v="0"/>
    <n v="0"/>
    <n v="0"/>
    <n v="200"/>
    <x v="0"/>
    <x v="0"/>
    <x v="0"/>
    <x v="0"/>
    <s v="By Mean Belief"/>
    <b v="0"/>
    <x v="0"/>
    <n v="200"/>
    <n v="321.63099999999997"/>
    <n v="100"/>
    <n v="53"/>
    <n v="47"/>
    <n v="0"/>
  </r>
  <r>
    <n v="48"/>
    <x v="1"/>
    <x v="6"/>
    <x v="0"/>
    <x v="0"/>
    <x v="0"/>
    <x v="0"/>
    <x v="0"/>
    <n v="0"/>
    <n v="0"/>
    <n v="200"/>
    <x v="0"/>
    <x v="0"/>
    <x v="0"/>
    <x v="0"/>
    <s v="By Mean Belief"/>
    <b v="0"/>
    <x v="0"/>
    <n v="200"/>
    <n v="323.27300000000002"/>
    <n v="100"/>
    <n v="48"/>
    <n v="51"/>
    <n v="1"/>
  </r>
  <r>
    <n v="41"/>
    <x v="1"/>
    <x v="4"/>
    <x v="0"/>
    <x v="0"/>
    <x v="0"/>
    <x v="1"/>
    <x v="0"/>
    <n v="0"/>
    <n v="0"/>
    <n v="200"/>
    <x v="0"/>
    <x v="0"/>
    <x v="0"/>
    <x v="0"/>
    <s v="By Mean Belief"/>
    <b v="0"/>
    <x v="0"/>
    <n v="200"/>
    <n v="327.09699999999998"/>
    <n v="100"/>
    <n v="54"/>
    <n v="46"/>
    <n v="0"/>
  </r>
  <r>
    <n v="51"/>
    <x v="1"/>
    <x v="7"/>
    <x v="0"/>
    <x v="0"/>
    <x v="0"/>
    <x v="0"/>
    <x v="0"/>
    <n v="0"/>
    <n v="0"/>
    <n v="200"/>
    <x v="0"/>
    <x v="0"/>
    <x v="0"/>
    <x v="0"/>
    <s v="By Mean Belief"/>
    <b v="0"/>
    <x v="0"/>
    <n v="200"/>
    <n v="331.04199999999997"/>
    <n v="100"/>
    <n v="51"/>
    <n v="48"/>
    <n v="1"/>
  </r>
  <r>
    <n v="43"/>
    <x v="1"/>
    <x v="5"/>
    <x v="0"/>
    <x v="0"/>
    <x v="0"/>
    <x v="2"/>
    <x v="0"/>
    <n v="0"/>
    <n v="0"/>
    <n v="200"/>
    <x v="0"/>
    <x v="0"/>
    <x v="0"/>
    <x v="0"/>
    <s v="By Mean Belief"/>
    <b v="0"/>
    <x v="0"/>
    <n v="200"/>
    <n v="331.91199999999998"/>
    <n v="100"/>
    <n v="53"/>
    <n v="47"/>
    <n v="0"/>
  </r>
  <r>
    <n v="46"/>
    <x v="1"/>
    <x v="6"/>
    <x v="0"/>
    <x v="0"/>
    <x v="0"/>
    <x v="2"/>
    <x v="0"/>
    <n v="0"/>
    <n v="0"/>
    <n v="200"/>
    <x v="0"/>
    <x v="0"/>
    <x v="0"/>
    <x v="0"/>
    <s v="By Mean Belief"/>
    <b v="0"/>
    <x v="0"/>
    <n v="200"/>
    <n v="345.18200000000002"/>
    <n v="100"/>
    <n v="54"/>
    <n v="46"/>
    <n v="0"/>
  </r>
  <r>
    <n v="47"/>
    <x v="1"/>
    <x v="6"/>
    <x v="0"/>
    <x v="0"/>
    <x v="0"/>
    <x v="1"/>
    <x v="0"/>
    <n v="0"/>
    <n v="0"/>
    <n v="200"/>
    <x v="0"/>
    <x v="0"/>
    <x v="0"/>
    <x v="0"/>
    <s v="By Mean Belief"/>
    <b v="0"/>
    <x v="0"/>
    <n v="200"/>
    <n v="359.50599999999997"/>
    <n v="100"/>
    <n v="49"/>
    <n v="51"/>
    <n v="0"/>
  </r>
  <r>
    <n v="52"/>
    <x v="1"/>
    <x v="8"/>
    <x v="0"/>
    <x v="0"/>
    <x v="0"/>
    <x v="2"/>
    <x v="0"/>
    <n v="0"/>
    <n v="0"/>
    <n v="200"/>
    <x v="0"/>
    <x v="0"/>
    <x v="0"/>
    <x v="0"/>
    <s v="By Mean Belief"/>
    <b v="0"/>
    <x v="0"/>
    <n v="200"/>
    <n v="367.45"/>
    <n v="100"/>
    <n v="52"/>
    <n v="48"/>
    <n v="0"/>
  </r>
  <r>
    <n v="54"/>
    <x v="1"/>
    <x v="8"/>
    <x v="0"/>
    <x v="0"/>
    <x v="0"/>
    <x v="0"/>
    <x v="0"/>
    <n v="0"/>
    <n v="0"/>
    <n v="200"/>
    <x v="0"/>
    <x v="0"/>
    <x v="0"/>
    <x v="0"/>
    <s v="By Mean Belief"/>
    <b v="0"/>
    <x v="0"/>
    <n v="200"/>
    <n v="366.875"/>
    <n v="100"/>
    <n v="49"/>
    <n v="50"/>
    <n v="1"/>
  </r>
  <r>
    <n v="44"/>
    <x v="1"/>
    <x v="5"/>
    <x v="0"/>
    <x v="0"/>
    <x v="0"/>
    <x v="1"/>
    <x v="0"/>
    <n v="0"/>
    <n v="0"/>
    <n v="200"/>
    <x v="0"/>
    <x v="0"/>
    <x v="0"/>
    <x v="0"/>
    <s v="By Mean Belief"/>
    <b v="0"/>
    <x v="0"/>
    <n v="200"/>
    <n v="445.25099999999998"/>
    <n v="100"/>
    <n v="50"/>
    <n v="50"/>
    <n v="0"/>
  </r>
  <r>
    <n v="49"/>
    <x v="1"/>
    <x v="7"/>
    <x v="0"/>
    <x v="0"/>
    <x v="0"/>
    <x v="2"/>
    <x v="0"/>
    <n v="0"/>
    <n v="0"/>
    <n v="200"/>
    <x v="0"/>
    <x v="0"/>
    <x v="0"/>
    <x v="0"/>
    <s v="By Mean Belief"/>
    <b v="0"/>
    <x v="0"/>
    <n v="200"/>
    <n v="373.52300000000002"/>
    <n v="100"/>
    <n v="47"/>
    <n v="53"/>
    <n v="0"/>
  </r>
  <r>
    <n v="57"/>
    <x v="2"/>
    <x v="1"/>
    <x v="0"/>
    <x v="0"/>
    <x v="0"/>
    <x v="0"/>
    <x v="0"/>
    <n v="0"/>
    <n v="0"/>
    <n v="200"/>
    <x v="0"/>
    <x v="0"/>
    <x v="0"/>
    <x v="0"/>
    <s v="By Mean Belief"/>
    <b v="0"/>
    <x v="0"/>
    <n v="200"/>
    <n v="374.88499999999999"/>
    <n v="100"/>
    <n v="49"/>
    <n v="50"/>
    <n v="1"/>
  </r>
  <r>
    <n v="50"/>
    <x v="1"/>
    <x v="7"/>
    <x v="0"/>
    <x v="0"/>
    <x v="0"/>
    <x v="1"/>
    <x v="0"/>
    <n v="0"/>
    <n v="0"/>
    <n v="200"/>
    <x v="0"/>
    <x v="0"/>
    <x v="0"/>
    <x v="0"/>
    <s v="By Mean Belief"/>
    <b v="0"/>
    <x v="0"/>
    <n v="200"/>
    <n v="376.96199999999999"/>
    <n v="100"/>
    <n v="24"/>
    <n v="76"/>
    <n v="0"/>
  </r>
  <r>
    <n v="60"/>
    <x v="2"/>
    <x v="2"/>
    <x v="0"/>
    <x v="0"/>
    <x v="0"/>
    <x v="0"/>
    <x v="0"/>
    <n v="0"/>
    <n v="0"/>
    <n v="200"/>
    <x v="0"/>
    <x v="0"/>
    <x v="0"/>
    <x v="0"/>
    <s v="By Mean Belief"/>
    <b v="0"/>
    <x v="0"/>
    <n v="200"/>
    <n v="400.37700000000001"/>
    <n v="100"/>
    <n v="49"/>
    <n v="50"/>
    <n v="1"/>
  </r>
  <r>
    <n v="55"/>
    <x v="2"/>
    <x v="1"/>
    <x v="0"/>
    <x v="0"/>
    <x v="0"/>
    <x v="2"/>
    <x v="0"/>
    <n v="0"/>
    <n v="0"/>
    <n v="200"/>
    <x v="0"/>
    <x v="0"/>
    <x v="0"/>
    <x v="0"/>
    <s v="By Mean Belief"/>
    <b v="0"/>
    <x v="0"/>
    <n v="200"/>
    <n v="410.17599999999999"/>
    <n v="100"/>
    <n v="46"/>
    <n v="54"/>
    <n v="0"/>
  </r>
  <r>
    <n v="66"/>
    <x v="2"/>
    <x v="3"/>
    <x v="0"/>
    <x v="0"/>
    <x v="0"/>
    <x v="0"/>
    <x v="0"/>
    <n v="0"/>
    <n v="0"/>
    <n v="200"/>
    <x v="0"/>
    <x v="0"/>
    <x v="0"/>
    <x v="0"/>
    <s v="By Mean Belief"/>
    <b v="0"/>
    <x v="0"/>
    <n v="200"/>
    <n v="415.959"/>
    <n v="100"/>
    <n v="51"/>
    <n v="48"/>
    <n v="1"/>
  </r>
  <r>
    <n v="63"/>
    <x v="2"/>
    <x v="0"/>
    <x v="0"/>
    <x v="0"/>
    <x v="0"/>
    <x v="0"/>
    <x v="0"/>
    <n v="0"/>
    <n v="0"/>
    <n v="200"/>
    <x v="0"/>
    <x v="0"/>
    <x v="0"/>
    <x v="0"/>
    <s v="By Mean Belief"/>
    <b v="0"/>
    <x v="0"/>
    <n v="200"/>
    <n v="492.53300000000002"/>
    <n v="100"/>
    <n v="49"/>
    <n v="50"/>
    <n v="1"/>
  </r>
  <r>
    <n v="53"/>
    <x v="1"/>
    <x v="8"/>
    <x v="0"/>
    <x v="0"/>
    <x v="0"/>
    <x v="1"/>
    <x v="0"/>
    <n v="0"/>
    <n v="0"/>
    <n v="200"/>
    <x v="0"/>
    <x v="0"/>
    <x v="0"/>
    <x v="0"/>
    <s v="By Mean Belief"/>
    <b v="0"/>
    <x v="0"/>
    <n v="200"/>
    <n v="420.81900000000002"/>
    <n v="100"/>
    <n v="8"/>
    <n v="92"/>
    <n v="0"/>
  </r>
  <r>
    <n v="56"/>
    <x v="2"/>
    <x v="1"/>
    <x v="0"/>
    <x v="0"/>
    <x v="0"/>
    <x v="1"/>
    <x v="0"/>
    <n v="0"/>
    <n v="0"/>
    <n v="200"/>
    <x v="0"/>
    <x v="0"/>
    <x v="0"/>
    <x v="0"/>
    <s v="By Mean Belief"/>
    <b v="0"/>
    <x v="0"/>
    <n v="200"/>
    <n v="421.98200000000003"/>
    <n v="100"/>
    <n v="81"/>
    <n v="19"/>
    <n v="0"/>
  </r>
  <r>
    <n v="58"/>
    <x v="2"/>
    <x v="2"/>
    <x v="0"/>
    <x v="0"/>
    <x v="0"/>
    <x v="2"/>
    <x v="0"/>
    <n v="0"/>
    <n v="0"/>
    <n v="200"/>
    <x v="0"/>
    <x v="0"/>
    <x v="0"/>
    <x v="0"/>
    <s v="By Mean Belief"/>
    <b v="0"/>
    <x v="0"/>
    <n v="200"/>
    <n v="422.36099999999999"/>
    <n v="100"/>
    <n v="39"/>
    <n v="61"/>
    <n v="0"/>
  </r>
  <r>
    <n v="59"/>
    <x v="2"/>
    <x v="2"/>
    <x v="0"/>
    <x v="0"/>
    <x v="0"/>
    <x v="1"/>
    <x v="0"/>
    <n v="0"/>
    <n v="0"/>
    <n v="200"/>
    <x v="0"/>
    <x v="0"/>
    <x v="0"/>
    <x v="0"/>
    <s v="By Mean Belief"/>
    <b v="0"/>
    <x v="0"/>
    <n v="200"/>
    <n v="429.96300000000002"/>
    <n v="100"/>
    <n v="64"/>
    <n v="36"/>
    <n v="0"/>
  </r>
  <r>
    <n v="61"/>
    <x v="2"/>
    <x v="0"/>
    <x v="0"/>
    <x v="0"/>
    <x v="0"/>
    <x v="2"/>
    <x v="0"/>
    <n v="0"/>
    <n v="0"/>
    <n v="200"/>
    <x v="0"/>
    <x v="0"/>
    <x v="0"/>
    <x v="0"/>
    <s v="By Mean Belief"/>
    <b v="0"/>
    <x v="0"/>
    <n v="200"/>
    <n v="449.33199999999999"/>
    <n v="100"/>
    <n v="44"/>
    <n v="56"/>
    <n v="0"/>
  </r>
  <r>
    <n v="69"/>
    <x v="2"/>
    <x v="4"/>
    <x v="0"/>
    <x v="0"/>
    <x v="0"/>
    <x v="0"/>
    <x v="0"/>
    <n v="0"/>
    <n v="0"/>
    <n v="200"/>
    <x v="0"/>
    <x v="0"/>
    <x v="0"/>
    <x v="0"/>
    <s v="By Mean Belief"/>
    <b v="0"/>
    <x v="0"/>
    <n v="200"/>
    <n v="454.214"/>
    <n v="100"/>
    <n v="49"/>
    <n v="50"/>
    <n v="1"/>
  </r>
  <r>
    <n v="72"/>
    <x v="2"/>
    <x v="5"/>
    <x v="0"/>
    <x v="0"/>
    <x v="0"/>
    <x v="0"/>
    <x v="0"/>
    <n v="0"/>
    <n v="0"/>
    <n v="200"/>
    <x v="0"/>
    <x v="0"/>
    <x v="0"/>
    <x v="0"/>
    <s v="By Mean Belief"/>
    <b v="0"/>
    <x v="0"/>
    <n v="200"/>
    <n v="460.49900000000002"/>
    <n v="100"/>
    <n v="49"/>
    <n v="50"/>
    <n v="1"/>
  </r>
  <r>
    <n v="64"/>
    <x v="2"/>
    <x v="3"/>
    <x v="0"/>
    <x v="0"/>
    <x v="0"/>
    <x v="2"/>
    <x v="0"/>
    <n v="0"/>
    <n v="0"/>
    <n v="200"/>
    <x v="0"/>
    <x v="0"/>
    <x v="0"/>
    <x v="0"/>
    <s v="By Mean Belief"/>
    <b v="0"/>
    <x v="0"/>
    <n v="200"/>
    <n v="462.60599999999999"/>
    <n v="100"/>
    <n v="41"/>
    <n v="59"/>
    <n v="0"/>
  </r>
  <r>
    <n v="65"/>
    <x v="2"/>
    <x v="3"/>
    <x v="0"/>
    <x v="0"/>
    <x v="0"/>
    <x v="1"/>
    <x v="0"/>
    <n v="0"/>
    <n v="0"/>
    <n v="200"/>
    <x v="0"/>
    <x v="0"/>
    <x v="0"/>
    <x v="0"/>
    <s v="By Mean Belief"/>
    <b v="0"/>
    <x v="0"/>
    <n v="200"/>
    <n v="477.67099999999999"/>
    <n v="100"/>
    <n v="51"/>
    <n v="49"/>
    <n v="0"/>
  </r>
  <r>
    <n v="67"/>
    <x v="2"/>
    <x v="4"/>
    <x v="0"/>
    <x v="0"/>
    <x v="0"/>
    <x v="2"/>
    <x v="0"/>
    <n v="0"/>
    <n v="0"/>
    <n v="200"/>
    <x v="0"/>
    <x v="0"/>
    <x v="0"/>
    <x v="0"/>
    <s v="By Mean Belief"/>
    <b v="0"/>
    <x v="0"/>
    <n v="200"/>
    <n v="485.404"/>
    <n v="100"/>
    <n v="55"/>
    <n v="45"/>
    <n v="0"/>
  </r>
  <r>
    <n v="75"/>
    <x v="2"/>
    <x v="6"/>
    <x v="0"/>
    <x v="0"/>
    <x v="0"/>
    <x v="0"/>
    <x v="0"/>
    <n v="0"/>
    <n v="0"/>
    <n v="200"/>
    <x v="0"/>
    <x v="0"/>
    <x v="0"/>
    <x v="0"/>
    <s v="By Mean Belief"/>
    <b v="0"/>
    <x v="0"/>
    <n v="200"/>
    <n v="487.47899999999998"/>
    <n v="100"/>
    <n v="50"/>
    <n v="49"/>
    <n v="1"/>
  </r>
  <r>
    <n v="62"/>
    <x v="2"/>
    <x v="0"/>
    <x v="0"/>
    <x v="0"/>
    <x v="0"/>
    <x v="1"/>
    <x v="0"/>
    <n v="0"/>
    <n v="0"/>
    <n v="200"/>
    <x v="0"/>
    <x v="0"/>
    <x v="0"/>
    <x v="0"/>
    <s v="By Mean Belief"/>
    <b v="0"/>
    <x v="0"/>
    <n v="200"/>
    <n v="489.142"/>
    <n v="100"/>
    <n v="54"/>
    <n v="46"/>
    <n v="0"/>
  </r>
  <r>
    <n v="68"/>
    <x v="2"/>
    <x v="4"/>
    <x v="0"/>
    <x v="0"/>
    <x v="0"/>
    <x v="1"/>
    <x v="0"/>
    <n v="0"/>
    <n v="0"/>
    <n v="200"/>
    <x v="0"/>
    <x v="0"/>
    <x v="0"/>
    <x v="0"/>
    <s v="By Mean Belief"/>
    <b v="0"/>
    <x v="0"/>
    <n v="200"/>
    <n v="501.62900000000002"/>
    <n v="100"/>
    <n v="45"/>
    <n v="55"/>
    <n v="0"/>
  </r>
  <r>
    <n v="78"/>
    <x v="2"/>
    <x v="7"/>
    <x v="0"/>
    <x v="0"/>
    <x v="0"/>
    <x v="0"/>
    <x v="0"/>
    <n v="0"/>
    <n v="0"/>
    <n v="200"/>
    <x v="0"/>
    <x v="0"/>
    <x v="0"/>
    <x v="0"/>
    <s v="By Mean Belief"/>
    <b v="0"/>
    <x v="0"/>
    <n v="200"/>
    <n v="506.76299999999998"/>
    <n v="100"/>
    <n v="52"/>
    <n v="47"/>
    <n v="1"/>
  </r>
  <r>
    <n v="73"/>
    <x v="2"/>
    <x v="6"/>
    <x v="0"/>
    <x v="0"/>
    <x v="0"/>
    <x v="2"/>
    <x v="0"/>
    <n v="0"/>
    <n v="0"/>
    <n v="200"/>
    <x v="0"/>
    <x v="0"/>
    <x v="0"/>
    <x v="0"/>
    <s v="By Mean Belief"/>
    <b v="0"/>
    <x v="0"/>
    <n v="200"/>
    <n v="512.05999999999995"/>
    <n v="100"/>
    <n v="47"/>
    <n v="53"/>
    <n v="0"/>
  </r>
  <r>
    <n v="74"/>
    <x v="2"/>
    <x v="6"/>
    <x v="0"/>
    <x v="0"/>
    <x v="0"/>
    <x v="1"/>
    <x v="0"/>
    <n v="0"/>
    <n v="0"/>
    <n v="200"/>
    <x v="0"/>
    <x v="0"/>
    <x v="0"/>
    <x v="0"/>
    <s v="By Mean Belief"/>
    <b v="0"/>
    <x v="0"/>
    <n v="200"/>
    <n v="515.77"/>
    <n v="100"/>
    <n v="46"/>
    <n v="54"/>
    <n v="0"/>
  </r>
  <r>
    <n v="81"/>
    <x v="2"/>
    <x v="8"/>
    <x v="0"/>
    <x v="0"/>
    <x v="0"/>
    <x v="0"/>
    <x v="0"/>
    <n v="0"/>
    <n v="0"/>
    <n v="200"/>
    <x v="0"/>
    <x v="0"/>
    <x v="0"/>
    <x v="0"/>
    <s v="By Mean Belief"/>
    <b v="0"/>
    <x v="0"/>
    <n v="200"/>
    <n v="526.89599999999996"/>
    <n v="100"/>
    <n v="46"/>
    <n v="53"/>
    <n v="1"/>
  </r>
  <r>
    <n v="71"/>
    <x v="2"/>
    <x v="5"/>
    <x v="0"/>
    <x v="0"/>
    <x v="0"/>
    <x v="1"/>
    <x v="0"/>
    <n v="0"/>
    <n v="0"/>
    <n v="200"/>
    <x v="0"/>
    <x v="0"/>
    <x v="0"/>
    <x v="0"/>
    <s v="By Mean Belief"/>
    <b v="0"/>
    <x v="0"/>
    <n v="200"/>
    <n v="540.26400000000001"/>
    <n v="100"/>
    <n v="51"/>
    <n v="49"/>
    <n v="0"/>
  </r>
  <r>
    <n v="76"/>
    <x v="2"/>
    <x v="7"/>
    <x v="0"/>
    <x v="0"/>
    <x v="0"/>
    <x v="2"/>
    <x v="0"/>
    <n v="0"/>
    <n v="0"/>
    <n v="200"/>
    <x v="0"/>
    <x v="0"/>
    <x v="0"/>
    <x v="0"/>
    <s v="By Mean Belief"/>
    <b v="0"/>
    <x v="0"/>
    <n v="200"/>
    <n v="538.32799999999997"/>
    <n v="100"/>
    <n v="48"/>
    <n v="52"/>
    <n v="0"/>
  </r>
  <r>
    <n v="70"/>
    <x v="2"/>
    <x v="5"/>
    <x v="0"/>
    <x v="0"/>
    <x v="0"/>
    <x v="2"/>
    <x v="0"/>
    <n v="0"/>
    <n v="0"/>
    <n v="200"/>
    <x v="0"/>
    <x v="0"/>
    <x v="0"/>
    <x v="0"/>
    <s v="By Mean Belief"/>
    <b v="0"/>
    <x v="0"/>
    <n v="200"/>
    <n v="615.80999999999995"/>
    <n v="100"/>
    <n v="49"/>
    <n v="51"/>
    <n v="0"/>
  </r>
  <r>
    <n v="84"/>
    <x v="3"/>
    <x v="1"/>
    <x v="0"/>
    <x v="0"/>
    <x v="0"/>
    <x v="0"/>
    <x v="0"/>
    <n v="0"/>
    <n v="0"/>
    <n v="200"/>
    <x v="0"/>
    <x v="0"/>
    <x v="0"/>
    <x v="0"/>
    <s v="By Mean Belief"/>
    <b v="0"/>
    <x v="0"/>
    <n v="200"/>
    <n v="552.37"/>
    <n v="100"/>
    <n v="52"/>
    <n v="47"/>
    <n v="1"/>
  </r>
  <r>
    <n v="77"/>
    <x v="2"/>
    <x v="7"/>
    <x v="0"/>
    <x v="0"/>
    <x v="0"/>
    <x v="1"/>
    <x v="0"/>
    <n v="0"/>
    <n v="0"/>
    <n v="200"/>
    <x v="0"/>
    <x v="0"/>
    <x v="0"/>
    <x v="0"/>
    <s v="By Mean Belief"/>
    <b v="0"/>
    <x v="0"/>
    <n v="200"/>
    <n v="557.18799999999999"/>
    <n v="100"/>
    <n v="31"/>
    <n v="69"/>
    <n v="0"/>
  </r>
  <r>
    <n v="87"/>
    <x v="3"/>
    <x v="2"/>
    <x v="0"/>
    <x v="0"/>
    <x v="0"/>
    <x v="0"/>
    <x v="0"/>
    <n v="0"/>
    <n v="0"/>
    <n v="200"/>
    <x v="0"/>
    <x v="0"/>
    <x v="0"/>
    <x v="0"/>
    <s v="By Mean Belief"/>
    <b v="0"/>
    <x v="0"/>
    <n v="200"/>
    <n v="566.28599999999994"/>
    <n v="100"/>
    <n v="50"/>
    <n v="49"/>
    <n v="1"/>
  </r>
  <r>
    <n v="79"/>
    <x v="2"/>
    <x v="8"/>
    <x v="0"/>
    <x v="0"/>
    <x v="0"/>
    <x v="2"/>
    <x v="0"/>
    <n v="0"/>
    <n v="0"/>
    <n v="200"/>
    <x v="0"/>
    <x v="0"/>
    <x v="0"/>
    <x v="0"/>
    <s v="By Mean Belief"/>
    <b v="0"/>
    <x v="0"/>
    <n v="200"/>
    <n v="569.66200000000003"/>
    <n v="100"/>
    <n v="58"/>
    <n v="42"/>
    <n v="0"/>
  </r>
  <r>
    <n v="80"/>
    <x v="2"/>
    <x v="8"/>
    <x v="0"/>
    <x v="0"/>
    <x v="0"/>
    <x v="1"/>
    <x v="0"/>
    <n v="0"/>
    <n v="0"/>
    <n v="200"/>
    <x v="0"/>
    <x v="0"/>
    <x v="0"/>
    <x v="0"/>
    <s v="By Mean Belief"/>
    <b v="0"/>
    <x v="0"/>
    <n v="200"/>
    <n v="576.54100000000005"/>
    <n v="100"/>
    <n v="28"/>
    <n v="72"/>
    <n v="0"/>
  </r>
  <r>
    <n v="82"/>
    <x v="3"/>
    <x v="1"/>
    <x v="0"/>
    <x v="0"/>
    <x v="0"/>
    <x v="2"/>
    <x v="0"/>
    <n v="0"/>
    <n v="0"/>
    <n v="200"/>
    <x v="0"/>
    <x v="0"/>
    <x v="0"/>
    <x v="0"/>
    <s v="By Mean Belief"/>
    <b v="0"/>
    <x v="0"/>
    <n v="200"/>
    <n v="580.42499999999995"/>
    <n v="100"/>
    <n v="38"/>
    <n v="62"/>
    <n v="0"/>
  </r>
  <r>
    <n v="90"/>
    <x v="3"/>
    <x v="0"/>
    <x v="0"/>
    <x v="0"/>
    <x v="0"/>
    <x v="0"/>
    <x v="0"/>
    <n v="0"/>
    <n v="0"/>
    <n v="200"/>
    <x v="0"/>
    <x v="0"/>
    <x v="0"/>
    <x v="0"/>
    <s v="By Mean Belief"/>
    <b v="0"/>
    <x v="0"/>
    <n v="200"/>
    <n v="663.32600000000002"/>
    <n v="100"/>
    <n v="46"/>
    <n v="53"/>
    <n v="1"/>
  </r>
  <r>
    <n v="83"/>
    <x v="3"/>
    <x v="1"/>
    <x v="0"/>
    <x v="0"/>
    <x v="0"/>
    <x v="1"/>
    <x v="0"/>
    <n v="0"/>
    <n v="0"/>
    <n v="200"/>
    <x v="0"/>
    <x v="0"/>
    <x v="0"/>
    <x v="0"/>
    <s v="By Mean Belief"/>
    <b v="0"/>
    <x v="0"/>
    <n v="200"/>
    <n v="596.37900000000002"/>
    <n v="100"/>
    <n v="80"/>
    <n v="20"/>
    <n v="0"/>
  </r>
  <r>
    <n v="86"/>
    <x v="3"/>
    <x v="2"/>
    <x v="0"/>
    <x v="0"/>
    <x v="0"/>
    <x v="1"/>
    <x v="0"/>
    <n v="0"/>
    <n v="0"/>
    <n v="200"/>
    <x v="0"/>
    <x v="0"/>
    <x v="0"/>
    <x v="0"/>
    <s v="By Mean Belief"/>
    <b v="0"/>
    <x v="0"/>
    <n v="200"/>
    <n v="601.24800000000005"/>
    <n v="100"/>
    <n v="61"/>
    <n v="39"/>
    <n v="0"/>
  </r>
  <r>
    <n v="85"/>
    <x v="3"/>
    <x v="2"/>
    <x v="0"/>
    <x v="0"/>
    <x v="0"/>
    <x v="2"/>
    <x v="0"/>
    <n v="0"/>
    <n v="0"/>
    <n v="200"/>
    <x v="0"/>
    <x v="0"/>
    <x v="0"/>
    <x v="0"/>
    <s v="By Mean Belief"/>
    <b v="0"/>
    <x v="0"/>
    <n v="200"/>
    <n v="603.63800000000003"/>
    <n v="100"/>
    <n v="47"/>
    <n v="53"/>
    <n v="0"/>
  </r>
  <r>
    <n v="93"/>
    <x v="3"/>
    <x v="3"/>
    <x v="0"/>
    <x v="0"/>
    <x v="0"/>
    <x v="0"/>
    <x v="0"/>
    <n v="0"/>
    <n v="0"/>
    <n v="200"/>
    <x v="0"/>
    <x v="0"/>
    <x v="0"/>
    <x v="0"/>
    <s v="By Mean Belief"/>
    <b v="0"/>
    <x v="0"/>
    <n v="200"/>
    <n v="605.92499999999995"/>
    <n v="100"/>
    <n v="51"/>
    <n v="48"/>
    <n v="1"/>
  </r>
  <r>
    <n v="96"/>
    <x v="3"/>
    <x v="4"/>
    <x v="0"/>
    <x v="0"/>
    <x v="0"/>
    <x v="0"/>
    <x v="0"/>
    <n v="0"/>
    <n v="0"/>
    <n v="200"/>
    <x v="0"/>
    <x v="0"/>
    <x v="0"/>
    <x v="0"/>
    <s v="By Mean Belief"/>
    <b v="0"/>
    <x v="0"/>
    <n v="200"/>
    <n v="624.94500000000005"/>
    <n v="100"/>
    <n v="49"/>
    <n v="50"/>
    <n v="1"/>
  </r>
  <r>
    <n v="89"/>
    <x v="3"/>
    <x v="0"/>
    <x v="0"/>
    <x v="0"/>
    <x v="0"/>
    <x v="1"/>
    <x v="0"/>
    <n v="0"/>
    <n v="0"/>
    <n v="200"/>
    <x v="0"/>
    <x v="0"/>
    <x v="0"/>
    <x v="0"/>
    <s v="By Mean Belief"/>
    <b v="0"/>
    <x v="0"/>
    <n v="200"/>
    <n v="627.90200000000004"/>
    <n v="100"/>
    <n v="54"/>
    <n v="46"/>
    <n v="0"/>
  </r>
  <r>
    <n v="99"/>
    <x v="3"/>
    <x v="5"/>
    <x v="0"/>
    <x v="0"/>
    <x v="0"/>
    <x v="0"/>
    <x v="0"/>
    <n v="0"/>
    <n v="0"/>
    <n v="200"/>
    <x v="0"/>
    <x v="0"/>
    <x v="0"/>
    <x v="0"/>
    <s v="By Mean Belief"/>
    <b v="0"/>
    <x v="0"/>
    <n v="200"/>
    <n v="639.19899999999996"/>
    <n v="100"/>
    <n v="47"/>
    <n v="52"/>
    <n v="1"/>
  </r>
  <r>
    <n v="88"/>
    <x v="3"/>
    <x v="0"/>
    <x v="0"/>
    <x v="0"/>
    <x v="0"/>
    <x v="2"/>
    <x v="0"/>
    <n v="0"/>
    <n v="0"/>
    <n v="200"/>
    <x v="0"/>
    <x v="0"/>
    <x v="0"/>
    <x v="0"/>
    <s v="By Mean Belief"/>
    <b v="0"/>
    <x v="0"/>
    <n v="200"/>
    <n v="639.34"/>
    <n v="100"/>
    <n v="53"/>
    <n v="47"/>
    <n v="0"/>
  </r>
  <r>
    <n v="91"/>
    <x v="3"/>
    <x v="3"/>
    <x v="0"/>
    <x v="0"/>
    <x v="0"/>
    <x v="2"/>
    <x v="0"/>
    <n v="0"/>
    <n v="0"/>
    <n v="200"/>
    <x v="0"/>
    <x v="0"/>
    <x v="0"/>
    <x v="0"/>
    <s v="By Mean Belief"/>
    <b v="0"/>
    <x v="0"/>
    <n v="200"/>
    <n v="647.66"/>
    <n v="100"/>
    <n v="46"/>
    <n v="54"/>
    <n v="0"/>
  </r>
  <r>
    <n v="94"/>
    <x v="3"/>
    <x v="4"/>
    <x v="0"/>
    <x v="0"/>
    <x v="0"/>
    <x v="2"/>
    <x v="0"/>
    <n v="0"/>
    <n v="0"/>
    <n v="200"/>
    <x v="0"/>
    <x v="0"/>
    <x v="0"/>
    <x v="0"/>
    <s v="By Mean Belief"/>
    <b v="0"/>
    <x v="0"/>
    <n v="200"/>
    <n v="659.78499999999997"/>
    <n v="100"/>
    <n v="47"/>
    <n v="53"/>
    <n v="0"/>
  </r>
  <r>
    <n v="95"/>
    <x v="3"/>
    <x v="4"/>
    <x v="0"/>
    <x v="0"/>
    <x v="0"/>
    <x v="1"/>
    <x v="0"/>
    <n v="0"/>
    <n v="0"/>
    <n v="200"/>
    <x v="0"/>
    <x v="0"/>
    <x v="0"/>
    <x v="0"/>
    <s v="By Mean Belief"/>
    <b v="0"/>
    <x v="0"/>
    <n v="200"/>
    <n v="666.30700000000002"/>
    <n v="100"/>
    <n v="43"/>
    <n v="57"/>
    <n v="0"/>
  </r>
  <r>
    <n v="92"/>
    <x v="3"/>
    <x v="3"/>
    <x v="0"/>
    <x v="0"/>
    <x v="0"/>
    <x v="1"/>
    <x v="0"/>
    <n v="0"/>
    <n v="0"/>
    <n v="200"/>
    <x v="0"/>
    <x v="0"/>
    <x v="0"/>
    <x v="0"/>
    <s v="By Mean Belief"/>
    <b v="0"/>
    <x v="0"/>
    <n v="200"/>
    <n v="669.15599999999995"/>
    <n v="100"/>
    <n v="50"/>
    <n v="50"/>
    <n v="0"/>
  </r>
  <r>
    <n v="102"/>
    <x v="3"/>
    <x v="6"/>
    <x v="0"/>
    <x v="0"/>
    <x v="0"/>
    <x v="0"/>
    <x v="0"/>
    <n v="0"/>
    <n v="0"/>
    <n v="200"/>
    <x v="0"/>
    <x v="0"/>
    <x v="0"/>
    <x v="0"/>
    <s v="By Mean Belief"/>
    <b v="0"/>
    <x v="0"/>
    <n v="200"/>
    <n v="670.32600000000002"/>
    <n v="100"/>
    <n v="50"/>
    <n v="49"/>
    <n v="1"/>
  </r>
  <r>
    <n v="105"/>
    <x v="3"/>
    <x v="7"/>
    <x v="0"/>
    <x v="0"/>
    <x v="0"/>
    <x v="0"/>
    <x v="0"/>
    <n v="0"/>
    <n v="0"/>
    <n v="200"/>
    <x v="0"/>
    <x v="0"/>
    <x v="0"/>
    <x v="0"/>
    <s v="By Mean Belief"/>
    <b v="0"/>
    <x v="0"/>
    <n v="200"/>
    <n v="683.23900000000003"/>
    <n v="100"/>
    <n v="51"/>
    <n v="48"/>
    <n v="1"/>
  </r>
  <r>
    <n v="98"/>
    <x v="3"/>
    <x v="5"/>
    <x v="0"/>
    <x v="0"/>
    <x v="0"/>
    <x v="1"/>
    <x v="0"/>
    <n v="0"/>
    <n v="0"/>
    <n v="200"/>
    <x v="0"/>
    <x v="0"/>
    <x v="0"/>
    <x v="0"/>
    <s v="By Mean Belief"/>
    <b v="0"/>
    <x v="0"/>
    <n v="200"/>
    <n v="687.09500000000003"/>
    <n v="100"/>
    <n v="57"/>
    <n v="43"/>
    <n v="0"/>
  </r>
  <r>
    <n v="101"/>
    <x v="3"/>
    <x v="6"/>
    <x v="0"/>
    <x v="0"/>
    <x v="0"/>
    <x v="1"/>
    <x v="0"/>
    <n v="0"/>
    <n v="0"/>
    <n v="200"/>
    <x v="0"/>
    <x v="0"/>
    <x v="0"/>
    <x v="0"/>
    <s v="By Mean Belief"/>
    <b v="0"/>
    <x v="0"/>
    <n v="200"/>
    <n v="693.96400000000006"/>
    <n v="100"/>
    <n v="54"/>
    <n v="46"/>
    <n v="0"/>
  </r>
  <r>
    <n v="100"/>
    <x v="3"/>
    <x v="6"/>
    <x v="0"/>
    <x v="0"/>
    <x v="0"/>
    <x v="2"/>
    <x v="0"/>
    <n v="0"/>
    <n v="0"/>
    <n v="200"/>
    <x v="0"/>
    <x v="0"/>
    <x v="0"/>
    <x v="0"/>
    <s v="By Mean Belief"/>
    <b v="0"/>
    <x v="0"/>
    <n v="200"/>
    <n v="694.78800000000001"/>
    <n v="100"/>
    <n v="47"/>
    <n v="53"/>
    <n v="0"/>
  </r>
  <r>
    <n v="97"/>
    <x v="3"/>
    <x v="5"/>
    <x v="0"/>
    <x v="0"/>
    <x v="0"/>
    <x v="2"/>
    <x v="0"/>
    <n v="0"/>
    <n v="0"/>
    <n v="200"/>
    <x v="0"/>
    <x v="0"/>
    <x v="0"/>
    <x v="0"/>
    <s v="By Mean Belief"/>
    <b v="0"/>
    <x v="0"/>
    <n v="200"/>
    <n v="778.30799999999999"/>
    <n v="100"/>
    <n v="45"/>
    <n v="55"/>
    <n v="0"/>
  </r>
  <r>
    <n v="108"/>
    <x v="3"/>
    <x v="8"/>
    <x v="0"/>
    <x v="0"/>
    <x v="0"/>
    <x v="0"/>
    <x v="0"/>
    <n v="0"/>
    <n v="0"/>
    <n v="200"/>
    <x v="0"/>
    <x v="0"/>
    <x v="0"/>
    <x v="0"/>
    <s v="By Mean Belief"/>
    <b v="0"/>
    <x v="0"/>
    <n v="200"/>
    <n v="708.37199999999996"/>
    <n v="100"/>
    <n v="47"/>
    <n v="52"/>
    <n v="1"/>
  </r>
  <r>
    <n v="103"/>
    <x v="3"/>
    <x v="7"/>
    <x v="0"/>
    <x v="0"/>
    <x v="0"/>
    <x v="2"/>
    <x v="0"/>
    <n v="0"/>
    <n v="0"/>
    <n v="200"/>
    <x v="0"/>
    <x v="0"/>
    <x v="0"/>
    <x v="0"/>
    <s v="By Mean Belief"/>
    <b v="0"/>
    <x v="0"/>
    <n v="200"/>
    <n v="713.41300000000001"/>
    <n v="100"/>
    <n v="45"/>
    <n v="55"/>
    <n v="0"/>
  </r>
  <r>
    <n v="111"/>
    <x v="4"/>
    <x v="1"/>
    <x v="0"/>
    <x v="0"/>
    <x v="0"/>
    <x v="0"/>
    <x v="0"/>
    <n v="0"/>
    <n v="0"/>
    <n v="200"/>
    <x v="0"/>
    <x v="0"/>
    <x v="0"/>
    <x v="0"/>
    <s v="By Mean Belief"/>
    <b v="0"/>
    <x v="0"/>
    <n v="200"/>
    <n v="726.15800000000002"/>
    <n v="100"/>
    <n v="49"/>
    <n v="50"/>
    <n v="1"/>
  </r>
  <r>
    <n v="104"/>
    <x v="3"/>
    <x v="7"/>
    <x v="0"/>
    <x v="0"/>
    <x v="0"/>
    <x v="1"/>
    <x v="0"/>
    <n v="0"/>
    <n v="0"/>
    <n v="200"/>
    <x v="0"/>
    <x v="0"/>
    <x v="0"/>
    <x v="0"/>
    <s v="By Mean Belief"/>
    <b v="0"/>
    <x v="0"/>
    <n v="200"/>
    <n v="730.56600000000003"/>
    <n v="100"/>
    <n v="42"/>
    <n v="58"/>
    <n v="0"/>
  </r>
  <r>
    <n v="114"/>
    <x v="4"/>
    <x v="2"/>
    <x v="0"/>
    <x v="0"/>
    <x v="0"/>
    <x v="0"/>
    <x v="0"/>
    <n v="0"/>
    <n v="0"/>
    <n v="200"/>
    <x v="0"/>
    <x v="0"/>
    <x v="0"/>
    <x v="0"/>
    <s v="By Mean Belief"/>
    <b v="0"/>
    <x v="0"/>
    <n v="200"/>
    <n v="736.59799999999996"/>
    <n v="100"/>
    <n v="52"/>
    <n v="47"/>
    <n v="1"/>
  </r>
  <r>
    <n v="106"/>
    <x v="3"/>
    <x v="8"/>
    <x v="0"/>
    <x v="0"/>
    <x v="0"/>
    <x v="2"/>
    <x v="0"/>
    <n v="0"/>
    <n v="0"/>
    <n v="200"/>
    <x v="0"/>
    <x v="0"/>
    <x v="0"/>
    <x v="0"/>
    <s v="By Mean Belief"/>
    <b v="0"/>
    <x v="0"/>
    <n v="200"/>
    <n v="739.90800000000002"/>
    <n v="100"/>
    <n v="44"/>
    <n v="56"/>
    <n v="0"/>
  </r>
  <r>
    <n v="109"/>
    <x v="4"/>
    <x v="1"/>
    <x v="0"/>
    <x v="0"/>
    <x v="0"/>
    <x v="2"/>
    <x v="0"/>
    <n v="0"/>
    <n v="0"/>
    <n v="200"/>
    <x v="0"/>
    <x v="0"/>
    <x v="0"/>
    <x v="0"/>
    <s v="By Mean Belief"/>
    <b v="0"/>
    <x v="0"/>
    <n v="200"/>
    <n v="751.05499999999995"/>
    <n v="100"/>
    <n v="51"/>
    <n v="49"/>
    <n v="0"/>
  </r>
  <r>
    <n v="117"/>
    <x v="4"/>
    <x v="0"/>
    <x v="0"/>
    <x v="0"/>
    <x v="0"/>
    <x v="0"/>
    <x v="0"/>
    <n v="0"/>
    <n v="0"/>
    <n v="200"/>
    <x v="0"/>
    <x v="0"/>
    <x v="0"/>
    <x v="0"/>
    <s v="By Mean Belief"/>
    <b v="0"/>
    <x v="0"/>
    <n v="200"/>
    <n v="752.89099999999996"/>
    <n v="100"/>
    <n v="48"/>
    <n v="51"/>
    <n v="1"/>
  </r>
  <r>
    <n v="107"/>
    <x v="3"/>
    <x v="8"/>
    <x v="0"/>
    <x v="0"/>
    <x v="0"/>
    <x v="1"/>
    <x v="0"/>
    <n v="0"/>
    <n v="0"/>
    <n v="200"/>
    <x v="0"/>
    <x v="0"/>
    <x v="0"/>
    <x v="0"/>
    <s v="By Mean Belief"/>
    <b v="0"/>
    <x v="0"/>
    <n v="200"/>
    <n v="766.69600000000003"/>
    <n v="100"/>
    <n v="40"/>
    <n v="60"/>
    <n v="0"/>
  </r>
  <r>
    <n v="112"/>
    <x v="4"/>
    <x v="2"/>
    <x v="0"/>
    <x v="0"/>
    <x v="0"/>
    <x v="2"/>
    <x v="0"/>
    <n v="0"/>
    <n v="0"/>
    <n v="200"/>
    <x v="0"/>
    <x v="0"/>
    <x v="0"/>
    <x v="0"/>
    <s v="By Mean Belief"/>
    <b v="0"/>
    <x v="0"/>
    <n v="200"/>
    <n v="774.77300000000002"/>
    <n v="100"/>
    <n v="46"/>
    <n v="54"/>
    <n v="0"/>
  </r>
  <r>
    <n v="113"/>
    <x v="4"/>
    <x v="2"/>
    <x v="0"/>
    <x v="0"/>
    <x v="0"/>
    <x v="1"/>
    <x v="0"/>
    <n v="0"/>
    <n v="0"/>
    <n v="200"/>
    <x v="0"/>
    <x v="0"/>
    <x v="0"/>
    <x v="0"/>
    <s v="By Mean Belief"/>
    <b v="0"/>
    <x v="0"/>
    <n v="200"/>
    <n v="779.77"/>
    <n v="100"/>
    <n v="59"/>
    <n v="41"/>
    <n v="0"/>
  </r>
  <r>
    <n v="110"/>
    <x v="4"/>
    <x v="1"/>
    <x v="0"/>
    <x v="0"/>
    <x v="0"/>
    <x v="1"/>
    <x v="0"/>
    <n v="0"/>
    <n v="0"/>
    <n v="200"/>
    <x v="0"/>
    <x v="0"/>
    <x v="0"/>
    <x v="0"/>
    <s v="By Mean Belief"/>
    <b v="0"/>
    <x v="0"/>
    <n v="200"/>
    <n v="779.71500000000003"/>
    <n v="100"/>
    <n v="54"/>
    <n v="46"/>
    <n v="0"/>
  </r>
  <r>
    <n v="120"/>
    <x v="4"/>
    <x v="3"/>
    <x v="0"/>
    <x v="0"/>
    <x v="0"/>
    <x v="0"/>
    <x v="0"/>
    <n v="0"/>
    <n v="0"/>
    <n v="200"/>
    <x v="0"/>
    <x v="0"/>
    <x v="0"/>
    <x v="0"/>
    <s v="By Mean Belief"/>
    <b v="0"/>
    <x v="0"/>
    <n v="200"/>
    <n v="779.97199999999998"/>
    <n v="100"/>
    <n v="52"/>
    <n v="47"/>
    <n v="1"/>
  </r>
  <r>
    <n v="123"/>
    <x v="4"/>
    <x v="4"/>
    <x v="0"/>
    <x v="0"/>
    <x v="0"/>
    <x v="0"/>
    <x v="0"/>
    <n v="0"/>
    <n v="0"/>
    <n v="200"/>
    <x v="0"/>
    <x v="0"/>
    <x v="0"/>
    <x v="0"/>
    <s v="By Mean Belief"/>
    <b v="0"/>
    <x v="0"/>
    <n v="200"/>
    <n v="792.22199999999998"/>
    <n v="100"/>
    <n v="48"/>
    <n v="51"/>
    <n v="1"/>
  </r>
  <r>
    <n v="116"/>
    <x v="4"/>
    <x v="0"/>
    <x v="0"/>
    <x v="0"/>
    <x v="0"/>
    <x v="1"/>
    <x v="0"/>
    <n v="0"/>
    <n v="0"/>
    <n v="200"/>
    <x v="0"/>
    <x v="0"/>
    <x v="0"/>
    <x v="0"/>
    <s v="By Mean Belief"/>
    <b v="0"/>
    <x v="0"/>
    <n v="200"/>
    <n v="797.56"/>
    <n v="100"/>
    <n v="46"/>
    <n v="54"/>
    <n v="0"/>
  </r>
  <r>
    <n v="115"/>
    <x v="4"/>
    <x v="0"/>
    <x v="0"/>
    <x v="0"/>
    <x v="0"/>
    <x v="2"/>
    <x v="0"/>
    <n v="0"/>
    <n v="0"/>
    <n v="200"/>
    <x v="0"/>
    <x v="0"/>
    <x v="0"/>
    <x v="0"/>
    <s v="By Mean Belief"/>
    <b v="0"/>
    <x v="0"/>
    <n v="200"/>
    <n v="888.12"/>
    <n v="100"/>
    <n v="42"/>
    <n v="58"/>
    <n v="0"/>
  </r>
  <r>
    <n v="119"/>
    <x v="4"/>
    <x v="3"/>
    <x v="0"/>
    <x v="0"/>
    <x v="0"/>
    <x v="1"/>
    <x v="0"/>
    <n v="0"/>
    <n v="0"/>
    <n v="200"/>
    <x v="0"/>
    <x v="0"/>
    <x v="0"/>
    <x v="0"/>
    <s v="By Mean Belief"/>
    <b v="0"/>
    <x v="0"/>
    <n v="200"/>
    <n v="816.05700000000002"/>
    <n v="100"/>
    <n v="53"/>
    <n v="47"/>
    <n v="0"/>
  </r>
  <r>
    <n v="126"/>
    <x v="4"/>
    <x v="5"/>
    <x v="0"/>
    <x v="0"/>
    <x v="0"/>
    <x v="0"/>
    <x v="0"/>
    <n v="0"/>
    <n v="0"/>
    <n v="200"/>
    <x v="0"/>
    <x v="0"/>
    <x v="0"/>
    <x v="0"/>
    <s v="By Mean Belief"/>
    <b v="0"/>
    <x v="0"/>
    <n v="200"/>
    <n v="819.85"/>
    <n v="100"/>
    <n v="48"/>
    <n v="51"/>
    <n v="1"/>
  </r>
  <r>
    <n v="118"/>
    <x v="4"/>
    <x v="3"/>
    <x v="0"/>
    <x v="0"/>
    <x v="0"/>
    <x v="2"/>
    <x v="0"/>
    <n v="0"/>
    <n v="0"/>
    <n v="200"/>
    <x v="0"/>
    <x v="0"/>
    <x v="0"/>
    <x v="0"/>
    <s v="By Mean Belief"/>
    <b v="0"/>
    <x v="0"/>
    <n v="200"/>
    <n v="824.22699999999998"/>
    <n v="100"/>
    <n v="51"/>
    <n v="49"/>
    <n v="0"/>
  </r>
  <r>
    <n v="129"/>
    <x v="4"/>
    <x v="6"/>
    <x v="0"/>
    <x v="0"/>
    <x v="0"/>
    <x v="0"/>
    <x v="0"/>
    <n v="0"/>
    <n v="0"/>
    <n v="200"/>
    <x v="0"/>
    <x v="0"/>
    <x v="0"/>
    <x v="0"/>
    <s v="By Mean Belief"/>
    <b v="0"/>
    <x v="0"/>
    <n v="200"/>
    <n v="830.69799999999998"/>
    <n v="100"/>
    <n v="50"/>
    <n v="49"/>
    <n v="1"/>
  </r>
  <r>
    <n v="121"/>
    <x v="4"/>
    <x v="4"/>
    <x v="0"/>
    <x v="0"/>
    <x v="0"/>
    <x v="2"/>
    <x v="0"/>
    <n v="0"/>
    <n v="0"/>
    <n v="200"/>
    <x v="0"/>
    <x v="0"/>
    <x v="0"/>
    <x v="0"/>
    <s v="By Mean Belief"/>
    <b v="0"/>
    <x v="0"/>
    <n v="200"/>
    <n v="834.25400000000002"/>
    <n v="100"/>
    <n v="53"/>
    <n v="47"/>
    <n v="0"/>
  </r>
  <r>
    <n v="122"/>
    <x v="4"/>
    <x v="4"/>
    <x v="0"/>
    <x v="0"/>
    <x v="0"/>
    <x v="1"/>
    <x v="0"/>
    <n v="0"/>
    <n v="0"/>
    <n v="200"/>
    <x v="0"/>
    <x v="0"/>
    <x v="0"/>
    <x v="0"/>
    <s v="By Mean Belief"/>
    <b v="0"/>
    <x v="0"/>
    <n v="200"/>
    <n v="849.01499999999999"/>
    <n v="100"/>
    <n v="45"/>
    <n v="55"/>
    <n v="0"/>
  </r>
  <r>
    <n v="132"/>
    <x v="4"/>
    <x v="7"/>
    <x v="0"/>
    <x v="0"/>
    <x v="0"/>
    <x v="0"/>
    <x v="0"/>
    <n v="0"/>
    <n v="0"/>
    <n v="200"/>
    <x v="0"/>
    <x v="0"/>
    <x v="0"/>
    <x v="0"/>
    <s v="By Mean Belief"/>
    <b v="0"/>
    <x v="0"/>
    <n v="200"/>
    <n v="854.93600000000004"/>
    <n v="100"/>
    <n v="47"/>
    <n v="52"/>
    <n v="1"/>
  </r>
  <r>
    <n v="124"/>
    <x v="4"/>
    <x v="5"/>
    <x v="0"/>
    <x v="0"/>
    <x v="0"/>
    <x v="2"/>
    <x v="0"/>
    <n v="0"/>
    <n v="0"/>
    <n v="200"/>
    <x v="0"/>
    <x v="0"/>
    <x v="0"/>
    <x v="0"/>
    <s v="By Mean Belief"/>
    <b v="0"/>
    <x v="0"/>
    <n v="200"/>
    <n v="866.32100000000003"/>
    <n v="100"/>
    <n v="56"/>
    <n v="44"/>
    <n v="0"/>
  </r>
  <r>
    <n v="127"/>
    <x v="4"/>
    <x v="6"/>
    <x v="0"/>
    <x v="0"/>
    <x v="0"/>
    <x v="2"/>
    <x v="0"/>
    <n v="0"/>
    <n v="0"/>
    <n v="200"/>
    <x v="0"/>
    <x v="0"/>
    <x v="0"/>
    <x v="0"/>
    <s v="By Mean Belief"/>
    <b v="0"/>
    <x v="0"/>
    <n v="200"/>
    <n v="866.89"/>
    <n v="100"/>
    <n v="53"/>
    <n v="47"/>
    <n v="0"/>
  </r>
  <r>
    <n v="135"/>
    <x v="4"/>
    <x v="8"/>
    <x v="0"/>
    <x v="0"/>
    <x v="0"/>
    <x v="0"/>
    <x v="0"/>
    <n v="0"/>
    <n v="0"/>
    <n v="200"/>
    <x v="0"/>
    <x v="0"/>
    <x v="0"/>
    <x v="0"/>
    <s v="By Mean Belief"/>
    <b v="0"/>
    <x v="0"/>
    <n v="200"/>
    <n v="869.07"/>
    <n v="100"/>
    <n v="50"/>
    <n v="49"/>
    <n v="1"/>
  </r>
  <r>
    <n v="128"/>
    <x v="4"/>
    <x v="6"/>
    <x v="0"/>
    <x v="0"/>
    <x v="0"/>
    <x v="1"/>
    <x v="0"/>
    <n v="0"/>
    <n v="0"/>
    <n v="200"/>
    <x v="0"/>
    <x v="0"/>
    <x v="0"/>
    <x v="0"/>
    <s v="By Mean Belief"/>
    <b v="0"/>
    <x v="0"/>
    <n v="200"/>
    <n v="877.45500000000004"/>
    <n v="100"/>
    <n v="49"/>
    <n v="51"/>
    <n v="0"/>
  </r>
  <r>
    <n v="125"/>
    <x v="4"/>
    <x v="5"/>
    <x v="0"/>
    <x v="0"/>
    <x v="0"/>
    <x v="1"/>
    <x v="0"/>
    <n v="0"/>
    <n v="0"/>
    <n v="200"/>
    <x v="0"/>
    <x v="0"/>
    <x v="0"/>
    <x v="0"/>
    <s v="By Mean Belief"/>
    <b v="0"/>
    <x v="0"/>
    <n v="200"/>
    <n v="880.32399999999996"/>
    <n v="100"/>
    <n v="53"/>
    <n v="47"/>
    <n v="0"/>
  </r>
  <r>
    <n v="130"/>
    <x v="4"/>
    <x v="7"/>
    <x v="0"/>
    <x v="0"/>
    <x v="0"/>
    <x v="2"/>
    <x v="0"/>
    <n v="0"/>
    <n v="0"/>
    <n v="200"/>
    <x v="0"/>
    <x v="0"/>
    <x v="0"/>
    <x v="0"/>
    <s v="By Mean Belief"/>
    <b v="0"/>
    <x v="0"/>
    <n v="200"/>
    <n v="884.31200000000001"/>
    <n v="100"/>
    <n v="53"/>
    <n v="47"/>
    <n v="0"/>
  </r>
  <r>
    <n v="138"/>
    <x v="5"/>
    <x v="1"/>
    <x v="0"/>
    <x v="0"/>
    <x v="0"/>
    <x v="0"/>
    <x v="0"/>
    <n v="0"/>
    <n v="0"/>
    <n v="200"/>
    <x v="0"/>
    <x v="0"/>
    <x v="0"/>
    <x v="0"/>
    <s v="By Mean Belief"/>
    <b v="0"/>
    <x v="0"/>
    <n v="200"/>
    <n v="893.50099999999998"/>
    <n v="100"/>
    <n v="50"/>
    <n v="49"/>
    <n v="1"/>
  </r>
  <r>
    <n v="133"/>
    <x v="4"/>
    <x v="8"/>
    <x v="0"/>
    <x v="0"/>
    <x v="0"/>
    <x v="2"/>
    <x v="0"/>
    <n v="0"/>
    <n v="0"/>
    <n v="200"/>
    <x v="0"/>
    <x v="0"/>
    <x v="0"/>
    <x v="0"/>
    <s v="By Mean Belief"/>
    <b v="0"/>
    <x v="0"/>
    <n v="200"/>
    <n v="901.79200000000003"/>
    <n v="100"/>
    <n v="44"/>
    <n v="56"/>
    <n v="0"/>
  </r>
  <r>
    <n v="141"/>
    <x v="5"/>
    <x v="2"/>
    <x v="0"/>
    <x v="0"/>
    <x v="0"/>
    <x v="0"/>
    <x v="0"/>
    <n v="0"/>
    <n v="0"/>
    <n v="200"/>
    <x v="0"/>
    <x v="0"/>
    <x v="0"/>
    <x v="0"/>
    <s v="By Mean Belief"/>
    <b v="0"/>
    <x v="0"/>
    <n v="200"/>
    <n v="907.399"/>
    <n v="100"/>
    <n v="50"/>
    <n v="49"/>
    <n v="1"/>
  </r>
  <r>
    <n v="144"/>
    <x v="5"/>
    <x v="0"/>
    <x v="0"/>
    <x v="0"/>
    <x v="0"/>
    <x v="0"/>
    <x v="0"/>
    <n v="0"/>
    <n v="0"/>
    <n v="200"/>
    <x v="0"/>
    <x v="0"/>
    <x v="0"/>
    <x v="0"/>
    <s v="By Mean Belief"/>
    <b v="0"/>
    <x v="0"/>
    <n v="200"/>
    <n v="926.62400000000002"/>
    <n v="100"/>
    <n v="51"/>
    <n v="48"/>
    <n v="1"/>
  </r>
  <r>
    <n v="134"/>
    <x v="4"/>
    <x v="8"/>
    <x v="0"/>
    <x v="0"/>
    <x v="0"/>
    <x v="1"/>
    <x v="0"/>
    <n v="0"/>
    <n v="0"/>
    <n v="200"/>
    <x v="0"/>
    <x v="0"/>
    <x v="0"/>
    <x v="0"/>
    <s v="By Mean Belief"/>
    <b v="0"/>
    <x v="0"/>
    <n v="200"/>
    <n v="929.34"/>
    <n v="100"/>
    <n v="55"/>
    <n v="45"/>
    <n v="0"/>
  </r>
  <r>
    <n v="136"/>
    <x v="5"/>
    <x v="1"/>
    <x v="0"/>
    <x v="0"/>
    <x v="0"/>
    <x v="2"/>
    <x v="0"/>
    <n v="0"/>
    <n v="0"/>
    <n v="200"/>
    <x v="0"/>
    <x v="0"/>
    <x v="0"/>
    <x v="0"/>
    <s v="By Mean Belief"/>
    <b v="0"/>
    <x v="0"/>
    <n v="200"/>
    <n v="927.851"/>
    <n v="100"/>
    <n v="52"/>
    <n v="48"/>
    <n v="0"/>
  </r>
  <r>
    <n v="131"/>
    <x v="4"/>
    <x v="7"/>
    <x v="0"/>
    <x v="0"/>
    <x v="0"/>
    <x v="1"/>
    <x v="0"/>
    <n v="0"/>
    <n v="0"/>
    <n v="200"/>
    <x v="0"/>
    <x v="0"/>
    <x v="0"/>
    <x v="0"/>
    <s v="By Mean Belief"/>
    <b v="0"/>
    <x v="0"/>
    <n v="200"/>
    <n v="1012.396"/>
    <n v="100"/>
    <n v="51"/>
    <n v="49"/>
    <n v="0"/>
  </r>
  <r>
    <n v="137"/>
    <x v="5"/>
    <x v="1"/>
    <x v="0"/>
    <x v="0"/>
    <x v="0"/>
    <x v="1"/>
    <x v="0"/>
    <n v="0"/>
    <n v="0"/>
    <n v="200"/>
    <x v="0"/>
    <x v="0"/>
    <x v="0"/>
    <x v="0"/>
    <s v="By Mean Belief"/>
    <b v="0"/>
    <x v="0"/>
    <n v="200"/>
    <n v="946.10699999999997"/>
    <n v="100"/>
    <n v="32"/>
    <n v="68"/>
    <n v="0"/>
  </r>
  <r>
    <n v="147"/>
    <x v="5"/>
    <x v="3"/>
    <x v="0"/>
    <x v="0"/>
    <x v="0"/>
    <x v="0"/>
    <x v="0"/>
    <n v="0"/>
    <n v="0"/>
    <n v="200"/>
    <x v="0"/>
    <x v="0"/>
    <x v="0"/>
    <x v="0"/>
    <s v="By Mean Belief"/>
    <b v="0"/>
    <x v="0"/>
    <n v="200"/>
    <n v="946.46900000000005"/>
    <n v="100"/>
    <n v="50"/>
    <n v="49"/>
    <n v="1"/>
  </r>
  <r>
    <n v="140"/>
    <x v="5"/>
    <x v="2"/>
    <x v="0"/>
    <x v="0"/>
    <x v="0"/>
    <x v="1"/>
    <x v="0"/>
    <n v="0"/>
    <n v="0"/>
    <n v="200"/>
    <x v="0"/>
    <x v="0"/>
    <x v="0"/>
    <x v="0"/>
    <s v="By Mean Belief"/>
    <b v="0"/>
    <x v="0"/>
    <n v="200"/>
    <n v="957.75599999999997"/>
    <n v="100"/>
    <n v="37"/>
    <n v="63"/>
    <n v="0"/>
  </r>
  <r>
    <n v="139"/>
    <x v="5"/>
    <x v="2"/>
    <x v="0"/>
    <x v="0"/>
    <x v="0"/>
    <x v="2"/>
    <x v="0"/>
    <n v="0"/>
    <n v="0"/>
    <n v="200"/>
    <x v="0"/>
    <x v="0"/>
    <x v="0"/>
    <x v="0"/>
    <s v="By Mean Belief"/>
    <b v="0"/>
    <x v="0"/>
    <n v="200"/>
    <n v="961.62800000000004"/>
    <n v="100"/>
    <n v="50"/>
    <n v="50"/>
    <n v="0"/>
  </r>
  <r>
    <n v="142"/>
    <x v="5"/>
    <x v="0"/>
    <x v="0"/>
    <x v="0"/>
    <x v="0"/>
    <x v="2"/>
    <x v="0"/>
    <n v="0"/>
    <n v="0"/>
    <n v="200"/>
    <x v="0"/>
    <x v="0"/>
    <x v="0"/>
    <x v="0"/>
    <s v="By Mean Belief"/>
    <b v="0"/>
    <x v="0"/>
    <n v="200"/>
    <n v="967.38199999999995"/>
    <n v="100"/>
    <n v="51"/>
    <n v="49"/>
    <n v="0"/>
  </r>
  <r>
    <n v="150"/>
    <x v="5"/>
    <x v="4"/>
    <x v="0"/>
    <x v="0"/>
    <x v="0"/>
    <x v="0"/>
    <x v="0"/>
    <n v="0"/>
    <n v="0"/>
    <n v="200"/>
    <x v="0"/>
    <x v="0"/>
    <x v="0"/>
    <x v="0"/>
    <s v="By Mean Belief"/>
    <b v="0"/>
    <x v="0"/>
    <n v="200"/>
    <n v="972.23500000000001"/>
    <n v="100"/>
    <n v="49"/>
    <n v="50"/>
    <n v="1"/>
  </r>
  <r>
    <n v="145"/>
    <x v="5"/>
    <x v="3"/>
    <x v="0"/>
    <x v="0"/>
    <x v="0"/>
    <x v="2"/>
    <x v="0"/>
    <n v="0"/>
    <n v="0"/>
    <n v="200"/>
    <x v="0"/>
    <x v="0"/>
    <x v="0"/>
    <x v="0"/>
    <s v="By Mean Belief"/>
    <b v="0"/>
    <x v="0"/>
    <n v="200"/>
    <n v="975.71799999999996"/>
    <n v="100"/>
    <n v="44"/>
    <n v="56"/>
    <n v="0"/>
  </r>
  <r>
    <n v="143"/>
    <x v="5"/>
    <x v="0"/>
    <x v="0"/>
    <x v="0"/>
    <x v="0"/>
    <x v="1"/>
    <x v="0"/>
    <n v="0"/>
    <n v="0"/>
    <n v="200"/>
    <x v="0"/>
    <x v="0"/>
    <x v="0"/>
    <x v="0"/>
    <s v="By Mean Belief"/>
    <b v="0"/>
    <x v="0"/>
    <n v="200"/>
    <n v="979.51800000000003"/>
    <n v="100"/>
    <n v="41"/>
    <n v="59"/>
    <n v="0"/>
  </r>
  <r>
    <n v="153"/>
    <x v="5"/>
    <x v="5"/>
    <x v="0"/>
    <x v="0"/>
    <x v="0"/>
    <x v="0"/>
    <x v="0"/>
    <n v="0"/>
    <n v="0"/>
    <n v="200"/>
    <x v="0"/>
    <x v="0"/>
    <x v="0"/>
    <x v="0"/>
    <s v="By Mean Belief"/>
    <b v="0"/>
    <x v="0"/>
    <n v="200"/>
    <n v="984.35199999999998"/>
    <n v="100"/>
    <n v="48"/>
    <n v="51"/>
    <n v="1"/>
  </r>
  <r>
    <n v="146"/>
    <x v="5"/>
    <x v="3"/>
    <x v="0"/>
    <x v="0"/>
    <x v="0"/>
    <x v="1"/>
    <x v="0"/>
    <n v="0"/>
    <n v="0"/>
    <n v="200"/>
    <x v="0"/>
    <x v="0"/>
    <x v="0"/>
    <x v="0"/>
    <s v="By Mean Belief"/>
    <b v="0"/>
    <x v="0"/>
    <n v="200"/>
    <n v="988.11599999999999"/>
    <n v="100"/>
    <n v="46"/>
    <n v="54"/>
    <n v="0"/>
  </r>
  <r>
    <n v="156"/>
    <x v="5"/>
    <x v="6"/>
    <x v="0"/>
    <x v="0"/>
    <x v="0"/>
    <x v="0"/>
    <x v="0"/>
    <n v="0"/>
    <n v="0"/>
    <n v="200"/>
    <x v="0"/>
    <x v="0"/>
    <x v="0"/>
    <x v="0"/>
    <s v="By Mean Belief"/>
    <b v="0"/>
    <x v="0"/>
    <n v="200"/>
    <n v="1008.125"/>
    <n v="100"/>
    <n v="50"/>
    <n v="49"/>
    <n v="1"/>
  </r>
  <r>
    <n v="148"/>
    <x v="5"/>
    <x v="4"/>
    <x v="0"/>
    <x v="0"/>
    <x v="0"/>
    <x v="2"/>
    <x v="0"/>
    <n v="0"/>
    <n v="0"/>
    <n v="200"/>
    <x v="0"/>
    <x v="0"/>
    <x v="0"/>
    <x v="0"/>
    <s v="By Mean Belief"/>
    <b v="0"/>
    <x v="0"/>
    <n v="200"/>
    <n v="1013.6950000000001"/>
    <n v="100"/>
    <n v="42"/>
    <n v="58"/>
    <n v="0"/>
  </r>
  <r>
    <n v="159"/>
    <x v="5"/>
    <x v="7"/>
    <x v="0"/>
    <x v="0"/>
    <x v="0"/>
    <x v="0"/>
    <x v="0"/>
    <n v="0"/>
    <n v="0"/>
    <n v="200"/>
    <x v="0"/>
    <x v="0"/>
    <x v="0"/>
    <x v="0"/>
    <s v="By Mean Belief"/>
    <b v="0"/>
    <x v="0"/>
    <n v="200"/>
    <n v="1022.511"/>
    <n v="100"/>
    <n v="52"/>
    <n v="47"/>
    <n v="1"/>
  </r>
  <r>
    <n v="149"/>
    <x v="5"/>
    <x v="4"/>
    <x v="0"/>
    <x v="0"/>
    <x v="0"/>
    <x v="1"/>
    <x v="0"/>
    <n v="0"/>
    <n v="0"/>
    <n v="200"/>
    <x v="0"/>
    <x v="0"/>
    <x v="0"/>
    <x v="0"/>
    <s v="By Mean Belief"/>
    <b v="0"/>
    <x v="0"/>
    <n v="200"/>
    <n v="1035.2909999999999"/>
    <n v="100"/>
    <n v="47"/>
    <n v="53"/>
    <n v="0"/>
  </r>
  <r>
    <n v="154"/>
    <x v="5"/>
    <x v="6"/>
    <x v="0"/>
    <x v="0"/>
    <x v="0"/>
    <x v="2"/>
    <x v="0"/>
    <n v="0"/>
    <n v="0"/>
    <n v="200"/>
    <x v="0"/>
    <x v="0"/>
    <x v="0"/>
    <x v="0"/>
    <s v="By Mean Belief"/>
    <b v="0"/>
    <x v="0"/>
    <n v="200"/>
    <n v="1045.7809999999999"/>
    <n v="100"/>
    <n v="49"/>
    <n v="51"/>
    <n v="0"/>
  </r>
  <r>
    <n v="152"/>
    <x v="5"/>
    <x v="5"/>
    <x v="0"/>
    <x v="0"/>
    <x v="0"/>
    <x v="1"/>
    <x v="0"/>
    <n v="0"/>
    <n v="0"/>
    <n v="200"/>
    <x v="0"/>
    <x v="0"/>
    <x v="0"/>
    <x v="0"/>
    <s v="By Mean Belief"/>
    <b v="0"/>
    <x v="0"/>
    <n v="200"/>
    <n v="1046.6410000000001"/>
    <n v="100"/>
    <n v="49"/>
    <n v="51"/>
    <n v="0"/>
  </r>
  <r>
    <n v="151"/>
    <x v="5"/>
    <x v="5"/>
    <x v="0"/>
    <x v="0"/>
    <x v="0"/>
    <x v="2"/>
    <x v="0"/>
    <n v="0"/>
    <n v="0"/>
    <n v="200"/>
    <x v="0"/>
    <x v="0"/>
    <x v="0"/>
    <x v="0"/>
    <s v="By Mean Belief"/>
    <b v="0"/>
    <x v="0"/>
    <n v="200"/>
    <n v="1122.25"/>
    <n v="100"/>
    <n v="53"/>
    <n v="47"/>
    <n v="0"/>
  </r>
  <r>
    <n v="162"/>
    <x v="5"/>
    <x v="8"/>
    <x v="0"/>
    <x v="0"/>
    <x v="0"/>
    <x v="0"/>
    <x v="0"/>
    <n v="0"/>
    <n v="0"/>
    <n v="200"/>
    <x v="0"/>
    <x v="0"/>
    <x v="0"/>
    <x v="0"/>
    <s v="By Mean Belief"/>
    <b v="0"/>
    <x v="0"/>
    <n v="200"/>
    <n v="1051.8679999999999"/>
    <n v="100"/>
    <n v="50"/>
    <n v="49"/>
    <n v="1"/>
  </r>
  <r>
    <n v="158"/>
    <x v="5"/>
    <x v="7"/>
    <x v="0"/>
    <x v="0"/>
    <x v="0"/>
    <x v="1"/>
    <x v="0"/>
    <n v="0"/>
    <n v="0"/>
    <n v="200"/>
    <x v="0"/>
    <x v="0"/>
    <x v="0"/>
    <x v="0"/>
    <s v="By Mean Belief"/>
    <b v="0"/>
    <x v="0"/>
    <n v="200"/>
    <n v="1062.1510000000001"/>
    <n v="100"/>
    <n v="57"/>
    <n v="43"/>
    <n v="0"/>
  </r>
  <r>
    <n v="157"/>
    <x v="5"/>
    <x v="7"/>
    <x v="0"/>
    <x v="0"/>
    <x v="0"/>
    <x v="2"/>
    <x v="0"/>
    <n v="0"/>
    <n v="0"/>
    <n v="200"/>
    <x v="0"/>
    <x v="0"/>
    <x v="0"/>
    <x v="0"/>
    <s v="By Mean Belief"/>
    <b v="0"/>
    <x v="0"/>
    <n v="200"/>
    <n v="1066.7650000000001"/>
    <n v="100"/>
    <n v="49"/>
    <n v="51"/>
    <n v="0"/>
  </r>
  <r>
    <n v="160"/>
    <x v="5"/>
    <x v="8"/>
    <x v="0"/>
    <x v="0"/>
    <x v="0"/>
    <x v="2"/>
    <x v="0"/>
    <n v="0"/>
    <n v="0"/>
    <n v="200"/>
    <x v="0"/>
    <x v="0"/>
    <x v="0"/>
    <x v="0"/>
    <s v="By Mean Belief"/>
    <b v="0"/>
    <x v="0"/>
    <n v="200"/>
    <n v="1067.58"/>
    <n v="100"/>
    <n v="53"/>
    <n v="47"/>
    <n v="0"/>
  </r>
  <r>
    <n v="155"/>
    <x v="5"/>
    <x v="6"/>
    <x v="0"/>
    <x v="0"/>
    <x v="0"/>
    <x v="1"/>
    <x v="0"/>
    <n v="0"/>
    <n v="0"/>
    <n v="200"/>
    <x v="0"/>
    <x v="0"/>
    <x v="0"/>
    <x v="0"/>
    <s v="By Mean Belief"/>
    <b v="0"/>
    <x v="0"/>
    <n v="200"/>
    <n v="1074.885"/>
    <n v="100"/>
    <n v="61"/>
    <n v="39"/>
    <n v="0"/>
  </r>
  <r>
    <n v="161"/>
    <x v="5"/>
    <x v="8"/>
    <x v="0"/>
    <x v="0"/>
    <x v="0"/>
    <x v="1"/>
    <x v="0"/>
    <n v="0"/>
    <n v="0"/>
    <n v="200"/>
    <x v="0"/>
    <x v="0"/>
    <x v="0"/>
    <x v="0"/>
    <s v="By Mean Belief"/>
    <b v="0"/>
    <x v="0"/>
    <n v="200"/>
    <n v="1076.259"/>
    <n v="100"/>
    <n v="73"/>
    <n v="27"/>
    <n v="0"/>
  </r>
  <r>
    <n v="165"/>
    <x v="6"/>
    <x v="1"/>
    <x v="0"/>
    <x v="0"/>
    <x v="0"/>
    <x v="0"/>
    <x v="0"/>
    <n v="0"/>
    <n v="0"/>
    <n v="200"/>
    <x v="0"/>
    <x v="0"/>
    <x v="0"/>
    <x v="0"/>
    <s v="By Mean Belief"/>
    <b v="0"/>
    <x v="0"/>
    <n v="200"/>
    <n v="1079.277"/>
    <n v="100"/>
    <n v="50"/>
    <n v="49"/>
    <n v="1"/>
  </r>
  <r>
    <n v="168"/>
    <x v="6"/>
    <x v="2"/>
    <x v="0"/>
    <x v="0"/>
    <x v="0"/>
    <x v="0"/>
    <x v="0"/>
    <n v="0"/>
    <n v="0"/>
    <n v="200"/>
    <x v="0"/>
    <x v="0"/>
    <x v="0"/>
    <x v="0"/>
    <s v="By Mean Belief"/>
    <b v="0"/>
    <x v="0"/>
    <n v="200"/>
    <n v="1168.1030000000001"/>
    <n v="100"/>
    <n v="48"/>
    <n v="51"/>
    <n v="1"/>
  </r>
  <r>
    <n v="163"/>
    <x v="6"/>
    <x v="1"/>
    <x v="0"/>
    <x v="0"/>
    <x v="0"/>
    <x v="2"/>
    <x v="0"/>
    <n v="0"/>
    <n v="0"/>
    <n v="200"/>
    <x v="0"/>
    <x v="0"/>
    <x v="0"/>
    <x v="0"/>
    <s v="By Mean Belief"/>
    <b v="0"/>
    <x v="0"/>
    <n v="200"/>
    <n v="1100.5630000000001"/>
    <n v="100"/>
    <n v="42"/>
    <n v="58"/>
    <n v="0"/>
  </r>
  <r>
    <n v="171"/>
    <x v="6"/>
    <x v="0"/>
    <x v="0"/>
    <x v="0"/>
    <x v="0"/>
    <x v="0"/>
    <x v="0"/>
    <n v="0"/>
    <n v="0"/>
    <n v="200"/>
    <x v="0"/>
    <x v="0"/>
    <x v="0"/>
    <x v="0"/>
    <s v="By Mean Belief"/>
    <b v="0"/>
    <x v="0"/>
    <n v="200"/>
    <n v="1109.5719999999999"/>
    <n v="100"/>
    <n v="48"/>
    <n v="51"/>
    <n v="1"/>
  </r>
  <r>
    <n v="174"/>
    <x v="6"/>
    <x v="3"/>
    <x v="0"/>
    <x v="0"/>
    <x v="0"/>
    <x v="0"/>
    <x v="0"/>
    <n v="0"/>
    <n v="0"/>
    <n v="200"/>
    <x v="0"/>
    <x v="0"/>
    <x v="0"/>
    <x v="0"/>
    <s v="By Mean Belief"/>
    <b v="0"/>
    <x v="0"/>
    <n v="200"/>
    <n v="1114.4490000000001"/>
    <n v="100"/>
    <n v="49"/>
    <n v="50"/>
    <n v="1"/>
  </r>
  <r>
    <n v="164"/>
    <x v="6"/>
    <x v="1"/>
    <x v="0"/>
    <x v="0"/>
    <x v="0"/>
    <x v="1"/>
    <x v="0"/>
    <n v="0"/>
    <n v="0"/>
    <n v="200"/>
    <x v="0"/>
    <x v="0"/>
    <x v="0"/>
    <x v="0"/>
    <s v="By Mean Belief"/>
    <b v="0"/>
    <x v="0"/>
    <n v="200"/>
    <n v="1122.298"/>
    <n v="100"/>
    <n v="19"/>
    <n v="81"/>
    <n v="0"/>
  </r>
  <r>
    <n v="166"/>
    <x v="6"/>
    <x v="2"/>
    <x v="0"/>
    <x v="0"/>
    <x v="0"/>
    <x v="2"/>
    <x v="0"/>
    <n v="0"/>
    <n v="0"/>
    <n v="200"/>
    <x v="0"/>
    <x v="0"/>
    <x v="0"/>
    <x v="0"/>
    <s v="By Mean Belief"/>
    <b v="0"/>
    <x v="0"/>
    <n v="200"/>
    <n v="1132.5139999999999"/>
    <n v="100"/>
    <n v="39"/>
    <n v="61"/>
    <n v="0"/>
  </r>
  <r>
    <n v="177"/>
    <x v="6"/>
    <x v="4"/>
    <x v="0"/>
    <x v="0"/>
    <x v="0"/>
    <x v="0"/>
    <x v="0"/>
    <n v="0"/>
    <n v="0"/>
    <n v="200"/>
    <x v="0"/>
    <x v="0"/>
    <x v="0"/>
    <x v="0"/>
    <s v="By Mean Belief"/>
    <b v="0"/>
    <x v="0"/>
    <n v="200"/>
    <n v="1142.4469999999999"/>
    <n v="100"/>
    <n v="51"/>
    <n v="48"/>
    <n v="1"/>
  </r>
  <r>
    <n v="169"/>
    <x v="6"/>
    <x v="0"/>
    <x v="0"/>
    <x v="0"/>
    <x v="0"/>
    <x v="2"/>
    <x v="0"/>
    <n v="0"/>
    <n v="0"/>
    <n v="200"/>
    <x v="0"/>
    <x v="0"/>
    <x v="0"/>
    <x v="0"/>
    <s v="By Mean Belief"/>
    <b v="0"/>
    <x v="0"/>
    <n v="200"/>
    <n v="1141.2850000000001"/>
    <n v="100"/>
    <n v="53"/>
    <n v="47"/>
    <n v="0"/>
  </r>
  <r>
    <n v="170"/>
    <x v="6"/>
    <x v="0"/>
    <x v="0"/>
    <x v="0"/>
    <x v="0"/>
    <x v="1"/>
    <x v="0"/>
    <n v="0"/>
    <n v="0"/>
    <n v="200"/>
    <x v="0"/>
    <x v="0"/>
    <x v="0"/>
    <x v="0"/>
    <s v="By Mean Belief"/>
    <b v="0"/>
    <x v="0"/>
    <n v="200"/>
    <n v="1145.1420000000001"/>
    <n v="100"/>
    <n v="37"/>
    <n v="63"/>
    <n v="0"/>
  </r>
  <r>
    <n v="167"/>
    <x v="6"/>
    <x v="2"/>
    <x v="0"/>
    <x v="0"/>
    <x v="0"/>
    <x v="1"/>
    <x v="0"/>
    <n v="0"/>
    <n v="0"/>
    <n v="200"/>
    <x v="0"/>
    <x v="0"/>
    <x v="0"/>
    <x v="0"/>
    <s v="By Mean Belief"/>
    <b v="0"/>
    <x v="0"/>
    <n v="200"/>
    <n v="1143.346"/>
    <n v="100"/>
    <n v="26"/>
    <n v="74"/>
    <n v="0"/>
  </r>
  <r>
    <n v="172"/>
    <x v="6"/>
    <x v="3"/>
    <x v="0"/>
    <x v="0"/>
    <x v="0"/>
    <x v="2"/>
    <x v="0"/>
    <n v="0"/>
    <n v="0"/>
    <n v="200"/>
    <x v="0"/>
    <x v="0"/>
    <x v="0"/>
    <x v="0"/>
    <s v="By Mean Belief"/>
    <b v="0"/>
    <x v="0"/>
    <n v="200"/>
    <n v="1164.6949999999999"/>
    <n v="100"/>
    <n v="41"/>
    <n v="59"/>
    <n v="0"/>
  </r>
  <r>
    <n v="180"/>
    <x v="6"/>
    <x v="5"/>
    <x v="0"/>
    <x v="0"/>
    <x v="0"/>
    <x v="0"/>
    <x v="0"/>
    <n v="0"/>
    <n v="0"/>
    <n v="200"/>
    <x v="0"/>
    <x v="0"/>
    <x v="0"/>
    <x v="0"/>
    <s v="By Mean Belief"/>
    <b v="0"/>
    <x v="0"/>
    <n v="200"/>
    <n v="1165.924"/>
    <n v="100"/>
    <n v="50"/>
    <n v="49"/>
    <n v="1"/>
  </r>
  <r>
    <n v="175"/>
    <x v="6"/>
    <x v="4"/>
    <x v="0"/>
    <x v="0"/>
    <x v="0"/>
    <x v="2"/>
    <x v="0"/>
    <n v="0"/>
    <n v="0"/>
    <n v="200"/>
    <x v="0"/>
    <x v="0"/>
    <x v="0"/>
    <x v="0"/>
    <s v="By Mean Belief"/>
    <b v="0"/>
    <x v="0"/>
    <n v="200"/>
    <n v="1172.7739999999999"/>
    <n v="100"/>
    <n v="52"/>
    <n v="48"/>
    <n v="0"/>
  </r>
  <r>
    <n v="183"/>
    <x v="6"/>
    <x v="6"/>
    <x v="0"/>
    <x v="0"/>
    <x v="0"/>
    <x v="0"/>
    <x v="0"/>
    <n v="0"/>
    <n v="0"/>
    <n v="200"/>
    <x v="0"/>
    <x v="0"/>
    <x v="0"/>
    <x v="0"/>
    <s v="By Mean Belief"/>
    <b v="0"/>
    <x v="0"/>
    <n v="200"/>
    <n v="1183.6869999999999"/>
    <n v="100"/>
    <n v="50"/>
    <n v="49"/>
    <n v="1"/>
  </r>
  <r>
    <n v="173"/>
    <x v="6"/>
    <x v="3"/>
    <x v="0"/>
    <x v="0"/>
    <x v="0"/>
    <x v="1"/>
    <x v="0"/>
    <n v="0"/>
    <n v="0"/>
    <n v="200"/>
    <x v="0"/>
    <x v="0"/>
    <x v="0"/>
    <x v="0"/>
    <s v="By Mean Belief"/>
    <b v="0"/>
    <x v="0"/>
    <n v="200"/>
    <n v="1185.5899999999999"/>
    <n v="100"/>
    <n v="49"/>
    <n v="51"/>
    <n v="0"/>
  </r>
  <r>
    <n v="179"/>
    <x v="6"/>
    <x v="5"/>
    <x v="0"/>
    <x v="0"/>
    <x v="0"/>
    <x v="1"/>
    <x v="0"/>
    <n v="0"/>
    <n v="0"/>
    <n v="200"/>
    <x v="0"/>
    <x v="0"/>
    <x v="0"/>
    <x v="0"/>
    <s v="By Mean Belief"/>
    <b v="0"/>
    <x v="0"/>
    <n v="200"/>
    <n v="1200.605"/>
    <n v="100"/>
    <n v="57"/>
    <n v="43"/>
    <n v="0"/>
  </r>
  <r>
    <n v="178"/>
    <x v="6"/>
    <x v="5"/>
    <x v="0"/>
    <x v="0"/>
    <x v="0"/>
    <x v="2"/>
    <x v="0"/>
    <n v="0"/>
    <n v="0"/>
    <n v="200"/>
    <x v="0"/>
    <x v="0"/>
    <x v="0"/>
    <x v="0"/>
    <s v="By Mean Belief"/>
    <b v="0"/>
    <x v="0"/>
    <n v="200"/>
    <n v="1203.058"/>
    <n v="100"/>
    <n v="46"/>
    <n v="54"/>
    <n v="0"/>
  </r>
  <r>
    <n v="186"/>
    <x v="6"/>
    <x v="7"/>
    <x v="0"/>
    <x v="0"/>
    <x v="0"/>
    <x v="0"/>
    <x v="0"/>
    <n v="0"/>
    <n v="0"/>
    <n v="200"/>
    <x v="0"/>
    <x v="0"/>
    <x v="0"/>
    <x v="0"/>
    <s v="By Mean Belief"/>
    <b v="0"/>
    <x v="0"/>
    <n v="200"/>
    <n v="1203.4559999999999"/>
    <n v="100"/>
    <n v="50"/>
    <n v="49"/>
    <n v="1"/>
  </r>
  <r>
    <n v="176"/>
    <x v="6"/>
    <x v="4"/>
    <x v="0"/>
    <x v="0"/>
    <x v="0"/>
    <x v="1"/>
    <x v="0"/>
    <n v="0"/>
    <n v="0"/>
    <n v="200"/>
    <x v="0"/>
    <x v="0"/>
    <x v="0"/>
    <x v="0"/>
    <s v="By Mean Belief"/>
    <b v="0"/>
    <x v="0"/>
    <n v="200"/>
    <n v="1293.1489999999999"/>
    <n v="100"/>
    <n v="50"/>
    <n v="50"/>
    <n v="0"/>
  </r>
  <r>
    <n v="181"/>
    <x v="6"/>
    <x v="6"/>
    <x v="0"/>
    <x v="0"/>
    <x v="0"/>
    <x v="2"/>
    <x v="0"/>
    <n v="0"/>
    <n v="0"/>
    <n v="200"/>
    <x v="0"/>
    <x v="0"/>
    <x v="0"/>
    <x v="0"/>
    <s v="By Mean Belief"/>
    <b v="0"/>
    <x v="0"/>
    <n v="200"/>
    <n v="1222.009"/>
    <n v="100"/>
    <n v="51"/>
    <n v="49"/>
    <n v="0"/>
  </r>
  <r>
    <n v="184"/>
    <x v="6"/>
    <x v="7"/>
    <x v="0"/>
    <x v="0"/>
    <x v="0"/>
    <x v="2"/>
    <x v="0"/>
    <n v="0"/>
    <n v="0"/>
    <n v="200"/>
    <x v="0"/>
    <x v="0"/>
    <x v="0"/>
    <x v="0"/>
    <s v="By Mean Belief"/>
    <b v="0"/>
    <x v="0"/>
    <n v="200"/>
    <n v="1228.51"/>
    <n v="100"/>
    <n v="51"/>
    <n v="49"/>
    <n v="0"/>
  </r>
  <r>
    <n v="189"/>
    <x v="6"/>
    <x v="8"/>
    <x v="0"/>
    <x v="0"/>
    <x v="0"/>
    <x v="0"/>
    <x v="0"/>
    <n v="0"/>
    <n v="0"/>
    <n v="200"/>
    <x v="0"/>
    <x v="0"/>
    <x v="0"/>
    <x v="0"/>
    <s v="By Mean Belief"/>
    <b v="0"/>
    <x v="0"/>
    <n v="200"/>
    <n v="1225.8309999999999"/>
    <n v="100"/>
    <n v="52"/>
    <n v="47"/>
    <n v="1"/>
  </r>
  <r>
    <n v="182"/>
    <x v="6"/>
    <x v="6"/>
    <x v="0"/>
    <x v="0"/>
    <x v="0"/>
    <x v="1"/>
    <x v="0"/>
    <n v="0"/>
    <n v="0"/>
    <n v="200"/>
    <x v="0"/>
    <x v="0"/>
    <x v="0"/>
    <x v="0"/>
    <s v="By Mean Belief"/>
    <b v="0"/>
    <x v="0"/>
    <n v="200"/>
    <n v="1231.327"/>
    <n v="100"/>
    <n v="58"/>
    <n v="42"/>
    <n v="0"/>
  </r>
  <r>
    <n v="192"/>
    <x v="7"/>
    <x v="1"/>
    <x v="0"/>
    <x v="0"/>
    <x v="0"/>
    <x v="0"/>
    <x v="0"/>
    <n v="0"/>
    <n v="0"/>
    <n v="200"/>
    <x v="0"/>
    <x v="0"/>
    <x v="0"/>
    <x v="0"/>
    <s v="By Mean Belief"/>
    <b v="0"/>
    <x v="0"/>
    <n v="200"/>
    <n v="1245.9960000000001"/>
    <n v="100"/>
    <n v="48"/>
    <n v="51"/>
    <n v="1"/>
  </r>
  <r>
    <n v="185"/>
    <x v="6"/>
    <x v="7"/>
    <x v="0"/>
    <x v="0"/>
    <x v="0"/>
    <x v="1"/>
    <x v="0"/>
    <n v="0"/>
    <n v="0"/>
    <n v="200"/>
    <x v="0"/>
    <x v="0"/>
    <x v="0"/>
    <x v="0"/>
    <s v="By Mean Belief"/>
    <b v="0"/>
    <x v="0"/>
    <n v="200"/>
    <n v="1251.1980000000001"/>
    <n v="100"/>
    <n v="61"/>
    <n v="39"/>
    <n v="0"/>
  </r>
  <r>
    <n v="187"/>
    <x v="6"/>
    <x v="8"/>
    <x v="0"/>
    <x v="0"/>
    <x v="0"/>
    <x v="2"/>
    <x v="0"/>
    <n v="0"/>
    <n v="0"/>
    <n v="200"/>
    <x v="0"/>
    <x v="0"/>
    <x v="0"/>
    <x v="0"/>
    <s v="By Mean Belief"/>
    <b v="0"/>
    <x v="0"/>
    <n v="200"/>
    <n v="1256.1569999999999"/>
    <n v="100"/>
    <n v="50"/>
    <n v="50"/>
    <n v="0"/>
  </r>
  <r>
    <n v="195"/>
    <x v="7"/>
    <x v="2"/>
    <x v="0"/>
    <x v="0"/>
    <x v="0"/>
    <x v="0"/>
    <x v="0"/>
    <n v="0"/>
    <n v="0"/>
    <n v="200"/>
    <x v="0"/>
    <x v="0"/>
    <x v="0"/>
    <x v="0"/>
    <s v="By Mean Belief"/>
    <b v="0"/>
    <x v="0"/>
    <n v="200"/>
    <n v="1263.934"/>
    <n v="100"/>
    <n v="51"/>
    <n v="48"/>
    <n v="1"/>
  </r>
  <r>
    <n v="198"/>
    <x v="7"/>
    <x v="0"/>
    <x v="0"/>
    <x v="0"/>
    <x v="0"/>
    <x v="0"/>
    <x v="0"/>
    <n v="0"/>
    <n v="0"/>
    <n v="200"/>
    <x v="0"/>
    <x v="0"/>
    <x v="0"/>
    <x v="0"/>
    <s v="By Mean Belief"/>
    <b v="0"/>
    <x v="0"/>
    <n v="200"/>
    <n v="1272.32"/>
    <n v="100"/>
    <n v="51"/>
    <n v="48"/>
    <n v="1"/>
  </r>
  <r>
    <n v="188"/>
    <x v="6"/>
    <x v="8"/>
    <x v="0"/>
    <x v="0"/>
    <x v="0"/>
    <x v="1"/>
    <x v="0"/>
    <n v="0"/>
    <n v="0"/>
    <n v="200"/>
    <x v="0"/>
    <x v="0"/>
    <x v="0"/>
    <x v="0"/>
    <s v="By Mean Belief"/>
    <b v="0"/>
    <x v="0"/>
    <n v="200"/>
    <n v="1279.9459999999999"/>
    <n v="100"/>
    <n v="86"/>
    <n v="14"/>
    <n v="0"/>
  </r>
  <r>
    <n v="190"/>
    <x v="7"/>
    <x v="1"/>
    <x v="0"/>
    <x v="0"/>
    <x v="0"/>
    <x v="2"/>
    <x v="0"/>
    <n v="0"/>
    <n v="0"/>
    <n v="200"/>
    <x v="0"/>
    <x v="0"/>
    <x v="0"/>
    <x v="0"/>
    <s v="By Mean Belief"/>
    <b v="0"/>
    <x v="0"/>
    <n v="200"/>
    <n v="1282.6420000000001"/>
    <n v="100"/>
    <n v="50"/>
    <n v="50"/>
    <n v="0"/>
  </r>
  <r>
    <n v="191"/>
    <x v="7"/>
    <x v="1"/>
    <x v="0"/>
    <x v="0"/>
    <x v="0"/>
    <x v="1"/>
    <x v="0"/>
    <n v="0"/>
    <n v="0"/>
    <n v="200"/>
    <x v="0"/>
    <x v="0"/>
    <x v="0"/>
    <x v="0"/>
    <s v="By Mean Belief"/>
    <b v="0"/>
    <x v="0"/>
    <n v="200"/>
    <n v="1286.989"/>
    <n v="100"/>
    <n v="5"/>
    <n v="95"/>
    <n v="0"/>
  </r>
  <r>
    <n v="193"/>
    <x v="7"/>
    <x v="2"/>
    <x v="0"/>
    <x v="0"/>
    <x v="0"/>
    <x v="2"/>
    <x v="0"/>
    <n v="0"/>
    <n v="0"/>
    <n v="200"/>
    <x v="0"/>
    <x v="0"/>
    <x v="0"/>
    <x v="0"/>
    <s v="By Mean Belief"/>
    <b v="0"/>
    <x v="0"/>
    <n v="200"/>
    <n v="1286.2180000000001"/>
    <n v="100"/>
    <n v="53"/>
    <n v="47"/>
    <n v="0"/>
  </r>
  <r>
    <n v="201"/>
    <x v="7"/>
    <x v="3"/>
    <x v="0"/>
    <x v="0"/>
    <x v="0"/>
    <x v="0"/>
    <x v="0"/>
    <n v="0"/>
    <n v="0"/>
    <n v="200"/>
    <x v="0"/>
    <x v="0"/>
    <x v="0"/>
    <x v="0"/>
    <s v="By Mean Belief"/>
    <b v="0"/>
    <x v="0"/>
    <n v="200"/>
    <n v="1299.4680000000001"/>
    <n v="100"/>
    <n v="51"/>
    <n v="48"/>
    <n v="1"/>
  </r>
  <r>
    <n v="196"/>
    <x v="7"/>
    <x v="0"/>
    <x v="0"/>
    <x v="0"/>
    <x v="0"/>
    <x v="2"/>
    <x v="0"/>
    <n v="0"/>
    <n v="0"/>
    <n v="200"/>
    <x v="0"/>
    <x v="0"/>
    <x v="0"/>
    <x v="0"/>
    <s v="By Mean Belief"/>
    <b v="0"/>
    <x v="0"/>
    <n v="200"/>
    <n v="1310.6279999999999"/>
    <n v="100"/>
    <n v="45"/>
    <n v="55"/>
    <n v="0"/>
  </r>
  <r>
    <n v="204"/>
    <x v="7"/>
    <x v="4"/>
    <x v="0"/>
    <x v="0"/>
    <x v="0"/>
    <x v="0"/>
    <x v="0"/>
    <n v="0"/>
    <n v="0"/>
    <n v="200"/>
    <x v="0"/>
    <x v="0"/>
    <x v="0"/>
    <x v="0"/>
    <s v="By Mean Belief"/>
    <b v="0"/>
    <x v="0"/>
    <n v="200"/>
    <n v="1324.5340000000001"/>
    <n v="100"/>
    <n v="51"/>
    <n v="48"/>
    <n v="1"/>
  </r>
  <r>
    <n v="207"/>
    <x v="7"/>
    <x v="5"/>
    <x v="0"/>
    <x v="0"/>
    <x v="0"/>
    <x v="0"/>
    <x v="0"/>
    <n v="0"/>
    <n v="0"/>
    <n v="200"/>
    <x v="0"/>
    <x v="0"/>
    <x v="0"/>
    <x v="0"/>
    <s v="By Mean Belief"/>
    <b v="0"/>
    <x v="0"/>
    <n v="200"/>
    <n v="1324.0530000000001"/>
    <n v="100"/>
    <n v="52"/>
    <n v="47"/>
    <n v="1"/>
  </r>
  <r>
    <n v="197"/>
    <x v="7"/>
    <x v="0"/>
    <x v="0"/>
    <x v="0"/>
    <x v="0"/>
    <x v="1"/>
    <x v="0"/>
    <n v="0"/>
    <n v="0"/>
    <n v="200"/>
    <x v="0"/>
    <x v="0"/>
    <x v="0"/>
    <x v="0"/>
    <s v="By Mean Belief"/>
    <b v="0"/>
    <x v="0"/>
    <n v="200"/>
    <n v="1325.624"/>
    <n v="100"/>
    <n v="20"/>
    <n v="80"/>
    <n v="0"/>
  </r>
  <r>
    <n v="199"/>
    <x v="7"/>
    <x v="3"/>
    <x v="0"/>
    <x v="0"/>
    <x v="0"/>
    <x v="2"/>
    <x v="0"/>
    <n v="0"/>
    <n v="0"/>
    <n v="200"/>
    <x v="0"/>
    <x v="0"/>
    <x v="0"/>
    <x v="0"/>
    <s v="By Mean Belief"/>
    <b v="0"/>
    <x v="0"/>
    <n v="200"/>
    <n v="1342.15"/>
    <n v="100"/>
    <n v="56"/>
    <n v="44"/>
    <n v="0"/>
  </r>
  <r>
    <n v="194"/>
    <x v="7"/>
    <x v="2"/>
    <x v="0"/>
    <x v="0"/>
    <x v="0"/>
    <x v="1"/>
    <x v="0"/>
    <n v="0"/>
    <n v="0"/>
    <n v="200"/>
    <x v="0"/>
    <x v="0"/>
    <x v="0"/>
    <x v="0"/>
    <s v="By Mean Belief"/>
    <b v="0"/>
    <x v="0"/>
    <n v="200"/>
    <n v="1420.9749999999999"/>
    <n v="100"/>
    <n v="20"/>
    <n v="80"/>
    <n v="0"/>
  </r>
  <r>
    <n v="200"/>
    <x v="7"/>
    <x v="3"/>
    <x v="0"/>
    <x v="0"/>
    <x v="0"/>
    <x v="1"/>
    <x v="0"/>
    <n v="0"/>
    <n v="0"/>
    <n v="200"/>
    <x v="0"/>
    <x v="0"/>
    <x v="0"/>
    <x v="0"/>
    <s v="By Mean Belief"/>
    <b v="0"/>
    <x v="0"/>
    <n v="200"/>
    <n v="1353.424"/>
    <n v="100"/>
    <n v="46"/>
    <n v="54"/>
    <n v="0"/>
  </r>
  <r>
    <n v="202"/>
    <x v="7"/>
    <x v="4"/>
    <x v="0"/>
    <x v="0"/>
    <x v="0"/>
    <x v="2"/>
    <x v="0"/>
    <n v="0"/>
    <n v="0"/>
    <n v="200"/>
    <x v="0"/>
    <x v="0"/>
    <x v="0"/>
    <x v="0"/>
    <s v="By Mean Belief"/>
    <b v="0"/>
    <x v="0"/>
    <n v="200"/>
    <n v="1354.7449999999999"/>
    <n v="100"/>
    <n v="46"/>
    <n v="54"/>
    <n v="0"/>
  </r>
  <r>
    <n v="203"/>
    <x v="7"/>
    <x v="4"/>
    <x v="0"/>
    <x v="0"/>
    <x v="0"/>
    <x v="1"/>
    <x v="0"/>
    <n v="0"/>
    <n v="0"/>
    <n v="200"/>
    <x v="0"/>
    <x v="0"/>
    <x v="0"/>
    <x v="0"/>
    <s v="By Mean Belief"/>
    <b v="0"/>
    <x v="0"/>
    <n v="200"/>
    <n v="1364.8040000000001"/>
    <n v="100"/>
    <n v="48"/>
    <n v="52"/>
    <n v="0"/>
  </r>
  <r>
    <n v="210"/>
    <x v="7"/>
    <x v="6"/>
    <x v="0"/>
    <x v="0"/>
    <x v="0"/>
    <x v="0"/>
    <x v="0"/>
    <n v="0"/>
    <n v="0"/>
    <n v="200"/>
    <x v="0"/>
    <x v="0"/>
    <x v="0"/>
    <x v="0"/>
    <s v="By Mean Belief"/>
    <b v="0"/>
    <x v="0"/>
    <n v="200"/>
    <n v="1369.5419999999999"/>
    <n v="100"/>
    <n v="46"/>
    <n v="53"/>
    <n v="1"/>
  </r>
  <r>
    <n v="206"/>
    <x v="7"/>
    <x v="5"/>
    <x v="0"/>
    <x v="0"/>
    <x v="0"/>
    <x v="1"/>
    <x v="0"/>
    <n v="0"/>
    <n v="0"/>
    <n v="200"/>
    <x v="0"/>
    <x v="0"/>
    <x v="0"/>
    <x v="0"/>
    <s v="By Mean Belief"/>
    <b v="0"/>
    <x v="0"/>
    <n v="200"/>
    <n v="1374.856"/>
    <n v="100"/>
    <n v="47"/>
    <n v="53"/>
    <n v="0"/>
  </r>
  <r>
    <n v="205"/>
    <x v="7"/>
    <x v="5"/>
    <x v="0"/>
    <x v="0"/>
    <x v="0"/>
    <x v="2"/>
    <x v="0"/>
    <n v="0"/>
    <n v="0"/>
    <n v="200"/>
    <x v="0"/>
    <x v="0"/>
    <x v="0"/>
    <x v="0"/>
    <s v="By Mean Belief"/>
    <b v="0"/>
    <x v="0"/>
    <n v="200"/>
    <n v="1380.6579999999999"/>
    <n v="100"/>
    <n v="50"/>
    <n v="50"/>
    <n v="0"/>
  </r>
  <r>
    <n v="213"/>
    <x v="7"/>
    <x v="7"/>
    <x v="0"/>
    <x v="0"/>
    <x v="0"/>
    <x v="0"/>
    <x v="0"/>
    <n v="0"/>
    <n v="0"/>
    <n v="200"/>
    <x v="0"/>
    <x v="0"/>
    <x v="0"/>
    <x v="0"/>
    <s v="By Mean Belief"/>
    <b v="0"/>
    <x v="0"/>
    <n v="200"/>
    <n v="1386.018"/>
    <n v="100"/>
    <n v="49"/>
    <n v="50"/>
    <n v="1"/>
  </r>
  <r>
    <n v="208"/>
    <x v="7"/>
    <x v="6"/>
    <x v="0"/>
    <x v="0"/>
    <x v="0"/>
    <x v="2"/>
    <x v="0"/>
    <n v="0"/>
    <n v="0"/>
    <n v="200"/>
    <x v="0"/>
    <x v="0"/>
    <x v="0"/>
    <x v="0"/>
    <s v="By Mean Belief"/>
    <b v="0"/>
    <x v="0"/>
    <n v="200"/>
    <n v="1390.4"/>
    <n v="100"/>
    <n v="44"/>
    <n v="56"/>
    <n v="0"/>
  </r>
  <r>
    <n v="209"/>
    <x v="7"/>
    <x v="6"/>
    <x v="0"/>
    <x v="0"/>
    <x v="0"/>
    <x v="1"/>
    <x v="0"/>
    <n v="0"/>
    <n v="0"/>
    <n v="200"/>
    <x v="0"/>
    <x v="0"/>
    <x v="0"/>
    <x v="0"/>
    <s v="By Mean Belief"/>
    <b v="0"/>
    <x v="0"/>
    <n v="200"/>
    <n v="1398.6990000000001"/>
    <n v="100"/>
    <n v="66"/>
    <n v="34"/>
    <n v="0"/>
  </r>
  <r>
    <n v="216"/>
    <x v="7"/>
    <x v="8"/>
    <x v="0"/>
    <x v="0"/>
    <x v="0"/>
    <x v="0"/>
    <x v="0"/>
    <n v="0"/>
    <n v="0"/>
    <n v="200"/>
    <x v="0"/>
    <x v="0"/>
    <x v="0"/>
    <x v="0"/>
    <s v="By Mean Belief"/>
    <b v="0"/>
    <x v="0"/>
    <n v="200"/>
    <n v="1397.653"/>
    <n v="100"/>
    <n v="51"/>
    <n v="48"/>
    <n v="1"/>
  </r>
  <r>
    <n v="211"/>
    <x v="7"/>
    <x v="7"/>
    <x v="0"/>
    <x v="0"/>
    <x v="0"/>
    <x v="2"/>
    <x v="0"/>
    <n v="0"/>
    <n v="0"/>
    <n v="200"/>
    <x v="0"/>
    <x v="0"/>
    <x v="0"/>
    <x v="0"/>
    <s v="By Mean Belief"/>
    <b v="0"/>
    <x v="0"/>
    <n v="200"/>
    <n v="1408.2070000000001"/>
    <n v="100"/>
    <n v="43"/>
    <n v="57"/>
    <n v="0"/>
  </r>
  <r>
    <n v="219"/>
    <x v="8"/>
    <x v="1"/>
    <x v="0"/>
    <x v="0"/>
    <x v="0"/>
    <x v="0"/>
    <x v="0"/>
    <n v="0"/>
    <n v="0"/>
    <n v="200"/>
    <x v="0"/>
    <x v="0"/>
    <x v="0"/>
    <x v="0"/>
    <s v="By Mean Belief"/>
    <b v="0"/>
    <x v="0"/>
    <n v="200"/>
    <n v="1413.68"/>
    <n v="100"/>
    <n v="48"/>
    <n v="51"/>
    <n v="1"/>
  </r>
  <r>
    <n v="212"/>
    <x v="7"/>
    <x v="7"/>
    <x v="0"/>
    <x v="0"/>
    <x v="0"/>
    <x v="1"/>
    <x v="0"/>
    <n v="0"/>
    <n v="0"/>
    <n v="200"/>
    <x v="0"/>
    <x v="0"/>
    <x v="0"/>
    <x v="0"/>
    <s v="By Mean Belief"/>
    <b v="0"/>
    <x v="0"/>
    <n v="200"/>
    <n v="1427.7429999999999"/>
    <n v="100"/>
    <n v="62"/>
    <n v="38"/>
    <n v="0"/>
  </r>
  <r>
    <n v="222"/>
    <x v="8"/>
    <x v="2"/>
    <x v="0"/>
    <x v="0"/>
    <x v="0"/>
    <x v="0"/>
    <x v="0"/>
    <n v="0"/>
    <n v="0"/>
    <n v="200"/>
    <x v="0"/>
    <x v="0"/>
    <x v="0"/>
    <x v="0"/>
    <s v="By Mean Belief"/>
    <b v="0"/>
    <x v="0"/>
    <n v="200"/>
    <n v="1435.473"/>
    <n v="100"/>
    <n v="48"/>
    <n v="51"/>
    <n v="1"/>
  </r>
  <r>
    <n v="225"/>
    <x v="8"/>
    <x v="0"/>
    <x v="0"/>
    <x v="0"/>
    <x v="0"/>
    <x v="0"/>
    <x v="0"/>
    <n v="0"/>
    <n v="0"/>
    <n v="200"/>
    <x v="0"/>
    <x v="0"/>
    <x v="0"/>
    <x v="0"/>
    <s v="By Mean Belief"/>
    <b v="0"/>
    <x v="0"/>
    <n v="200"/>
    <n v="1446.492"/>
    <n v="100"/>
    <n v="50"/>
    <n v="49"/>
    <n v="1"/>
  </r>
  <r>
    <n v="217"/>
    <x v="8"/>
    <x v="1"/>
    <x v="0"/>
    <x v="0"/>
    <x v="0"/>
    <x v="2"/>
    <x v="0"/>
    <n v="0"/>
    <n v="0"/>
    <n v="200"/>
    <x v="0"/>
    <x v="0"/>
    <x v="0"/>
    <x v="0"/>
    <s v="By Mean Belief"/>
    <b v="0"/>
    <x v="0"/>
    <n v="200"/>
    <n v="1453.3030000000001"/>
    <n v="100"/>
    <n v="46"/>
    <n v="54"/>
    <n v="0"/>
  </r>
  <r>
    <n v="215"/>
    <x v="7"/>
    <x v="8"/>
    <x v="0"/>
    <x v="0"/>
    <x v="0"/>
    <x v="1"/>
    <x v="0"/>
    <n v="0"/>
    <n v="0"/>
    <n v="200"/>
    <x v="0"/>
    <x v="0"/>
    <x v="0"/>
    <x v="0"/>
    <s v="By Mean Belief"/>
    <b v="0"/>
    <x v="0"/>
    <n v="200"/>
    <n v="1454.6210000000001"/>
    <n v="100"/>
    <n v="92"/>
    <n v="8"/>
    <n v="0"/>
  </r>
  <r>
    <n v="214"/>
    <x v="7"/>
    <x v="8"/>
    <x v="0"/>
    <x v="0"/>
    <x v="0"/>
    <x v="2"/>
    <x v="0"/>
    <n v="0"/>
    <n v="0"/>
    <n v="200"/>
    <x v="0"/>
    <x v="0"/>
    <x v="0"/>
    <x v="0"/>
    <s v="By Mean Belief"/>
    <b v="0"/>
    <x v="0"/>
    <n v="200"/>
    <n v="1529.8040000000001"/>
    <n v="100"/>
    <n v="50"/>
    <n v="50"/>
    <n v="0"/>
  </r>
  <r>
    <n v="220"/>
    <x v="8"/>
    <x v="2"/>
    <x v="0"/>
    <x v="0"/>
    <x v="0"/>
    <x v="2"/>
    <x v="0"/>
    <n v="0"/>
    <n v="0"/>
    <n v="200"/>
    <x v="0"/>
    <x v="0"/>
    <x v="0"/>
    <x v="0"/>
    <s v="By Mean Belief"/>
    <b v="0"/>
    <x v="0"/>
    <n v="200"/>
    <n v="1480.0350000000001"/>
    <n v="100"/>
    <n v="60"/>
    <n v="40"/>
    <n v="0"/>
  </r>
  <r>
    <n v="228"/>
    <x v="8"/>
    <x v="3"/>
    <x v="0"/>
    <x v="0"/>
    <x v="0"/>
    <x v="0"/>
    <x v="0"/>
    <n v="0"/>
    <n v="0"/>
    <n v="200"/>
    <x v="0"/>
    <x v="0"/>
    <x v="0"/>
    <x v="0"/>
    <s v="By Mean Belief"/>
    <b v="0"/>
    <x v="0"/>
    <n v="200"/>
    <n v="1481.5440000000001"/>
    <n v="100"/>
    <n v="48"/>
    <n v="51"/>
    <n v="1"/>
  </r>
  <r>
    <n v="218"/>
    <x v="8"/>
    <x v="1"/>
    <x v="0"/>
    <x v="0"/>
    <x v="0"/>
    <x v="1"/>
    <x v="0"/>
    <n v="0"/>
    <n v="0"/>
    <n v="200"/>
    <x v="0"/>
    <x v="0"/>
    <x v="0"/>
    <x v="0"/>
    <s v="By Mean Belief"/>
    <b v="0"/>
    <x v="0"/>
    <n v="200"/>
    <n v="1482.828"/>
    <n v="100"/>
    <n v="3"/>
    <n v="97"/>
    <n v="0"/>
  </r>
  <r>
    <n v="223"/>
    <x v="8"/>
    <x v="0"/>
    <x v="0"/>
    <x v="0"/>
    <x v="0"/>
    <x v="2"/>
    <x v="0"/>
    <n v="0"/>
    <n v="0"/>
    <n v="200"/>
    <x v="0"/>
    <x v="0"/>
    <x v="0"/>
    <x v="0"/>
    <s v="By Mean Belief"/>
    <b v="0"/>
    <x v="0"/>
    <n v="200"/>
    <n v="1483.4939999999999"/>
    <n v="100"/>
    <n v="52"/>
    <n v="48"/>
    <n v="0"/>
  </r>
  <r>
    <n v="224"/>
    <x v="8"/>
    <x v="0"/>
    <x v="0"/>
    <x v="0"/>
    <x v="0"/>
    <x v="1"/>
    <x v="0"/>
    <n v="0"/>
    <n v="0"/>
    <n v="200"/>
    <x v="0"/>
    <x v="0"/>
    <x v="0"/>
    <x v="0"/>
    <s v="By Mean Belief"/>
    <b v="0"/>
    <x v="0"/>
    <n v="200"/>
    <n v="1493.998"/>
    <n v="100"/>
    <n v="33"/>
    <n v="67"/>
    <n v="0"/>
  </r>
  <r>
    <n v="231"/>
    <x v="8"/>
    <x v="4"/>
    <x v="0"/>
    <x v="0"/>
    <x v="0"/>
    <x v="0"/>
    <x v="0"/>
    <n v="0"/>
    <n v="0"/>
    <n v="200"/>
    <x v="0"/>
    <x v="0"/>
    <x v="0"/>
    <x v="0"/>
    <s v="By Mean Belief"/>
    <b v="0"/>
    <x v="0"/>
    <n v="200"/>
    <n v="1495.413"/>
    <n v="100"/>
    <n v="49"/>
    <n v="50"/>
    <n v="1"/>
  </r>
  <r>
    <n v="221"/>
    <x v="8"/>
    <x v="2"/>
    <x v="0"/>
    <x v="0"/>
    <x v="0"/>
    <x v="1"/>
    <x v="0"/>
    <n v="0"/>
    <n v="0"/>
    <n v="200"/>
    <x v="0"/>
    <x v="0"/>
    <x v="0"/>
    <x v="0"/>
    <s v="By Mean Belief"/>
    <b v="0"/>
    <x v="0"/>
    <n v="200"/>
    <n v="1497.2809999999999"/>
    <n v="100"/>
    <n v="17"/>
    <n v="83"/>
    <n v="0"/>
  </r>
  <r>
    <n v="226"/>
    <x v="8"/>
    <x v="3"/>
    <x v="0"/>
    <x v="0"/>
    <x v="0"/>
    <x v="2"/>
    <x v="0"/>
    <n v="0"/>
    <n v="0"/>
    <n v="200"/>
    <x v="0"/>
    <x v="0"/>
    <x v="0"/>
    <x v="0"/>
    <s v="By Mean Belief"/>
    <b v="0"/>
    <x v="0"/>
    <n v="200"/>
    <n v="1499.8889999999999"/>
    <n v="100"/>
    <n v="46"/>
    <n v="54"/>
    <n v="0"/>
  </r>
  <r>
    <n v="234"/>
    <x v="8"/>
    <x v="5"/>
    <x v="0"/>
    <x v="0"/>
    <x v="0"/>
    <x v="0"/>
    <x v="0"/>
    <n v="0"/>
    <n v="0"/>
    <n v="200"/>
    <x v="0"/>
    <x v="0"/>
    <x v="0"/>
    <x v="0"/>
    <s v="By Mean Belief"/>
    <b v="0"/>
    <x v="0"/>
    <n v="200"/>
    <n v="1524.5840000000001"/>
    <n v="100"/>
    <n v="49"/>
    <n v="50"/>
    <n v="1"/>
  </r>
  <r>
    <n v="229"/>
    <x v="8"/>
    <x v="4"/>
    <x v="0"/>
    <x v="0"/>
    <x v="0"/>
    <x v="2"/>
    <x v="0"/>
    <n v="0"/>
    <n v="0"/>
    <n v="200"/>
    <x v="0"/>
    <x v="0"/>
    <x v="0"/>
    <x v="0"/>
    <s v="By Mean Belief"/>
    <b v="0"/>
    <x v="0"/>
    <n v="200"/>
    <n v="1532.7070000000001"/>
    <n v="100"/>
    <n v="47"/>
    <n v="53"/>
    <n v="0"/>
  </r>
  <r>
    <n v="227"/>
    <x v="8"/>
    <x v="3"/>
    <x v="0"/>
    <x v="0"/>
    <x v="0"/>
    <x v="1"/>
    <x v="0"/>
    <n v="0"/>
    <n v="0"/>
    <n v="200"/>
    <x v="0"/>
    <x v="0"/>
    <x v="0"/>
    <x v="0"/>
    <s v="By Mean Belief"/>
    <b v="0"/>
    <x v="0"/>
    <n v="200"/>
    <n v="1533.3309999999999"/>
    <n v="100"/>
    <n v="34"/>
    <n v="66"/>
    <n v="0"/>
  </r>
  <r>
    <n v="237"/>
    <x v="8"/>
    <x v="6"/>
    <x v="0"/>
    <x v="0"/>
    <x v="0"/>
    <x v="0"/>
    <x v="0"/>
    <n v="0"/>
    <n v="0"/>
    <n v="200"/>
    <x v="0"/>
    <x v="0"/>
    <x v="0"/>
    <x v="0"/>
    <s v="By Mean Belief"/>
    <b v="0"/>
    <x v="0"/>
    <n v="200"/>
    <n v="1536.6030000000001"/>
    <n v="100"/>
    <n v="48"/>
    <n v="51"/>
    <n v="1"/>
  </r>
  <r>
    <n v="240"/>
    <x v="8"/>
    <x v="7"/>
    <x v="0"/>
    <x v="0"/>
    <x v="0"/>
    <x v="0"/>
    <x v="0"/>
    <n v="0"/>
    <n v="0"/>
    <n v="200"/>
    <x v="0"/>
    <x v="0"/>
    <x v="0"/>
    <x v="0"/>
    <s v="By Mean Belief"/>
    <b v="0"/>
    <x v="0"/>
    <n v="200"/>
    <n v="1538.46"/>
    <n v="100"/>
    <n v="48"/>
    <n v="51"/>
    <n v="1"/>
  </r>
  <r>
    <n v="230"/>
    <x v="8"/>
    <x v="4"/>
    <x v="0"/>
    <x v="0"/>
    <x v="0"/>
    <x v="1"/>
    <x v="0"/>
    <n v="0"/>
    <n v="0"/>
    <n v="200"/>
    <x v="0"/>
    <x v="0"/>
    <x v="0"/>
    <x v="0"/>
    <s v="By Mean Belief"/>
    <b v="0"/>
    <x v="0"/>
    <n v="200"/>
    <n v="1548.508"/>
    <n v="100"/>
    <n v="55"/>
    <n v="45"/>
    <n v="0"/>
  </r>
  <r>
    <n v="232"/>
    <x v="8"/>
    <x v="5"/>
    <x v="0"/>
    <x v="0"/>
    <x v="0"/>
    <x v="2"/>
    <x v="0"/>
    <n v="0"/>
    <n v="0"/>
    <n v="200"/>
    <x v="0"/>
    <x v="0"/>
    <x v="0"/>
    <x v="0"/>
    <s v="By Mean Belief"/>
    <b v="0"/>
    <x v="0"/>
    <n v="200"/>
    <n v="1634.0360000000001"/>
    <n v="100"/>
    <n v="51"/>
    <n v="49"/>
    <n v="0"/>
  </r>
  <r>
    <n v="236"/>
    <x v="8"/>
    <x v="6"/>
    <x v="0"/>
    <x v="0"/>
    <x v="0"/>
    <x v="1"/>
    <x v="0"/>
    <n v="0"/>
    <n v="0"/>
    <n v="200"/>
    <x v="0"/>
    <x v="0"/>
    <x v="0"/>
    <x v="0"/>
    <s v="By Mean Belief"/>
    <b v="0"/>
    <x v="0"/>
    <n v="200"/>
    <n v="1566.8019999999999"/>
    <n v="100"/>
    <n v="67"/>
    <n v="33"/>
    <n v="0"/>
  </r>
  <r>
    <n v="243"/>
    <x v="8"/>
    <x v="8"/>
    <x v="0"/>
    <x v="0"/>
    <x v="0"/>
    <x v="0"/>
    <x v="0"/>
    <n v="0"/>
    <n v="0"/>
    <n v="200"/>
    <x v="0"/>
    <x v="0"/>
    <x v="0"/>
    <x v="0"/>
    <s v="By Mean Belief"/>
    <b v="0"/>
    <x v="0"/>
    <n v="200"/>
    <n v="1564.606"/>
    <n v="100"/>
    <n v="48"/>
    <n v="51"/>
    <n v="1"/>
  </r>
  <r>
    <n v="235"/>
    <x v="8"/>
    <x v="6"/>
    <x v="0"/>
    <x v="0"/>
    <x v="0"/>
    <x v="2"/>
    <x v="0"/>
    <n v="0"/>
    <n v="0"/>
    <n v="200"/>
    <x v="0"/>
    <x v="0"/>
    <x v="0"/>
    <x v="0"/>
    <s v="By Mean Belief"/>
    <b v="0"/>
    <x v="0"/>
    <n v="200"/>
    <n v="1568.8789999999999"/>
    <n v="100"/>
    <n v="49"/>
    <n v="51"/>
    <n v="0"/>
  </r>
  <r>
    <n v="238"/>
    <x v="8"/>
    <x v="7"/>
    <x v="0"/>
    <x v="0"/>
    <x v="0"/>
    <x v="2"/>
    <x v="0"/>
    <n v="0"/>
    <n v="0"/>
    <n v="200"/>
    <x v="0"/>
    <x v="0"/>
    <x v="0"/>
    <x v="0"/>
    <s v="By Mean Belief"/>
    <b v="0"/>
    <x v="0"/>
    <n v="200"/>
    <n v="1570.75"/>
    <n v="100"/>
    <n v="53"/>
    <n v="47"/>
    <n v="0"/>
  </r>
  <r>
    <n v="233"/>
    <x v="8"/>
    <x v="5"/>
    <x v="0"/>
    <x v="0"/>
    <x v="0"/>
    <x v="1"/>
    <x v="0"/>
    <n v="0"/>
    <n v="0"/>
    <n v="200"/>
    <x v="0"/>
    <x v="0"/>
    <x v="0"/>
    <x v="0"/>
    <s v="By Mean Belief"/>
    <b v="0"/>
    <x v="0"/>
    <n v="200"/>
    <n v="1573.492"/>
    <n v="100"/>
    <n v="64"/>
    <n v="36"/>
    <n v="0"/>
  </r>
  <r>
    <n v="239"/>
    <x v="8"/>
    <x v="7"/>
    <x v="0"/>
    <x v="0"/>
    <x v="0"/>
    <x v="1"/>
    <x v="0"/>
    <n v="0"/>
    <n v="0"/>
    <n v="200"/>
    <x v="0"/>
    <x v="0"/>
    <x v="0"/>
    <x v="0"/>
    <s v="By Mean Belief"/>
    <b v="0"/>
    <x v="0"/>
    <n v="200"/>
    <n v="1577.6020000000001"/>
    <n v="100"/>
    <n v="85"/>
    <n v="15"/>
    <n v="0"/>
  </r>
  <r>
    <n v="241"/>
    <x v="8"/>
    <x v="8"/>
    <x v="0"/>
    <x v="0"/>
    <x v="0"/>
    <x v="2"/>
    <x v="0"/>
    <n v="0"/>
    <n v="0"/>
    <n v="200"/>
    <x v="0"/>
    <x v="0"/>
    <x v="0"/>
    <x v="0"/>
    <s v="By Mean Belief"/>
    <b v="0"/>
    <x v="0"/>
    <n v="200"/>
    <n v="1585.662"/>
    <n v="100"/>
    <n v="56"/>
    <n v="44"/>
    <n v="0"/>
  </r>
  <r>
    <n v="242"/>
    <x v="8"/>
    <x v="8"/>
    <x v="0"/>
    <x v="0"/>
    <x v="0"/>
    <x v="1"/>
    <x v="0"/>
    <n v="0"/>
    <n v="0"/>
    <n v="200"/>
    <x v="0"/>
    <x v="0"/>
    <x v="0"/>
    <x v="0"/>
    <s v="By Mean Belief"/>
    <b v="0"/>
    <x v="0"/>
    <n v="200"/>
    <n v="1589.0989999999999"/>
    <n v="100"/>
    <n v="97"/>
    <n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35:K45" firstHeaderRow="1" firstDataRow="2" firstDataCol="1" rowPageCount="6" colPageCount="1"/>
  <pivotFields count="24">
    <pivotField compact="0" outline="0" showAll="0"/>
    <pivotField axis="axisRow" compact="0" outline="0" showAll="0" sortType="descending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10">
        <item x="1"/>
        <item x="2"/>
        <item x="0"/>
        <item x="3"/>
        <item x="4"/>
        <item x="5"/>
        <item x="6"/>
        <item x="7"/>
        <item x="8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5">
        <item x="1"/>
        <item m="1" x="3"/>
        <item x="2"/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3">
        <item m="1" x="1"/>
        <item x="0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6">
    <pageField fld="5" item="0" hier="-1"/>
    <pageField fld="6" item="0" hier="-1"/>
    <pageField fld="7" item="0" hier="-1"/>
    <pageField fld="3" item="0" hier="-1"/>
    <pageField fld="11" item="1" hier="-1"/>
    <pageField fld="17" item="0" hier="-1"/>
  </pageFields>
  <dataFields count="1">
    <dataField name="Sum of num-pops-with-group1-dom" fld="2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1:K21" firstHeaderRow="1" firstDataRow="2" firstDataCol="1" rowPageCount="9" colPageCount="1"/>
  <pivotFields count="24">
    <pivotField compact="0" outline="0" showAll="0"/>
    <pivotField axis="axisRow" compact="0" outline="0" showAll="0" sortType="descending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10">
        <item x="1"/>
        <item x="2"/>
        <item x="0"/>
        <item x="3"/>
        <item x="4"/>
        <item x="5"/>
        <item x="6"/>
        <item x="7"/>
        <item x="8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5">
        <item x="1"/>
        <item m="1" x="3"/>
        <item x="2"/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m="1" x="1"/>
        <item x="0"/>
        <item t="default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9">
    <pageField fld="5" item="0" hier="-1"/>
    <pageField fld="4" item="0" hier="-1"/>
    <pageField fld="12" item="0" hier="-1"/>
    <pageField fld="13" item="0" hier="-1"/>
    <pageField fld="14" item="0" hier="-1"/>
    <pageField fld="6" item="0" hier="-1"/>
    <pageField fld="7" item="0" hier="-1"/>
    <pageField fld="3" item="0" hier="-1"/>
    <pageField fld="17" item="0" hier="-1"/>
  </pageFields>
  <dataFields count="1">
    <dataField name="Sum of num-pops-with-group2-dom" fld="22" baseField="0" baseItem="0"/>
  </dataField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8:K22" firstHeaderRow="1" firstDataRow="2" firstDataCol="1" rowPageCount="10" colPageCount="1"/>
  <pivotFields count="24">
    <pivotField compact="0" outline="0" showAll="0"/>
    <pivotField axis="axisCol" compact="0" outline="0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compact="0" outline="0" showAll="0">
      <items count="10">
        <item x="1"/>
        <item x="2"/>
        <item x="0"/>
        <item x="3"/>
        <item x="4"/>
        <item x="5"/>
        <item x="6"/>
        <item x="7"/>
        <item x="8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5">
        <item x="1"/>
        <item m="1" x="3"/>
        <item x="2"/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m="1" x="1"/>
        <item x="0"/>
        <item t="default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0">
    <pageField fld="2" item="8" hier="-1"/>
    <pageField fld="5" item="0" hier="-1"/>
    <pageField fld="6" item="0" hier="-1"/>
    <pageField fld="12" item="0" hier="-1"/>
    <pageField fld="13" item="0" hier="-1"/>
    <pageField fld="14" item="0" hier="-1"/>
    <pageField fld="4" item="0" hier="-1"/>
    <pageField fld="17" item="0" hier="-1"/>
    <pageField fld="7" item="0" hier="-1"/>
    <pageField fld="3" item="0" hier="-1"/>
  </pageFields>
  <dataFields count="3">
    <dataField name="Sum of num-pops-with-group1-dom" fld="21" baseField="0" baseItem="0"/>
    <dataField name="Sum of num-pops-with-group2-dom" fld="22" baseField="0" baseItem="0"/>
    <dataField name="Sum of num-pops-with-groups-equal" fld="23" baseField="0" baseItem="0"/>
  </dataField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0"/>
  <sheetViews>
    <sheetView workbookViewId="0">
      <selection activeCell="A3" sqref="A3"/>
    </sheetView>
  </sheetViews>
  <sheetFormatPr defaultRowHeight="14.5" x14ac:dyDescent="0.35"/>
  <sheetData>
    <row r="1" spans="1:27" x14ac:dyDescent="0.35">
      <c r="A1" t="s">
        <v>39</v>
      </c>
    </row>
    <row r="2" spans="1:27" x14ac:dyDescent="0.35">
      <c r="A2" t="s">
        <v>60</v>
      </c>
    </row>
    <row r="3" spans="1:27" x14ac:dyDescent="0.35">
      <c r="A3" t="s">
        <v>0</v>
      </c>
    </row>
    <row r="4" spans="1:27" x14ac:dyDescent="0.35">
      <c r="A4" t="s">
        <v>43</v>
      </c>
    </row>
    <row r="5" spans="1:27" x14ac:dyDescent="0.35">
      <c r="A5" t="s">
        <v>1</v>
      </c>
      <c r="B5" t="s">
        <v>2</v>
      </c>
      <c r="C5" t="s">
        <v>3</v>
      </c>
      <c r="D5" t="s">
        <v>4</v>
      </c>
    </row>
    <row r="6" spans="1:27" x14ac:dyDescent="0.35">
      <c r="A6">
        <v>-1</v>
      </c>
      <c r="B6">
        <v>22</v>
      </c>
      <c r="C6">
        <v>-1</v>
      </c>
      <c r="D6">
        <v>22</v>
      </c>
    </row>
    <row r="7" spans="1:27" x14ac:dyDescent="0.3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44</v>
      </c>
      <c r="N7" t="s">
        <v>45</v>
      </c>
      <c r="O7" t="s">
        <v>46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33</v>
      </c>
      <c r="Z7" t="s">
        <v>40</v>
      </c>
      <c r="AA7" t="s">
        <v>41</v>
      </c>
    </row>
    <row r="8" spans="1:27" x14ac:dyDescent="0.35">
      <c r="A8">
        <v>9</v>
      </c>
      <c r="B8">
        <v>10</v>
      </c>
      <c r="C8">
        <v>30</v>
      </c>
      <c r="D8">
        <v>10</v>
      </c>
      <c r="E8" t="b">
        <v>1</v>
      </c>
      <c r="F8" t="s">
        <v>26</v>
      </c>
      <c r="G8" t="s">
        <v>47</v>
      </c>
      <c r="H8" t="b">
        <v>0</v>
      </c>
      <c r="I8">
        <v>0</v>
      </c>
      <c r="J8">
        <v>0</v>
      </c>
      <c r="K8">
        <v>200</v>
      </c>
      <c r="L8">
        <v>100</v>
      </c>
      <c r="M8" t="s">
        <v>48</v>
      </c>
      <c r="N8">
        <v>10</v>
      </c>
      <c r="O8">
        <v>40</v>
      </c>
      <c r="P8" t="s">
        <v>28</v>
      </c>
      <c r="Q8" t="b">
        <v>0</v>
      </c>
      <c r="R8">
        <v>200</v>
      </c>
      <c r="S8">
        <v>200</v>
      </c>
      <c r="T8">
        <v>38.930999999999997</v>
      </c>
      <c r="U8">
        <v>100</v>
      </c>
      <c r="V8">
        <v>50</v>
      </c>
      <c r="W8">
        <v>49</v>
      </c>
      <c r="X8">
        <v>1</v>
      </c>
      <c r="Y8">
        <v>33.3333333333333</v>
      </c>
      <c r="Z8">
        <v>0.3</v>
      </c>
      <c r="AA8">
        <v>3.4999999999999898</v>
      </c>
    </row>
    <row r="9" spans="1:27" x14ac:dyDescent="0.35">
      <c r="A9">
        <v>3</v>
      </c>
      <c r="B9">
        <v>10</v>
      </c>
      <c r="C9">
        <v>10</v>
      </c>
      <c r="D9">
        <v>10</v>
      </c>
      <c r="E9" t="b">
        <v>1</v>
      </c>
      <c r="F9" t="s">
        <v>26</v>
      </c>
      <c r="G9" t="s">
        <v>47</v>
      </c>
      <c r="H9" t="b">
        <v>0</v>
      </c>
      <c r="I9">
        <v>0</v>
      </c>
      <c r="J9">
        <v>0</v>
      </c>
      <c r="K9">
        <v>200</v>
      </c>
      <c r="L9">
        <v>100</v>
      </c>
      <c r="M9" t="s">
        <v>48</v>
      </c>
      <c r="N9">
        <v>10</v>
      </c>
      <c r="O9">
        <v>40</v>
      </c>
      <c r="P9" t="s">
        <v>28</v>
      </c>
      <c r="Q9" t="b">
        <v>0</v>
      </c>
      <c r="R9">
        <v>200</v>
      </c>
      <c r="S9">
        <v>200</v>
      </c>
      <c r="T9">
        <v>41.765999999999998</v>
      </c>
      <c r="U9">
        <v>100</v>
      </c>
      <c r="V9">
        <v>47</v>
      </c>
      <c r="W9">
        <v>52</v>
      </c>
      <c r="X9">
        <v>1</v>
      </c>
      <c r="Y9">
        <v>100</v>
      </c>
      <c r="Z9">
        <v>0.1</v>
      </c>
      <c r="AA9">
        <v>4.5</v>
      </c>
    </row>
    <row r="10" spans="1:27" x14ac:dyDescent="0.35">
      <c r="A10">
        <v>6</v>
      </c>
      <c r="B10">
        <v>10</v>
      </c>
      <c r="C10">
        <v>20</v>
      </c>
      <c r="D10">
        <v>10</v>
      </c>
      <c r="E10" t="b">
        <v>1</v>
      </c>
      <c r="F10" t="s">
        <v>26</v>
      </c>
      <c r="G10" t="s">
        <v>47</v>
      </c>
      <c r="H10" t="b">
        <v>0</v>
      </c>
      <c r="I10">
        <v>0</v>
      </c>
      <c r="J10">
        <v>0</v>
      </c>
      <c r="K10">
        <v>200</v>
      </c>
      <c r="L10">
        <v>100</v>
      </c>
      <c r="M10" t="s">
        <v>48</v>
      </c>
      <c r="N10">
        <v>10</v>
      </c>
      <c r="O10">
        <v>40</v>
      </c>
      <c r="P10" t="s">
        <v>28</v>
      </c>
      <c r="Q10" t="b">
        <v>0</v>
      </c>
      <c r="R10">
        <v>200</v>
      </c>
      <c r="S10">
        <v>200</v>
      </c>
      <c r="T10">
        <v>42.463999999999999</v>
      </c>
      <c r="U10">
        <v>100</v>
      </c>
      <c r="V10">
        <v>49</v>
      </c>
      <c r="W10">
        <v>50</v>
      </c>
      <c r="X10">
        <v>1</v>
      </c>
      <c r="Y10">
        <v>50</v>
      </c>
      <c r="Z10">
        <v>0.2</v>
      </c>
      <c r="AA10">
        <v>4</v>
      </c>
    </row>
    <row r="11" spans="1:27" x14ac:dyDescent="0.35">
      <c r="A11">
        <v>12</v>
      </c>
      <c r="B11">
        <v>10</v>
      </c>
      <c r="C11">
        <v>40</v>
      </c>
      <c r="D11">
        <v>10</v>
      </c>
      <c r="E11" t="b">
        <v>1</v>
      </c>
      <c r="F11" t="s">
        <v>26</v>
      </c>
      <c r="G11" t="s">
        <v>47</v>
      </c>
      <c r="H11" t="b">
        <v>0</v>
      </c>
      <c r="I11">
        <v>0</v>
      </c>
      <c r="J11">
        <v>0</v>
      </c>
      <c r="K11">
        <v>200</v>
      </c>
      <c r="L11">
        <v>100</v>
      </c>
      <c r="M11" t="s">
        <v>48</v>
      </c>
      <c r="N11">
        <v>10</v>
      </c>
      <c r="O11">
        <v>40</v>
      </c>
      <c r="P11" t="s">
        <v>28</v>
      </c>
      <c r="Q11" t="b">
        <v>0</v>
      </c>
      <c r="R11">
        <v>200</v>
      </c>
      <c r="S11">
        <v>200</v>
      </c>
      <c r="T11">
        <v>42.165999999999997</v>
      </c>
      <c r="U11">
        <v>100</v>
      </c>
      <c r="V11">
        <v>49</v>
      </c>
      <c r="W11">
        <v>50</v>
      </c>
      <c r="X11">
        <v>1</v>
      </c>
      <c r="Y11">
        <v>25</v>
      </c>
      <c r="Z11">
        <v>0.4</v>
      </c>
      <c r="AA11">
        <v>3</v>
      </c>
    </row>
    <row r="12" spans="1:27" x14ac:dyDescent="0.35">
      <c r="A12">
        <v>15</v>
      </c>
      <c r="B12">
        <v>10</v>
      </c>
      <c r="C12">
        <v>50</v>
      </c>
      <c r="D12">
        <v>10</v>
      </c>
      <c r="E12" t="b">
        <v>1</v>
      </c>
      <c r="F12" t="s">
        <v>26</v>
      </c>
      <c r="G12" t="s">
        <v>47</v>
      </c>
      <c r="H12" t="b">
        <v>0</v>
      </c>
      <c r="I12">
        <v>0</v>
      </c>
      <c r="J12">
        <v>0</v>
      </c>
      <c r="K12">
        <v>200</v>
      </c>
      <c r="L12">
        <v>100</v>
      </c>
      <c r="M12" t="s">
        <v>48</v>
      </c>
      <c r="N12">
        <v>10</v>
      </c>
      <c r="O12">
        <v>40</v>
      </c>
      <c r="P12" t="s">
        <v>28</v>
      </c>
      <c r="Q12" t="b">
        <v>0</v>
      </c>
      <c r="R12">
        <v>200</v>
      </c>
      <c r="S12">
        <v>200</v>
      </c>
      <c r="T12">
        <v>90.756</v>
      </c>
      <c r="U12">
        <v>100</v>
      </c>
      <c r="V12">
        <v>50</v>
      </c>
      <c r="W12">
        <v>49</v>
      </c>
      <c r="X12">
        <v>1</v>
      </c>
      <c r="Y12">
        <v>20</v>
      </c>
      <c r="Z12">
        <v>0.5</v>
      </c>
      <c r="AA12">
        <v>2.5</v>
      </c>
    </row>
    <row r="13" spans="1:27" x14ac:dyDescent="0.35">
      <c r="A13">
        <v>2</v>
      </c>
      <c r="B13">
        <v>10</v>
      </c>
      <c r="C13">
        <v>10</v>
      </c>
      <c r="D13">
        <v>10</v>
      </c>
      <c r="E13" t="b">
        <v>1</v>
      </c>
      <c r="F13" t="s">
        <v>26</v>
      </c>
      <c r="G13" t="s">
        <v>27</v>
      </c>
      <c r="H13" t="b">
        <v>0</v>
      </c>
      <c r="I13">
        <v>0</v>
      </c>
      <c r="J13">
        <v>0</v>
      </c>
      <c r="K13">
        <v>200</v>
      </c>
      <c r="L13">
        <v>100</v>
      </c>
      <c r="M13" t="s">
        <v>48</v>
      </c>
      <c r="N13">
        <v>10</v>
      </c>
      <c r="O13">
        <v>40</v>
      </c>
      <c r="P13" t="s">
        <v>28</v>
      </c>
      <c r="Q13" t="b">
        <v>0</v>
      </c>
      <c r="R13">
        <v>200</v>
      </c>
      <c r="S13">
        <v>200</v>
      </c>
      <c r="T13">
        <v>93.903999999999996</v>
      </c>
      <c r="U13">
        <v>100</v>
      </c>
      <c r="V13">
        <v>98</v>
      </c>
      <c r="W13">
        <v>2</v>
      </c>
      <c r="X13">
        <v>0</v>
      </c>
      <c r="Y13">
        <v>100</v>
      </c>
      <c r="Z13">
        <v>0.1</v>
      </c>
      <c r="AA13">
        <v>4.5</v>
      </c>
    </row>
    <row r="14" spans="1:27" x14ac:dyDescent="0.35">
      <c r="A14">
        <v>10</v>
      </c>
      <c r="B14">
        <v>10</v>
      </c>
      <c r="C14">
        <v>40</v>
      </c>
      <c r="D14">
        <v>10</v>
      </c>
      <c r="E14" t="b">
        <v>1</v>
      </c>
      <c r="F14" t="s">
        <v>26</v>
      </c>
      <c r="G14" t="s">
        <v>42</v>
      </c>
      <c r="H14" t="b">
        <v>0</v>
      </c>
      <c r="I14">
        <v>0</v>
      </c>
      <c r="J14">
        <v>0</v>
      </c>
      <c r="K14">
        <v>200</v>
      </c>
      <c r="L14">
        <v>100</v>
      </c>
      <c r="M14" t="s">
        <v>48</v>
      </c>
      <c r="N14">
        <v>10</v>
      </c>
      <c r="O14">
        <v>40</v>
      </c>
      <c r="P14" t="s">
        <v>28</v>
      </c>
      <c r="Q14" t="b">
        <v>0</v>
      </c>
      <c r="R14">
        <v>200</v>
      </c>
      <c r="S14">
        <v>200</v>
      </c>
      <c r="T14">
        <v>96.317999999999998</v>
      </c>
      <c r="U14">
        <v>100</v>
      </c>
      <c r="V14">
        <v>54</v>
      </c>
      <c r="W14">
        <v>46</v>
      </c>
      <c r="X14">
        <v>0</v>
      </c>
      <c r="Y14">
        <v>25</v>
      </c>
      <c r="Z14">
        <v>0.4</v>
      </c>
      <c r="AA14">
        <v>3</v>
      </c>
    </row>
    <row r="15" spans="1:27" x14ac:dyDescent="0.35">
      <c r="A15">
        <v>7</v>
      </c>
      <c r="B15">
        <v>10</v>
      </c>
      <c r="C15">
        <v>30</v>
      </c>
      <c r="D15">
        <v>10</v>
      </c>
      <c r="E15" t="b">
        <v>1</v>
      </c>
      <c r="F15" t="s">
        <v>26</v>
      </c>
      <c r="G15" t="s">
        <v>42</v>
      </c>
      <c r="H15" t="b">
        <v>0</v>
      </c>
      <c r="I15">
        <v>0</v>
      </c>
      <c r="J15">
        <v>0</v>
      </c>
      <c r="K15">
        <v>200</v>
      </c>
      <c r="L15">
        <v>100</v>
      </c>
      <c r="M15" t="s">
        <v>48</v>
      </c>
      <c r="N15">
        <v>10</v>
      </c>
      <c r="O15">
        <v>40</v>
      </c>
      <c r="P15" t="s">
        <v>28</v>
      </c>
      <c r="Q15" t="b">
        <v>0</v>
      </c>
      <c r="R15">
        <v>200</v>
      </c>
      <c r="S15">
        <v>200</v>
      </c>
      <c r="T15">
        <v>98.216999999999999</v>
      </c>
      <c r="U15">
        <v>100</v>
      </c>
      <c r="V15">
        <v>49</v>
      </c>
      <c r="W15">
        <v>51</v>
      </c>
      <c r="X15">
        <v>0</v>
      </c>
      <c r="Y15">
        <v>33.3333333333333</v>
      </c>
      <c r="Z15">
        <v>0.3</v>
      </c>
      <c r="AA15">
        <v>3.4999999999999898</v>
      </c>
    </row>
    <row r="16" spans="1:27" x14ac:dyDescent="0.35">
      <c r="A16">
        <v>4</v>
      </c>
      <c r="B16">
        <v>10</v>
      </c>
      <c r="C16">
        <v>20</v>
      </c>
      <c r="D16">
        <v>10</v>
      </c>
      <c r="E16" t="b">
        <v>1</v>
      </c>
      <c r="F16" t="s">
        <v>26</v>
      </c>
      <c r="G16" t="s">
        <v>42</v>
      </c>
      <c r="H16" t="b">
        <v>0</v>
      </c>
      <c r="I16">
        <v>0</v>
      </c>
      <c r="J16">
        <v>0</v>
      </c>
      <c r="K16">
        <v>200</v>
      </c>
      <c r="L16">
        <v>100</v>
      </c>
      <c r="M16" t="s">
        <v>48</v>
      </c>
      <c r="N16">
        <v>10</v>
      </c>
      <c r="O16">
        <v>40</v>
      </c>
      <c r="P16" t="s">
        <v>28</v>
      </c>
      <c r="Q16" t="b">
        <v>0</v>
      </c>
      <c r="R16">
        <v>200</v>
      </c>
      <c r="S16">
        <v>200</v>
      </c>
      <c r="T16">
        <v>99.281999999999996</v>
      </c>
      <c r="U16">
        <v>100</v>
      </c>
      <c r="V16">
        <v>56</v>
      </c>
      <c r="W16">
        <v>44</v>
      </c>
      <c r="X16">
        <v>0</v>
      </c>
      <c r="Y16">
        <v>50</v>
      </c>
      <c r="Z16">
        <v>0.2</v>
      </c>
      <c r="AA16">
        <v>4</v>
      </c>
    </row>
    <row r="17" spans="1:27" x14ac:dyDescent="0.35">
      <c r="A17">
        <v>11</v>
      </c>
      <c r="B17">
        <v>10</v>
      </c>
      <c r="C17">
        <v>40</v>
      </c>
      <c r="D17">
        <v>10</v>
      </c>
      <c r="E17" t="b">
        <v>1</v>
      </c>
      <c r="F17" t="s">
        <v>26</v>
      </c>
      <c r="G17" t="s">
        <v>27</v>
      </c>
      <c r="H17" t="b">
        <v>0</v>
      </c>
      <c r="I17">
        <v>0</v>
      </c>
      <c r="J17">
        <v>0</v>
      </c>
      <c r="K17">
        <v>200</v>
      </c>
      <c r="L17">
        <v>100</v>
      </c>
      <c r="M17" t="s">
        <v>48</v>
      </c>
      <c r="N17">
        <v>10</v>
      </c>
      <c r="O17">
        <v>40</v>
      </c>
      <c r="P17" t="s">
        <v>28</v>
      </c>
      <c r="Q17" t="b">
        <v>0</v>
      </c>
      <c r="R17">
        <v>200</v>
      </c>
      <c r="S17">
        <v>200</v>
      </c>
      <c r="T17">
        <v>97.278999999999996</v>
      </c>
      <c r="U17">
        <v>100</v>
      </c>
      <c r="V17">
        <v>51</v>
      </c>
      <c r="W17">
        <v>49</v>
      </c>
      <c r="X17">
        <v>0</v>
      </c>
      <c r="Y17">
        <v>25</v>
      </c>
      <c r="Z17">
        <v>0.4</v>
      </c>
      <c r="AA17">
        <v>3</v>
      </c>
    </row>
    <row r="18" spans="1:27" x14ac:dyDescent="0.35">
      <c r="A18">
        <v>5</v>
      </c>
      <c r="B18">
        <v>10</v>
      </c>
      <c r="C18">
        <v>20</v>
      </c>
      <c r="D18">
        <v>10</v>
      </c>
      <c r="E18" t="b">
        <v>1</v>
      </c>
      <c r="F18" t="s">
        <v>26</v>
      </c>
      <c r="G18" t="s">
        <v>27</v>
      </c>
      <c r="H18" t="b">
        <v>0</v>
      </c>
      <c r="I18">
        <v>0</v>
      </c>
      <c r="J18">
        <v>0</v>
      </c>
      <c r="K18">
        <v>200</v>
      </c>
      <c r="L18">
        <v>100</v>
      </c>
      <c r="M18" t="s">
        <v>48</v>
      </c>
      <c r="N18">
        <v>10</v>
      </c>
      <c r="O18">
        <v>40</v>
      </c>
      <c r="P18" t="s">
        <v>28</v>
      </c>
      <c r="Q18" t="b">
        <v>0</v>
      </c>
      <c r="R18">
        <v>200</v>
      </c>
      <c r="S18">
        <v>200</v>
      </c>
      <c r="T18">
        <v>100.67400000000001</v>
      </c>
      <c r="U18">
        <v>100</v>
      </c>
      <c r="V18">
        <v>91</v>
      </c>
      <c r="W18">
        <v>9</v>
      </c>
      <c r="X18">
        <v>0</v>
      </c>
      <c r="Y18">
        <v>50</v>
      </c>
      <c r="Z18">
        <v>0.2</v>
      </c>
      <c r="AA18">
        <v>4</v>
      </c>
    </row>
    <row r="19" spans="1:27" x14ac:dyDescent="0.35">
      <c r="A19">
        <v>8</v>
      </c>
      <c r="B19">
        <v>10</v>
      </c>
      <c r="C19">
        <v>30</v>
      </c>
      <c r="D19">
        <v>10</v>
      </c>
      <c r="E19" t="b">
        <v>1</v>
      </c>
      <c r="F19" t="s">
        <v>26</v>
      </c>
      <c r="G19" t="s">
        <v>27</v>
      </c>
      <c r="H19" t="b">
        <v>0</v>
      </c>
      <c r="I19">
        <v>0</v>
      </c>
      <c r="J19">
        <v>0</v>
      </c>
      <c r="K19">
        <v>200</v>
      </c>
      <c r="L19">
        <v>100</v>
      </c>
      <c r="M19" t="s">
        <v>48</v>
      </c>
      <c r="N19">
        <v>10</v>
      </c>
      <c r="O19">
        <v>40</v>
      </c>
      <c r="P19" t="s">
        <v>28</v>
      </c>
      <c r="Q19" t="b">
        <v>0</v>
      </c>
      <c r="R19">
        <v>200</v>
      </c>
      <c r="S19">
        <v>200</v>
      </c>
      <c r="T19">
        <v>100.26900000000001</v>
      </c>
      <c r="U19">
        <v>100</v>
      </c>
      <c r="V19">
        <v>72</v>
      </c>
      <c r="W19">
        <v>28</v>
      </c>
      <c r="X19">
        <v>0</v>
      </c>
      <c r="Y19">
        <v>33.3333333333333</v>
      </c>
      <c r="Z19">
        <v>0.3</v>
      </c>
      <c r="AA19">
        <v>3.4999999999999898</v>
      </c>
    </row>
    <row r="20" spans="1:27" x14ac:dyDescent="0.35">
      <c r="A20">
        <v>1</v>
      </c>
      <c r="B20">
        <v>10</v>
      </c>
      <c r="C20">
        <v>10</v>
      </c>
      <c r="D20">
        <v>10</v>
      </c>
      <c r="E20" t="b">
        <v>1</v>
      </c>
      <c r="F20" t="s">
        <v>26</v>
      </c>
      <c r="G20" t="s">
        <v>42</v>
      </c>
      <c r="H20" t="b">
        <v>0</v>
      </c>
      <c r="I20">
        <v>0</v>
      </c>
      <c r="J20">
        <v>0</v>
      </c>
      <c r="K20">
        <v>200</v>
      </c>
      <c r="L20">
        <v>100</v>
      </c>
      <c r="M20" t="s">
        <v>48</v>
      </c>
      <c r="N20">
        <v>10</v>
      </c>
      <c r="O20">
        <v>40</v>
      </c>
      <c r="P20" t="s">
        <v>28</v>
      </c>
      <c r="Q20" t="b">
        <v>0</v>
      </c>
      <c r="R20">
        <v>200</v>
      </c>
      <c r="S20">
        <v>200</v>
      </c>
      <c r="T20">
        <v>193.70500000000001</v>
      </c>
      <c r="U20">
        <v>100</v>
      </c>
      <c r="V20">
        <v>51</v>
      </c>
      <c r="W20">
        <v>49</v>
      </c>
      <c r="X20">
        <v>0</v>
      </c>
      <c r="Y20">
        <v>100</v>
      </c>
      <c r="Z20">
        <v>0.1</v>
      </c>
      <c r="AA20">
        <v>4.5</v>
      </c>
    </row>
    <row r="21" spans="1:27" x14ac:dyDescent="0.35">
      <c r="A21">
        <v>13</v>
      </c>
      <c r="B21">
        <v>10</v>
      </c>
      <c r="C21">
        <v>50</v>
      </c>
      <c r="D21">
        <v>10</v>
      </c>
      <c r="E21" t="b">
        <v>1</v>
      </c>
      <c r="F21" t="s">
        <v>26</v>
      </c>
      <c r="G21" t="s">
        <v>42</v>
      </c>
      <c r="H21" t="b">
        <v>0</v>
      </c>
      <c r="I21">
        <v>0</v>
      </c>
      <c r="J21">
        <v>0</v>
      </c>
      <c r="K21">
        <v>200</v>
      </c>
      <c r="L21">
        <v>100</v>
      </c>
      <c r="M21" t="s">
        <v>48</v>
      </c>
      <c r="N21">
        <v>10</v>
      </c>
      <c r="O21">
        <v>40</v>
      </c>
      <c r="P21" t="s">
        <v>28</v>
      </c>
      <c r="Q21" t="b">
        <v>0</v>
      </c>
      <c r="R21">
        <v>200</v>
      </c>
      <c r="S21">
        <v>200</v>
      </c>
      <c r="T21">
        <v>131.35900000000001</v>
      </c>
      <c r="U21">
        <v>100</v>
      </c>
      <c r="V21">
        <v>45</v>
      </c>
      <c r="W21">
        <v>55</v>
      </c>
      <c r="X21">
        <v>0</v>
      </c>
      <c r="Y21">
        <v>20</v>
      </c>
      <c r="Z21">
        <v>0.5</v>
      </c>
      <c r="AA21">
        <v>2.5</v>
      </c>
    </row>
    <row r="22" spans="1:27" x14ac:dyDescent="0.35">
      <c r="A22">
        <v>18</v>
      </c>
      <c r="B22">
        <v>10</v>
      </c>
      <c r="C22">
        <v>60</v>
      </c>
      <c r="D22">
        <v>10</v>
      </c>
      <c r="E22" t="b">
        <v>1</v>
      </c>
      <c r="F22" t="s">
        <v>26</v>
      </c>
      <c r="G22" t="s">
        <v>47</v>
      </c>
      <c r="H22" t="b">
        <v>0</v>
      </c>
      <c r="I22">
        <v>0</v>
      </c>
      <c r="J22">
        <v>0</v>
      </c>
      <c r="K22">
        <v>200</v>
      </c>
      <c r="L22">
        <v>100</v>
      </c>
      <c r="M22" t="s">
        <v>48</v>
      </c>
      <c r="N22">
        <v>10</v>
      </c>
      <c r="O22">
        <v>40</v>
      </c>
      <c r="P22" t="s">
        <v>28</v>
      </c>
      <c r="Q22" t="b">
        <v>0</v>
      </c>
      <c r="R22">
        <v>200</v>
      </c>
      <c r="S22">
        <v>200</v>
      </c>
      <c r="T22">
        <v>133.81200000000001</v>
      </c>
      <c r="U22">
        <v>100</v>
      </c>
      <c r="V22">
        <v>48</v>
      </c>
      <c r="W22">
        <v>51</v>
      </c>
      <c r="X22">
        <v>1</v>
      </c>
      <c r="Y22">
        <v>16.6666666666666</v>
      </c>
      <c r="Z22">
        <v>0.6</v>
      </c>
      <c r="AA22">
        <v>1.99999999999999</v>
      </c>
    </row>
    <row r="23" spans="1:27" x14ac:dyDescent="0.35">
      <c r="A23">
        <v>16</v>
      </c>
      <c r="B23">
        <v>10</v>
      </c>
      <c r="C23">
        <v>60</v>
      </c>
      <c r="D23">
        <v>10</v>
      </c>
      <c r="E23" t="b">
        <v>1</v>
      </c>
      <c r="F23" t="s">
        <v>26</v>
      </c>
      <c r="G23" t="s">
        <v>42</v>
      </c>
      <c r="H23" t="b">
        <v>0</v>
      </c>
      <c r="I23">
        <v>0</v>
      </c>
      <c r="J23">
        <v>0</v>
      </c>
      <c r="K23">
        <v>200</v>
      </c>
      <c r="L23">
        <v>100</v>
      </c>
      <c r="M23" t="s">
        <v>48</v>
      </c>
      <c r="N23">
        <v>10</v>
      </c>
      <c r="O23">
        <v>40</v>
      </c>
      <c r="P23" t="s">
        <v>28</v>
      </c>
      <c r="Q23" t="b">
        <v>0</v>
      </c>
      <c r="R23">
        <v>200</v>
      </c>
      <c r="S23">
        <v>200</v>
      </c>
      <c r="T23">
        <v>137.84399999999999</v>
      </c>
      <c r="U23">
        <v>100</v>
      </c>
      <c r="V23">
        <v>58</v>
      </c>
      <c r="W23">
        <v>42</v>
      </c>
      <c r="X23">
        <v>0</v>
      </c>
      <c r="Y23">
        <v>16.6666666666666</v>
      </c>
      <c r="Z23">
        <v>0.6</v>
      </c>
      <c r="AA23">
        <v>1.99999999999999</v>
      </c>
    </row>
    <row r="24" spans="1:27" x14ac:dyDescent="0.35">
      <c r="A24">
        <v>21</v>
      </c>
      <c r="B24">
        <v>10</v>
      </c>
      <c r="C24">
        <v>70</v>
      </c>
      <c r="D24">
        <v>10</v>
      </c>
      <c r="E24" t="b">
        <v>1</v>
      </c>
      <c r="F24" t="s">
        <v>26</v>
      </c>
      <c r="G24" t="s">
        <v>47</v>
      </c>
      <c r="H24" t="b">
        <v>0</v>
      </c>
      <c r="I24">
        <v>0</v>
      </c>
      <c r="J24">
        <v>0</v>
      </c>
      <c r="K24">
        <v>200</v>
      </c>
      <c r="L24">
        <v>100</v>
      </c>
      <c r="M24" t="s">
        <v>48</v>
      </c>
      <c r="N24">
        <v>10</v>
      </c>
      <c r="O24">
        <v>40</v>
      </c>
      <c r="P24" t="s">
        <v>28</v>
      </c>
      <c r="Q24" t="b">
        <v>0</v>
      </c>
      <c r="R24">
        <v>200</v>
      </c>
      <c r="S24">
        <v>200</v>
      </c>
      <c r="T24">
        <v>142.036</v>
      </c>
      <c r="U24">
        <v>100</v>
      </c>
      <c r="V24">
        <v>48</v>
      </c>
      <c r="W24">
        <v>51</v>
      </c>
      <c r="X24">
        <v>1</v>
      </c>
      <c r="Y24">
        <v>14.285714285714199</v>
      </c>
      <c r="Z24">
        <v>0.7</v>
      </c>
      <c r="AA24">
        <v>1.49999999999999</v>
      </c>
    </row>
    <row r="25" spans="1:27" x14ac:dyDescent="0.35">
      <c r="A25">
        <v>14</v>
      </c>
      <c r="B25">
        <v>10</v>
      </c>
      <c r="C25">
        <v>50</v>
      </c>
      <c r="D25">
        <v>10</v>
      </c>
      <c r="E25" t="b">
        <v>1</v>
      </c>
      <c r="F25" t="s">
        <v>26</v>
      </c>
      <c r="G25" t="s">
        <v>27</v>
      </c>
      <c r="H25" t="b">
        <v>0</v>
      </c>
      <c r="I25">
        <v>0</v>
      </c>
      <c r="J25">
        <v>0</v>
      </c>
      <c r="K25">
        <v>200</v>
      </c>
      <c r="L25">
        <v>100</v>
      </c>
      <c r="M25" t="s">
        <v>48</v>
      </c>
      <c r="N25">
        <v>10</v>
      </c>
      <c r="O25">
        <v>40</v>
      </c>
      <c r="P25" t="s">
        <v>28</v>
      </c>
      <c r="Q25" t="b">
        <v>0</v>
      </c>
      <c r="R25">
        <v>200</v>
      </c>
      <c r="S25">
        <v>200</v>
      </c>
      <c r="T25">
        <v>142.47499999999999</v>
      </c>
      <c r="U25">
        <v>100</v>
      </c>
      <c r="V25">
        <v>49</v>
      </c>
      <c r="W25">
        <v>51</v>
      </c>
      <c r="X25">
        <v>0</v>
      </c>
      <c r="Y25">
        <v>20</v>
      </c>
      <c r="Z25">
        <v>0.5</v>
      </c>
      <c r="AA25">
        <v>2.5</v>
      </c>
    </row>
    <row r="26" spans="1:27" x14ac:dyDescent="0.35">
      <c r="A26">
        <v>24</v>
      </c>
      <c r="B26">
        <v>10</v>
      </c>
      <c r="C26">
        <v>80</v>
      </c>
      <c r="D26">
        <v>10</v>
      </c>
      <c r="E26" t="b">
        <v>1</v>
      </c>
      <c r="F26" t="s">
        <v>26</v>
      </c>
      <c r="G26" t="s">
        <v>47</v>
      </c>
      <c r="H26" t="b">
        <v>0</v>
      </c>
      <c r="I26">
        <v>0</v>
      </c>
      <c r="J26">
        <v>0</v>
      </c>
      <c r="K26">
        <v>200</v>
      </c>
      <c r="L26">
        <v>100</v>
      </c>
      <c r="M26" t="s">
        <v>48</v>
      </c>
      <c r="N26">
        <v>10</v>
      </c>
      <c r="O26">
        <v>40</v>
      </c>
      <c r="P26" t="s">
        <v>28</v>
      </c>
      <c r="Q26" t="b">
        <v>0</v>
      </c>
      <c r="R26">
        <v>200</v>
      </c>
      <c r="S26">
        <v>200</v>
      </c>
      <c r="T26">
        <v>142.304</v>
      </c>
      <c r="U26">
        <v>100</v>
      </c>
      <c r="V26">
        <v>50</v>
      </c>
      <c r="W26">
        <v>49</v>
      </c>
      <c r="X26">
        <v>1</v>
      </c>
      <c r="Y26">
        <v>12.5</v>
      </c>
      <c r="Z26">
        <v>0.8</v>
      </c>
      <c r="AA26">
        <v>0.999999999999999</v>
      </c>
    </row>
    <row r="27" spans="1:27" x14ac:dyDescent="0.35">
      <c r="A27">
        <v>27</v>
      </c>
      <c r="B27">
        <v>10</v>
      </c>
      <c r="C27">
        <v>90</v>
      </c>
      <c r="D27">
        <v>10</v>
      </c>
      <c r="E27" t="b">
        <v>1</v>
      </c>
      <c r="F27" t="s">
        <v>26</v>
      </c>
      <c r="G27" t="s">
        <v>47</v>
      </c>
      <c r="H27" t="b">
        <v>0</v>
      </c>
      <c r="I27">
        <v>0</v>
      </c>
      <c r="J27">
        <v>0</v>
      </c>
      <c r="K27">
        <v>200</v>
      </c>
      <c r="L27">
        <v>100</v>
      </c>
      <c r="M27" t="s">
        <v>48</v>
      </c>
      <c r="N27">
        <v>10</v>
      </c>
      <c r="O27">
        <v>40</v>
      </c>
      <c r="P27" t="s">
        <v>28</v>
      </c>
      <c r="Q27" t="b">
        <v>0</v>
      </c>
      <c r="R27">
        <v>200</v>
      </c>
      <c r="S27">
        <v>200</v>
      </c>
      <c r="T27">
        <v>172.34299999999999</v>
      </c>
      <c r="U27">
        <v>100</v>
      </c>
      <c r="V27">
        <v>50</v>
      </c>
      <c r="W27">
        <v>49</v>
      </c>
      <c r="X27">
        <v>1</v>
      </c>
      <c r="Y27">
        <v>11.1111111111111</v>
      </c>
      <c r="Z27">
        <v>0.9</v>
      </c>
      <c r="AA27">
        <v>0.499999999999999</v>
      </c>
    </row>
    <row r="28" spans="1:27" x14ac:dyDescent="0.35">
      <c r="A28">
        <v>30</v>
      </c>
      <c r="B28">
        <v>20</v>
      </c>
      <c r="C28">
        <v>10</v>
      </c>
      <c r="D28">
        <v>10</v>
      </c>
      <c r="E28" t="b">
        <v>1</v>
      </c>
      <c r="F28" t="s">
        <v>26</v>
      </c>
      <c r="G28" t="s">
        <v>47</v>
      </c>
      <c r="H28" t="b">
        <v>0</v>
      </c>
      <c r="I28">
        <v>0</v>
      </c>
      <c r="J28">
        <v>0</v>
      </c>
      <c r="K28">
        <v>200</v>
      </c>
      <c r="L28">
        <v>100</v>
      </c>
      <c r="M28" t="s">
        <v>48</v>
      </c>
      <c r="N28">
        <v>10</v>
      </c>
      <c r="O28">
        <v>40</v>
      </c>
      <c r="P28" t="s">
        <v>28</v>
      </c>
      <c r="Q28" t="b">
        <v>0</v>
      </c>
      <c r="R28">
        <v>200</v>
      </c>
      <c r="S28">
        <v>200</v>
      </c>
      <c r="T28">
        <v>182.85</v>
      </c>
      <c r="U28">
        <v>100</v>
      </c>
      <c r="V28">
        <v>52</v>
      </c>
      <c r="W28">
        <v>47</v>
      </c>
      <c r="X28">
        <v>1</v>
      </c>
      <c r="Y28">
        <v>100</v>
      </c>
      <c r="Z28">
        <v>0.1</v>
      </c>
      <c r="AA28">
        <v>4.5</v>
      </c>
    </row>
    <row r="29" spans="1:27" x14ac:dyDescent="0.35">
      <c r="A29">
        <v>19</v>
      </c>
      <c r="B29">
        <v>10</v>
      </c>
      <c r="C29">
        <v>70</v>
      </c>
      <c r="D29">
        <v>10</v>
      </c>
      <c r="E29" t="b">
        <v>1</v>
      </c>
      <c r="F29" t="s">
        <v>26</v>
      </c>
      <c r="G29" t="s">
        <v>42</v>
      </c>
      <c r="H29" t="b">
        <v>0</v>
      </c>
      <c r="I29">
        <v>0</v>
      </c>
      <c r="J29">
        <v>0</v>
      </c>
      <c r="K29">
        <v>200</v>
      </c>
      <c r="L29">
        <v>100</v>
      </c>
      <c r="M29" t="s">
        <v>48</v>
      </c>
      <c r="N29">
        <v>10</v>
      </c>
      <c r="O29">
        <v>40</v>
      </c>
      <c r="P29" t="s">
        <v>28</v>
      </c>
      <c r="Q29" t="b">
        <v>0</v>
      </c>
      <c r="R29">
        <v>200</v>
      </c>
      <c r="S29">
        <v>200</v>
      </c>
      <c r="T29">
        <v>187.28200000000001</v>
      </c>
      <c r="U29">
        <v>100</v>
      </c>
      <c r="V29">
        <v>54</v>
      </c>
      <c r="W29">
        <v>46</v>
      </c>
      <c r="X29">
        <v>0</v>
      </c>
      <c r="Y29">
        <v>14.285714285714199</v>
      </c>
      <c r="Z29">
        <v>0.7</v>
      </c>
      <c r="AA29">
        <v>1.49999999999999</v>
      </c>
    </row>
    <row r="30" spans="1:27" x14ac:dyDescent="0.35">
      <c r="A30">
        <v>22</v>
      </c>
      <c r="B30">
        <v>10</v>
      </c>
      <c r="C30">
        <v>80</v>
      </c>
      <c r="D30">
        <v>10</v>
      </c>
      <c r="E30" t="b">
        <v>1</v>
      </c>
      <c r="F30" t="s">
        <v>26</v>
      </c>
      <c r="G30" t="s">
        <v>42</v>
      </c>
      <c r="H30" t="b">
        <v>0</v>
      </c>
      <c r="I30">
        <v>0</v>
      </c>
      <c r="J30">
        <v>0</v>
      </c>
      <c r="K30">
        <v>200</v>
      </c>
      <c r="L30">
        <v>100</v>
      </c>
      <c r="M30" t="s">
        <v>48</v>
      </c>
      <c r="N30">
        <v>10</v>
      </c>
      <c r="O30">
        <v>40</v>
      </c>
      <c r="P30" t="s">
        <v>28</v>
      </c>
      <c r="Q30" t="b">
        <v>0</v>
      </c>
      <c r="R30">
        <v>200</v>
      </c>
      <c r="S30">
        <v>200</v>
      </c>
      <c r="T30">
        <v>189.227</v>
      </c>
      <c r="U30">
        <v>100</v>
      </c>
      <c r="V30">
        <v>54</v>
      </c>
      <c r="W30">
        <v>46</v>
      </c>
      <c r="X30">
        <v>0</v>
      </c>
      <c r="Y30">
        <v>12.5</v>
      </c>
      <c r="Z30">
        <v>0.8</v>
      </c>
      <c r="AA30">
        <v>0.999999999999999</v>
      </c>
    </row>
    <row r="31" spans="1:27" x14ac:dyDescent="0.35">
      <c r="A31">
        <v>20</v>
      </c>
      <c r="B31">
        <v>10</v>
      </c>
      <c r="C31">
        <v>70</v>
      </c>
      <c r="D31">
        <v>10</v>
      </c>
      <c r="E31" t="b">
        <v>1</v>
      </c>
      <c r="F31" t="s">
        <v>26</v>
      </c>
      <c r="G31" t="s">
        <v>27</v>
      </c>
      <c r="H31" t="b">
        <v>0</v>
      </c>
      <c r="I31">
        <v>0</v>
      </c>
      <c r="J31">
        <v>0</v>
      </c>
      <c r="K31">
        <v>200</v>
      </c>
      <c r="L31">
        <v>100</v>
      </c>
      <c r="M31" t="s">
        <v>48</v>
      </c>
      <c r="N31">
        <v>10</v>
      </c>
      <c r="O31">
        <v>40</v>
      </c>
      <c r="P31" t="s">
        <v>28</v>
      </c>
      <c r="Q31" t="b">
        <v>0</v>
      </c>
      <c r="R31">
        <v>200</v>
      </c>
      <c r="S31">
        <v>200</v>
      </c>
      <c r="T31">
        <v>191.40899999999999</v>
      </c>
      <c r="U31">
        <v>100</v>
      </c>
      <c r="V31">
        <v>31</v>
      </c>
      <c r="W31">
        <v>69</v>
      </c>
      <c r="X31">
        <v>0</v>
      </c>
      <c r="Y31">
        <v>14.285714285714199</v>
      </c>
      <c r="Z31">
        <v>0.7</v>
      </c>
      <c r="AA31">
        <v>1.49999999999999</v>
      </c>
    </row>
    <row r="32" spans="1:27" x14ac:dyDescent="0.35">
      <c r="A32">
        <v>17</v>
      </c>
      <c r="B32">
        <v>10</v>
      </c>
      <c r="C32">
        <v>60</v>
      </c>
      <c r="D32">
        <v>10</v>
      </c>
      <c r="E32" t="b">
        <v>1</v>
      </c>
      <c r="F32" t="s">
        <v>26</v>
      </c>
      <c r="G32" t="s">
        <v>27</v>
      </c>
      <c r="H32" t="b">
        <v>0</v>
      </c>
      <c r="I32">
        <v>0</v>
      </c>
      <c r="J32">
        <v>0</v>
      </c>
      <c r="K32">
        <v>200</v>
      </c>
      <c r="L32">
        <v>100</v>
      </c>
      <c r="M32" t="s">
        <v>48</v>
      </c>
      <c r="N32">
        <v>10</v>
      </c>
      <c r="O32">
        <v>40</v>
      </c>
      <c r="P32" t="s">
        <v>28</v>
      </c>
      <c r="Q32" t="b">
        <v>0</v>
      </c>
      <c r="R32">
        <v>200</v>
      </c>
      <c r="S32">
        <v>200</v>
      </c>
      <c r="T32">
        <v>192.566</v>
      </c>
      <c r="U32">
        <v>100</v>
      </c>
      <c r="V32">
        <v>61</v>
      </c>
      <c r="W32">
        <v>39</v>
      </c>
      <c r="X32">
        <v>0</v>
      </c>
      <c r="Y32">
        <v>16.6666666666666</v>
      </c>
      <c r="Z32">
        <v>0.6</v>
      </c>
      <c r="AA32">
        <v>1.99999999999999</v>
      </c>
    </row>
    <row r="33" spans="1:27" x14ac:dyDescent="0.35">
      <c r="A33">
        <v>23</v>
      </c>
      <c r="B33">
        <v>10</v>
      </c>
      <c r="C33">
        <v>80</v>
      </c>
      <c r="D33">
        <v>10</v>
      </c>
      <c r="E33" t="b">
        <v>1</v>
      </c>
      <c r="F33" t="s">
        <v>26</v>
      </c>
      <c r="G33" t="s">
        <v>27</v>
      </c>
      <c r="H33" t="b">
        <v>0</v>
      </c>
      <c r="I33">
        <v>0</v>
      </c>
      <c r="J33">
        <v>0</v>
      </c>
      <c r="K33">
        <v>200</v>
      </c>
      <c r="L33">
        <v>100</v>
      </c>
      <c r="M33" t="s">
        <v>48</v>
      </c>
      <c r="N33">
        <v>10</v>
      </c>
      <c r="O33">
        <v>40</v>
      </c>
      <c r="P33" t="s">
        <v>28</v>
      </c>
      <c r="Q33" t="b">
        <v>0</v>
      </c>
      <c r="R33">
        <v>200</v>
      </c>
      <c r="S33">
        <v>200</v>
      </c>
      <c r="T33">
        <v>196.685</v>
      </c>
      <c r="U33">
        <v>100</v>
      </c>
      <c r="V33">
        <v>12</v>
      </c>
      <c r="W33">
        <v>88</v>
      </c>
      <c r="X33">
        <v>0</v>
      </c>
      <c r="Y33">
        <v>12.5</v>
      </c>
      <c r="Z33">
        <v>0.8</v>
      </c>
      <c r="AA33">
        <v>0.999999999999999</v>
      </c>
    </row>
    <row r="34" spans="1:27" x14ac:dyDescent="0.35">
      <c r="A34">
        <v>33</v>
      </c>
      <c r="B34">
        <v>20</v>
      </c>
      <c r="C34">
        <v>20</v>
      </c>
      <c r="D34">
        <v>10</v>
      </c>
      <c r="E34" t="b">
        <v>1</v>
      </c>
      <c r="F34" t="s">
        <v>26</v>
      </c>
      <c r="G34" t="s">
        <v>47</v>
      </c>
      <c r="H34" t="b">
        <v>0</v>
      </c>
      <c r="I34">
        <v>0</v>
      </c>
      <c r="J34">
        <v>0</v>
      </c>
      <c r="K34">
        <v>200</v>
      </c>
      <c r="L34">
        <v>100</v>
      </c>
      <c r="M34" t="s">
        <v>48</v>
      </c>
      <c r="N34">
        <v>10</v>
      </c>
      <c r="O34">
        <v>40</v>
      </c>
      <c r="P34" t="s">
        <v>28</v>
      </c>
      <c r="Q34" t="b">
        <v>0</v>
      </c>
      <c r="R34">
        <v>200</v>
      </c>
      <c r="S34">
        <v>200</v>
      </c>
      <c r="T34">
        <v>224.898</v>
      </c>
      <c r="U34">
        <v>100</v>
      </c>
      <c r="V34">
        <v>49</v>
      </c>
      <c r="W34">
        <v>50</v>
      </c>
      <c r="X34">
        <v>1</v>
      </c>
      <c r="Y34">
        <v>50</v>
      </c>
      <c r="Z34">
        <v>0.2</v>
      </c>
      <c r="AA34">
        <v>4</v>
      </c>
    </row>
    <row r="35" spans="1:27" x14ac:dyDescent="0.35">
      <c r="A35">
        <v>28</v>
      </c>
      <c r="B35">
        <v>20</v>
      </c>
      <c r="C35">
        <v>10</v>
      </c>
      <c r="D35">
        <v>10</v>
      </c>
      <c r="E35" t="b">
        <v>1</v>
      </c>
      <c r="F35" t="s">
        <v>26</v>
      </c>
      <c r="G35" t="s">
        <v>42</v>
      </c>
      <c r="H35" t="b">
        <v>0</v>
      </c>
      <c r="I35">
        <v>0</v>
      </c>
      <c r="J35">
        <v>0</v>
      </c>
      <c r="K35">
        <v>200</v>
      </c>
      <c r="L35">
        <v>100</v>
      </c>
      <c r="M35" t="s">
        <v>48</v>
      </c>
      <c r="N35">
        <v>10</v>
      </c>
      <c r="O35">
        <v>40</v>
      </c>
      <c r="P35" t="s">
        <v>28</v>
      </c>
      <c r="Q35" t="b">
        <v>0</v>
      </c>
      <c r="R35">
        <v>200</v>
      </c>
      <c r="S35">
        <v>200</v>
      </c>
      <c r="T35">
        <v>227.87799999999999</v>
      </c>
      <c r="U35">
        <v>100</v>
      </c>
      <c r="V35">
        <v>51</v>
      </c>
      <c r="W35">
        <v>49</v>
      </c>
      <c r="X35">
        <v>0</v>
      </c>
      <c r="Y35">
        <v>100</v>
      </c>
      <c r="Z35">
        <v>0.1</v>
      </c>
      <c r="AA35">
        <v>4.5</v>
      </c>
    </row>
    <row r="36" spans="1:27" x14ac:dyDescent="0.35">
      <c r="A36">
        <v>26</v>
      </c>
      <c r="B36">
        <v>10</v>
      </c>
      <c r="C36">
        <v>90</v>
      </c>
      <c r="D36">
        <v>10</v>
      </c>
      <c r="E36" t="b">
        <v>1</v>
      </c>
      <c r="F36" t="s">
        <v>26</v>
      </c>
      <c r="G36" t="s">
        <v>27</v>
      </c>
      <c r="H36" t="b">
        <v>0</v>
      </c>
      <c r="I36">
        <v>0</v>
      </c>
      <c r="J36">
        <v>0</v>
      </c>
      <c r="K36">
        <v>200</v>
      </c>
      <c r="L36">
        <v>100</v>
      </c>
      <c r="M36" t="s">
        <v>48</v>
      </c>
      <c r="N36">
        <v>10</v>
      </c>
      <c r="O36">
        <v>40</v>
      </c>
      <c r="P36" t="s">
        <v>28</v>
      </c>
      <c r="Q36" t="b">
        <v>0</v>
      </c>
      <c r="R36">
        <v>200</v>
      </c>
      <c r="S36">
        <v>200</v>
      </c>
      <c r="T36">
        <v>230.2</v>
      </c>
      <c r="U36">
        <v>100</v>
      </c>
      <c r="V36">
        <v>1</v>
      </c>
      <c r="W36">
        <v>99</v>
      </c>
      <c r="X36">
        <v>0</v>
      </c>
      <c r="Y36">
        <v>11.1111111111111</v>
      </c>
      <c r="Z36">
        <v>0.9</v>
      </c>
      <c r="AA36">
        <v>0.499999999999999</v>
      </c>
    </row>
    <row r="37" spans="1:27" x14ac:dyDescent="0.35">
      <c r="A37">
        <v>36</v>
      </c>
      <c r="B37">
        <v>20</v>
      </c>
      <c r="C37">
        <v>30</v>
      </c>
      <c r="D37">
        <v>10</v>
      </c>
      <c r="E37" t="b">
        <v>1</v>
      </c>
      <c r="F37" t="s">
        <v>26</v>
      </c>
      <c r="G37" t="s">
        <v>47</v>
      </c>
      <c r="H37" t="b">
        <v>0</v>
      </c>
      <c r="I37">
        <v>0</v>
      </c>
      <c r="J37">
        <v>0</v>
      </c>
      <c r="K37">
        <v>200</v>
      </c>
      <c r="L37">
        <v>100</v>
      </c>
      <c r="M37" t="s">
        <v>48</v>
      </c>
      <c r="N37">
        <v>10</v>
      </c>
      <c r="O37">
        <v>40</v>
      </c>
      <c r="P37" t="s">
        <v>28</v>
      </c>
      <c r="Q37" t="b">
        <v>0</v>
      </c>
      <c r="R37">
        <v>200</v>
      </c>
      <c r="S37">
        <v>200</v>
      </c>
      <c r="T37">
        <v>235.04900000000001</v>
      </c>
      <c r="U37">
        <v>100</v>
      </c>
      <c r="V37">
        <v>51</v>
      </c>
      <c r="W37">
        <v>48</v>
      </c>
      <c r="X37">
        <v>1</v>
      </c>
      <c r="Y37">
        <v>33.3333333333333</v>
      </c>
      <c r="Z37">
        <v>0.3</v>
      </c>
      <c r="AA37">
        <v>3.4999999999999898</v>
      </c>
    </row>
    <row r="38" spans="1:27" x14ac:dyDescent="0.35">
      <c r="A38">
        <v>31</v>
      </c>
      <c r="B38">
        <v>20</v>
      </c>
      <c r="C38">
        <v>20</v>
      </c>
      <c r="D38">
        <v>10</v>
      </c>
      <c r="E38" t="b">
        <v>1</v>
      </c>
      <c r="F38" t="s">
        <v>26</v>
      </c>
      <c r="G38" t="s">
        <v>42</v>
      </c>
      <c r="H38" t="b">
        <v>0</v>
      </c>
      <c r="I38">
        <v>0</v>
      </c>
      <c r="J38">
        <v>0</v>
      </c>
      <c r="K38">
        <v>200</v>
      </c>
      <c r="L38">
        <v>100</v>
      </c>
      <c r="M38" t="s">
        <v>48</v>
      </c>
      <c r="N38">
        <v>10</v>
      </c>
      <c r="O38">
        <v>40</v>
      </c>
      <c r="P38" t="s">
        <v>28</v>
      </c>
      <c r="Q38" t="b">
        <v>0</v>
      </c>
      <c r="R38">
        <v>200</v>
      </c>
      <c r="S38">
        <v>200</v>
      </c>
      <c r="T38">
        <v>236.53700000000001</v>
      </c>
      <c r="U38">
        <v>100</v>
      </c>
      <c r="V38">
        <v>50</v>
      </c>
      <c r="W38">
        <v>50</v>
      </c>
      <c r="X38">
        <v>0</v>
      </c>
      <c r="Y38">
        <v>50</v>
      </c>
      <c r="Z38">
        <v>0.2</v>
      </c>
      <c r="AA38">
        <v>4</v>
      </c>
    </row>
    <row r="39" spans="1:27" x14ac:dyDescent="0.35">
      <c r="A39">
        <v>25</v>
      </c>
      <c r="B39">
        <v>10</v>
      </c>
      <c r="C39">
        <v>90</v>
      </c>
      <c r="D39">
        <v>10</v>
      </c>
      <c r="E39" t="b">
        <v>1</v>
      </c>
      <c r="F39" t="s">
        <v>26</v>
      </c>
      <c r="G39" t="s">
        <v>42</v>
      </c>
      <c r="H39" t="b">
        <v>0</v>
      </c>
      <c r="I39">
        <v>0</v>
      </c>
      <c r="J39">
        <v>0</v>
      </c>
      <c r="K39">
        <v>200</v>
      </c>
      <c r="L39">
        <v>100</v>
      </c>
      <c r="M39" t="s">
        <v>48</v>
      </c>
      <c r="N39">
        <v>10</v>
      </c>
      <c r="O39">
        <v>40</v>
      </c>
      <c r="P39" t="s">
        <v>28</v>
      </c>
      <c r="Q39" t="b">
        <v>0</v>
      </c>
      <c r="R39">
        <v>200</v>
      </c>
      <c r="S39">
        <v>200</v>
      </c>
      <c r="T39">
        <v>311.49799999999999</v>
      </c>
      <c r="U39">
        <v>100</v>
      </c>
      <c r="V39">
        <v>45</v>
      </c>
      <c r="W39">
        <v>55</v>
      </c>
      <c r="X39">
        <v>0</v>
      </c>
      <c r="Y39">
        <v>11.1111111111111</v>
      </c>
      <c r="Z39">
        <v>0.9</v>
      </c>
      <c r="AA39">
        <v>0.499999999999999</v>
      </c>
    </row>
    <row r="40" spans="1:27" x14ac:dyDescent="0.35">
      <c r="A40">
        <v>29</v>
      </c>
      <c r="B40">
        <v>20</v>
      </c>
      <c r="C40">
        <v>10</v>
      </c>
      <c r="D40">
        <v>10</v>
      </c>
      <c r="E40" t="b">
        <v>1</v>
      </c>
      <c r="F40" t="s">
        <v>26</v>
      </c>
      <c r="G40" t="s">
        <v>27</v>
      </c>
      <c r="H40" t="b">
        <v>0</v>
      </c>
      <c r="I40">
        <v>0</v>
      </c>
      <c r="J40">
        <v>0</v>
      </c>
      <c r="K40">
        <v>200</v>
      </c>
      <c r="L40">
        <v>100</v>
      </c>
      <c r="M40" t="s">
        <v>48</v>
      </c>
      <c r="N40">
        <v>10</v>
      </c>
      <c r="O40">
        <v>40</v>
      </c>
      <c r="P40" t="s">
        <v>28</v>
      </c>
      <c r="Q40" t="b">
        <v>0</v>
      </c>
      <c r="R40">
        <v>200</v>
      </c>
      <c r="S40">
        <v>200</v>
      </c>
      <c r="T40">
        <v>258.702</v>
      </c>
      <c r="U40">
        <v>100</v>
      </c>
      <c r="V40">
        <v>95</v>
      </c>
      <c r="W40">
        <v>5</v>
      </c>
      <c r="X40">
        <v>0</v>
      </c>
      <c r="Y40">
        <v>100</v>
      </c>
      <c r="Z40">
        <v>0.1</v>
      </c>
      <c r="AA40">
        <v>4.5</v>
      </c>
    </row>
    <row r="41" spans="1:27" x14ac:dyDescent="0.35">
      <c r="A41">
        <v>32</v>
      </c>
      <c r="B41">
        <v>20</v>
      </c>
      <c r="C41">
        <v>20</v>
      </c>
      <c r="D41">
        <v>10</v>
      </c>
      <c r="E41" t="b">
        <v>1</v>
      </c>
      <c r="F41" t="s">
        <v>26</v>
      </c>
      <c r="G41" t="s">
        <v>27</v>
      </c>
      <c r="H41" t="b">
        <v>0</v>
      </c>
      <c r="I41">
        <v>0</v>
      </c>
      <c r="J41">
        <v>0</v>
      </c>
      <c r="K41">
        <v>200</v>
      </c>
      <c r="L41">
        <v>100</v>
      </c>
      <c r="M41" t="s">
        <v>48</v>
      </c>
      <c r="N41">
        <v>10</v>
      </c>
      <c r="O41">
        <v>40</v>
      </c>
      <c r="P41" t="s">
        <v>28</v>
      </c>
      <c r="Q41" t="b">
        <v>0</v>
      </c>
      <c r="R41">
        <v>200</v>
      </c>
      <c r="S41">
        <v>200</v>
      </c>
      <c r="T41">
        <v>262.34899999999999</v>
      </c>
      <c r="U41">
        <v>100</v>
      </c>
      <c r="V41">
        <v>85</v>
      </c>
      <c r="W41">
        <v>15</v>
      </c>
      <c r="X41">
        <v>0</v>
      </c>
      <c r="Y41">
        <v>50</v>
      </c>
      <c r="Z41">
        <v>0.2</v>
      </c>
      <c r="AA41">
        <v>4</v>
      </c>
    </row>
    <row r="42" spans="1:27" x14ac:dyDescent="0.35">
      <c r="A42">
        <v>39</v>
      </c>
      <c r="B42">
        <v>20</v>
      </c>
      <c r="C42">
        <v>40</v>
      </c>
      <c r="D42">
        <v>10</v>
      </c>
      <c r="E42" t="b">
        <v>1</v>
      </c>
      <c r="F42" t="s">
        <v>26</v>
      </c>
      <c r="G42" t="s">
        <v>47</v>
      </c>
      <c r="H42" t="b">
        <v>0</v>
      </c>
      <c r="I42">
        <v>0</v>
      </c>
      <c r="J42">
        <v>0</v>
      </c>
      <c r="K42">
        <v>200</v>
      </c>
      <c r="L42">
        <v>100</v>
      </c>
      <c r="M42" t="s">
        <v>48</v>
      </c>
      <c r="N42">
        <v>10</v>
      </c>
      <c r="O42">
        <v>40</v>
      </c>
      <c r="P42" t="s">
        <v>28</v>
      </c>
      <c r="Q42" t="b">
        <v>0</v>
      </c>
      <c r="R42">
        <v>200</v>
      </c>
      <c r="S42">
        <v>200</v>
      </c>
      <c r="T42">
        <v>266.64600000000002</v>
      </c>
      <c r="U42">
        <v>100</v>
      </c>
      <c r="V42">
        <v>52</v>
      </c>
      <c r="W42">
        <v>47</v>
      </c>
      <c r="X42">
        <v>1</v>
      </c>
      <c r="Y42">
        <v>25</v>
      </c>
      <c r="Z42">
        <v>0.4</v>
      </c>
      <c r="AA42">
        <v>3</v>
      </c>
    </row>
    <row r="43" spans="1:27" x14ac:dyDescent="0.35">
      <c r="A43">
        <v>42</v>
      </c>
      <c r="B43">
        <v>20</v>
      </c>
      <c r="C43">
        <v>50</v>
      </c>
      <c r="D43">
        <v>10</v>
      </c>
      <c r="E43" t="b">
        <v>1</v>
      </c>
      <c r="F43" t="s">
        <v>26</v>
      </c>
      <c r="G43" t="s">
        <v>47</v>
      </c>
      <c r="H43" t="b">
        <v>0</v>
      </c>
      <c r="I43">
        <v>0</v>
      </c>
      <c r="J43">
        <v>0</v>
      </c>
      <c r="K43">
        <v>200</v>
      </c>
      <c r="L43">
        <v>100</v>
      </c>
      <c r="M43" t="s">
        <v>48</v>
      </c>
      <c r="N43">
        <v>10</v>
      </c>
      <c r="O43">
        <v>40</v>
      </c>
      <c r="P43" t="s">
        <v>28</v>
      </c>
      <c r="Q43" t="b">
        <v>0</v>
      </c>
      <c r="R43">
        <v>200</v>
      </c>
      <c r="S43">
        <v>200</v>
      </c>
      <c r="T43">
        <v>278.077</v>
      </c>
      <c r="U43">
        <v>100</v>
      </c>
      <c r="V43">
        <v>51</v>
      </c>
      <c r="W43">
        <v>48</v>
      </c>
      <c r="X43">
        <v>1</v>
      </c>
      <c r="Y43">
        <v>20</v>
      </c>
      <c r="Z43">
        <v>0.5</v>
      </c>
      <c r="AA43">
        <v>2.5</v>
      </c>
    </row>
    <row r="44" spans="1:27" x14ac:dyDescent="0.35">
      <c r="A44">
        <v>34</v>
      </c>
      <c r="B44">
        <v>20</v>
      </c>
      <c r="C44">
        <v>30</v>
      </c>
      <c r="D44">
        <v>10</v>
      </c>
      <c r="E44" t="b">
        <v>1</v>
      </c>
      <c r="F44" t="s">
        <v>26</v>
      </c>
      <c r="G44" t="s">
        <v>42</v>
      </c>
      <c r="H44" t="b">
        <v>0</v>
      </c>
      <c r="I44">
        <v>0</v>
      </c>
      <c r="J44">
        <v>0</v>
      </c>
      <c r="K44">
        <v>200</v>
      </c>
      <c r="L44">
        <v>100</v>
      </c>
      <c r="M44" t="s">
        <v>48</v>
      </c>
      <c r="N44">
        <v>10</v>
      </c>
      <c r="O44">
        <v>40</v>
      </c>
      <c r="P44" t="s">
        <v>28</v>
      </c>
      <c r="Q44" t="b">
        <v>0</v>
      </c>
      <c r="R44">
        <v>200</v>
      </c>
      <c r="S44">
        <v>200</v>
      </c>
      <c r="T44">
        <v>280.59199999999998</v>
      </c>
      <c r="U44">
        <v>100</v>
      </c>
      <c r="V44">
        <v>54</v>
      </c>
      <c r="W44">
        <v>46</v>
      </c>
      <c r="X44">
        <v>0</v>
      </c>
      <c r="Y44">
        <v>33.3333333333333</v>
      </c>
      <c r="Z44">
        <v>0.3</v>
      </c>
      <c r="AA44">
        <v>3.4999999999999898</v>
      </c>
    </row>
    <row r="45" spans="1:27" x14ac:dyDescent="0.35">
      <c r="A45">
        <v>35</v>
      </c>
      <c r="B45">
        <v>20</v>
      </c>
      <c r="C45">
        <v>30</v>
      </c>
      <c r="D45">
        <v>10</v>
      </c>
      <c r="E45" t="b">
        <v>1</v>
      </c>
      <c r="F45" t="s">
        <v>26</v>
      </c>
      <c r="G45" t="s">
        <v>27</v>
      </c>
      <c r="H45" t="b">
        <v>0</v>
      </c>
      <c r="I45">
        <v>0</v>
      </c>
      <c r="J45">
        <v>0</v>
      </c>
      <c r="K45">
        <v>200</v>
      </c>
      <c r="L45">
        <v>100</v>
      </c>
      <c r="M45" t="s">
        <v>48</v>
      </c>
      <c r="N45">
        <v>10</v>
      </c>
      <c r="O45">
        <v>40</v>
      </c>
      <c r="P45" t="s">
        <v>28</v>
      </c>
      <c r="Q45" t="b">
        <v>0</v>
      </c>
      <c r="R45">
        <v>200</v>
      </c>
      <c r="S45">
        <v>200</v>
      </c>
      <c r="T45">
        <v>283.36700000000002</v>
      </c>
      <c r="U45">
        <v>100</v>
      </c>
      <c r="V45">
        <v>59</v>
      </c>
      <c r="W45">
        <v>41</v>
      </c>
      <c r="X45">
        <v>0</v>
      </c>
      <c r="Y45">
        <v>33.3333333333333</v>
      </c>
      <c r="Z45">
        <v>0.3</v>
      </c>
      <c r="AA45">
        <v>3.4999999999999898</v>
      </c>
    </row>
    <row r="46" spans="1:27" x14ac:dyDescent="0.35">
      <c r="A46">
        <v>37</v>
      </c>
      <c r="B46">
        <v>20</v>
      </c>
      <c r="C46">
        <v>40</v>
      </c>
      <c r="D46">
        <v>10</v>
      </c>
      <c r="E46" t="b">
        <v>1</v>
      </c>
      <c r="F46" t="s">
        <v>26</v>
      </c>
      <c r="G46" t="s">
        <v>42</v>
      </c>
      <c r="H46" t="b">
        <v>0</v>
      </c>
      <c r="I46">
        <v>0</v>
      </c>
      <c r="J46">
        <v>0</v>
      </c>
      <c r="K46">
        <v>200</v>
      </c>
      <c r="L46">
        <v>100</v>
      </c>
      <c r="M46" t="s">
        <v>48</v>
      </c>
      <c r="N46">
        <v>10</v>
      </c>
      <c r="O46">
        <v>40</v>
      </c>
      <c r="P46" t="s">
        <v>28</v>
      </c>
      <c r="Q46" t="b">
        <v>0</v>
      </c>
      <c r="R46">
        <v>200</v>
      </c>
      <c r="S46">
        <v>200</v>
      </c>
      <c r="T46">
        <v>285.48</v>
      </c>
      <c r="U46">
        <v>100</v>
      </c>
      <c r="V46">
        <v>43</v>
      </c>
      <c r="W46">
        <v>57</v>
      </c>
      <c r="X46">
        <v>0</v>
      </c>
      <c r="Y46">
        <v>25</v>
      </c>
      <c r="Z46">
        <v>0.4</v>
      </c>
      <c r="AA46">
        <v>3</v>
      </c>
    </row>
    <row r="47" spans="1:27" x14ac:dyDescent="0.35">
      <c r="A47">
        <v>38</v>
      </c>
      <c r="B47">
        <v>20</v>
      </c>
      <c r="C47">
        <v>40</v>
      </c>
      <c r="D47">
        <v>10</v>
      </c>
      <c r="E47" t="b">
        <v>1</v>
      </c>
      <c r="F47" t="s">
        <v>26</v>
      </c>
      <c r="G47" t="s">
        <v>27</v>
      </c>
      <c r="H47" t="b">
        <v>0</v>
      </c>
      <c r="I47">
        <v>0</v>
      </c>
      <c r="J47">
        <v>0</v>
      </c>
      <c r="K47">
        <v>200</v>
      </c>
      <c r="L47">
        <v>100</v>
      </c>
      <c r="M47" t="s">
        <v>48</v>
      </c>
      <c r="N47">
        <v>10</v>
      </c>
      <c r="O47">
        <v>40</v>
      </c>
      <c r="P47" t="s">
        <v>28</v>
      </c>
      <c r="Q47" t="b">
        <v>0</v>
      </c>
      <c r="R47">
        <v>200</v>
      </c>
      <c r="S47">
        <v>200</v>
      </c>
      <c r="T47">
        <v>285.95800000000003</v>
      </c>
      <c r="U47">
        <v>100</v>
      </c>
      <c r="V47">
        <v>48</v>
      </c>
      <c r="W47">
        <v>52</v>
      </c>
      <c r="X47">
        <v>0</v>
      </c>
      <c r="Y47">
        <v>25</v>
      </c>
      <c r="Z47">
        <v>0.4</v>
      </c>
      <c r="AA47">
        <v>3</v>
      </c>
    </row>
    <row r="48" spans="1:27" x14ac:dyDescent="0.35">
      <c r="A48">
        <v>45</v>
      </c>
      <c r="B48">
        <v>20</v>
      </c>
      <c r="C48">
        <v>60</v>
      </c>
      <c r="D48">
        <v>10</v>
      </c>
      <c r="E48" t="b">
        <v>1</v>
      </c>
      <c r="F48" t="s">
        <v>26</v>
      </c>
      <c r="G48" t="s">
        <v>47</v>
      </c>
      <c r="H48" t="b">
        <v>0</v>
      </c>
      <c r="I48">
        <v>0</v>
      </c>
      <c r="J48">
        <v>0</v>
      </c>
      <c r="K48">
        <v>200</v>
      </c>
      <c r="L48">
        <v>100</v>
      </c>
      <c r="M48" t="s">
        <v>48</v>
      </c>
      <c r="N48">
        <v>10</v>
      </c>
      <c r="O48">
        <v>40</v>
      </c>
      <c r="P48" t="s">
        <v>28</v>
      </c>
      <c r="Q48" t="b">
        <v>0</v>
      </c>
      <c r="R48">
        <v>200</v>
      </c>
      <c r="S48">
        <v>200</v>
      </c>
      <c r="T48">
        <v>304.18299999999999</v>
      </c>
      <c r="U48">
        <v>100</v>
      </c>
      <c r="V48">
        <v>51</v>
      </c>
      <c r="W48">
        <v>48</v>
      </c>
      <c r="X48">
        <v>1</v>
      </c>
      <c r="Y48">
        <v>16.6666666666666</v>
      </c>
      <c r="Z48">
        <v>0.6</v>
      </c>
      <c r="AA48">
        <v>1.99999999999999</v>
      </c>
    </row>
    <row r="49" spans="1:27" x14ac:dyDescent="0.35">
      <c r="A49">
        <v>40</v>
      </c>
      <c r="B49">
        <v>20</v>
      </c>
      <c r="C49">
        <v>50</v>
      </c>
      <c r="D49">
        <v>10</v>
      </c>
      <c r="E49" t="b">
        <v>1</v>
      </c>
      <c r="F49" t="s">
        <v>26</v>
      </c>
      <c r="G49" t="s">
        <v>42</v>
      </c>
      <c r="H49" t="b">
        <v>0</v>
      </c>
      <c r="I49">
        <v>0</v>
      </c>
      <c r="J49">
        <v>0</v>
      </c>
      <c r="K49">
        <v>200</v>
      </c>
      <c r="L49">
        <v>100</v>
      </c>
      <c r="M49" t="s">
        <v>48</v>
      </c>
      <c r="N49">
        <v>10</v>
      </c>
      <c r="O49">
        <v>40</v>
      </c>
      <c r="P49" t="s">
        <v>28</v>
      </c>
      <c r="Q49" t="b">
        <v>0</v>
      </c>
      <c r="R49">
        <v>200</v>
      </c>
      <c r="S49">
        <v>200</v>
      </c>
      <c r="T49">
        <v>321.63099999999997</v>
      </c>
      <c r="U49">
        <v>100</v>
      </c>
      <c r="V49">
        <v>53</v>
      </c>
      <c r="W49">
        <v>47</v>
      </c>
      <c r="X49">
        <v>0</v>
      </c>
      <c r="Y49">
        <v>20</v>
      </c>
      <c r="Z49">
        <v>0.5</v>
      </c>
      <c r="AA49">
        <v>2.5</v>
      </c>
    </row>
    <row r="50" spans="1:27" x14ac:dyDescent="0.35">
      <c r="A50">
        <v>48</v>
      </c>
      <c r="B50">
        <v>20</v>
      </c>
      <c r="C50">
        <v>70</v>
      </c>
      <c r="D50">
        <v>10</v>
      </c>
      <c r="E50" t="b">
        <v>1</v>
      </c>
      <c r="F50" t="s">
        <v>26</v>
      </c>
      <c r="G50" t="s">
        <v>47</v>
      </c>
      <c r="H50" t="b">
        <v>0</v>
      </c>
      <c r="I50">
        <v>0</v>
      </c>
      <c r="J50">
        <v>0</v>
      </c>
      <c r="K50">
        <v>200</v>
      </c>
      <c r="L50">
        <v>100</v>
      </c>
      <c r="M50" t="s">
        <v>48</v>
      </c>
      <c r="N50">
        <v>10</v>
      </c>
      <c r="O50">
        <v>40</v>
      </c>
      <c r="P50" t="s">
        <v>28</v>
      </c>
      <c r="Q50" t="b">
        <v>0</v>
      </c>
      <c r="R50">
        <v>200</v>
      </c>
      <c r="S50">
        <v>200</v>
      </c>
      <c r="T50">
        <v>323.27300000000002</v>
      </c>
      <c r="U50">
        <v>100</v>
      </c>
      <c r="V50">
        <v>48</v>
      </c>
      <c r="W50">
        <v>51</v>
      </c>
      <c r="X50">
        <v>1</v>
      </c>
      <c r="Y50">
        <v>14.285714285714199</v>
      </c>
      <c r="Z50">
        <v>0.7</v>
      </c>
      <c r="AA50">
        <v>1.49999999999999</v>
      </c>
    </row>
    <row r="51" spans="1:27" x14ac:dyDescent="0.35">
      <c r="A51">
        <v>41</v>
      </c>
      <c r="B51">
        <v>20</v>
      </c>
      <c r="C51">
        <v>50</v>
      </c>
      <c r="D51">
        <v>10</v>
      </c>
      <c r="E51" t="b">
        <v>1</v>
      </c>
      <c r="F51" t="s">
        <v>26</v>
      </c>
      <c r="G51" t="s">
        <v>27</v>
      </c>
      <c r="H51" t="b">
        <v>0</v>
      </c>
      <c r="I51">
        <v>0</v>
      </c>
      <c r="J51">
        <v>0</v>
      </c>
      <c r="K51">
        <v>200</v>
      </c>
      <c r="L51">
        <v>100</v>
      </c>
      <c r="M51" t="s">
        <v>48</v>
      </c>
      <c r="N51">
        <v>10</v>
      </c>
      <c r="O51">
        <v>40</v>
      </c>
      <c r="P51" t="s">
        <v>28</v>
      </c>
      <c r="Q51" t="b">
        <v>0</v>
      </c>
      <c r="R51">
        <v>200</v>
      </c>
      <c r="S51">
        <v>200</v>
      </c>
      <c r="T51">
        <v>327.09699999999998</v>
      </c>
      <c r="U51">
        <v>100</v>
      </c>
      <c r="V51">
        <v>54</v>
      </c>
      <c r="W51">
        <v>46</v>
      </c>
      <c r="X51">
        <v>0</v>
      </c>
      <c r="Y51">
        <v>20</v>
      </c>
      <c r="Z51">
        <v>0.5</v>
      </c>
      <c r="AA51">
        <v>2.5</v>
      </c>
    </row>
    <row r="52" spans="1:27" x14ac:dyDescent="0.35">
      <c r="A52">
        <v>51</v>
      </c>
      <c r="B52">
        <v>20</v>
      </c>
      <c r="C52">
        <v>80</v>
      </c>
      <c r="D52">
        <v>10</v>
      </c>
      <c r="E52" t="b">
        <v>1</v>
      </c>
      <c r="F52" t="s">
        <v>26</v>
      </c>
      <c r="G52" t="s">
        <v>47</v>
      </c>
      <c r="H52" t="b">
        <v>0</v>
      </c>
      <c r="I52">
        <v>0</v>
      </c>
      <c r="J52">
        <v>0</v>
      </c>
      <c r="K52">
        <v>200</v>
      </c>
      <c r="L52">
        <v>100</v>
      </c>
      <c r="M52" t="s">
        <v>48</v>
      </c>
      <c r="N52">
        <v>10</v>
      </c>
      <c r="O52">
        <v>40</v>
      </c>
      <c r="P52" t="s">
        <v>28</v>
      </c>
      <c r="Q52" t="b">
        <v>0</v>
      </c>
      <c r="R52">
        <v>200</v>
      </c>
      <c r="S52">
        <v>200</v>
      </c>
      <c r="T52">
        <v>331.04199999999997</v>
      </c>
      <c r="U52">
        <v>100</v>
      </c>
      <c r="V52">
        <v>51</v>
      </c>
      <c r="W52">
        <v>48</v>
      </c>
      <c r="X52">
        <v>1</v>
      </c>
      <c r="Y52">
        <v>12.5</v>
      </c>
      <c r="Z52">
        <v>0.8</v>
      </c>
      <c r="AA52">
        <v>0.999999999999999</v>
      </c>
    </row>
    <row r="53" spans="1:27" x14ac:dyDescent="0.35">
      <c r="A53">
        <v>43</v>
      </c>
      <c r="B53">
        <v>20</v>
      </c>
      <c r="C53">
        <v>60</v>
      </c>
      <c r="D53">
        <v>10</v>
      </c>
      <c r="E53" t="b">
        <v>1</v>
      </c>
      <c r="F53" t="s">
        <v>26</v>
      </c>
      <c r="G53" t="s">
        <v>42</v>
      </c>
      <c r="H53" t="b">
        <v>0</v>
      </c>
      <c r="I53">
        <v>0</v>
      </c>
      <c r="J53">
        <v>0</v>
      </c>
      <c r="K53">
        <v>200</v>
      </c>
      <c r="L53">
        <v>100</v>
      </c>
      <c r="M53" t="s">
        <v>48</v>
      </c>
      <c r="N53">
        <v>10</v>
      </c>
      <c r="O53">
        <v>40</v>
      </c>
      <c r="P53" t="s">
        <v>28</v>
      </c>
      <c r="Q53" t="b">
        <v>0</v>
      </c>
      <c r="R53">
        <v>200</v>
      </c>
      <c r="S53">
        <v>200</v>
      </c>
      <c r="T53">
        <v>331.91199999999998</v>
      </c>
      <c r="U53">
        <v>100</v>
      </c>
      <c r="V53">
        <v>53</v>
      </c>
      <c r="W53">
        <v>47</v>
      </c>
      <c r="X53">
        <v>0</v>
      </c>
      <c r="Y53">
        <v>16.6666666666666</v>
      </c>
      <c r="Z53">
        <v>0.6</v>
      </c>
      <c r="AA53">
        <v>1.99999999999999</v>
      </c>
    </row>
    <row r="54" spans="1:27" x14ac:dyDescent="0.35">
      <c r="A54">
        <v>46</v>
      </c>
      <c r="B54">
        <v>20</v>
      </c>
      <c r="C54">
        <v>70</v>
      </c>
      <c r="D54">
        <v>10</v>
      </c>
      <c r="E54" t="b">
        <v>1</v>
      </c>
      <c r="F54" t="s">
        <v>26</v>
      </c>
      <c r="G54" t="s">
        <v>42</v>
      </c>
      <c r="H54" t="b">
        <v>0</v>
      </c>
      <c r="I54">
        <v>0</v>
      </c>
      <c r="J54">
        <v>0</v>
      </c>
      <c r="K54">
        <v>200</v>
      </c>
      <c r="L54">
        <v>100</v>
      </c>
      <c r="M54" t="s">
        <v>48</v>
      </c>
      <c r="N54">
        <v>10</v>
      </c>
      <c r="O54">
        <v>40</v>
      </c>
      <c r="P54" t="s">
        <v>28</v>
      </c>
      <c r="Q54" t="b">
        <v>0</v>
      </c>
      <c r="R54">
        <v>200</v>
      </c>
      <c r="S54">
        <v>200</v>
      </c>
      <c r="T54">
        <v>345.18200000000002</v>
      </c>
      <c r="U54">
        <v>100</v>
      </c>
      <c r="V54">
        <v>54</v>
      </c>
      <c r="W54">
        <v>46</v>
      </c>
      <c r="X54">
        <v>0</v>
      </c>
      <c r="Y54">
        <v>14.285714285714199</v>
      </c>
      <c r="Z54">
        <v>0.7</v>
      </c>
      <c r="AA54">
        <v>1.49999999999999</v>
      </c>
    </row>
    <row r="55" spans="1:27" x14ac:dyDescent="0.35">
      <c r="A55">
        <v>47</v>
      </c>
      <c r="B55">
        <v>20</v>
      </c>
      <c r="C55">
        <v>70</v>
      </c>
      <c r="D55">
        <v>10</v>
      </c>
      <c r="E55" t="b">
        <v>1</v>
      </c>
      <c r="F55" t="s">
        <v>26</v>
      </c>
      <c r="G55" t="s">
        <v>27</v>
      </c>
      <c r="H55" t="b">
        <v>0</v>
      </c>
      <c r="I55">
        <v>0</v>
      </c>
      <c r="J55">
        <v>0</v>
      </c>
      <c r="K55">
        <v>200</v>
      </c>
      <c r="L55">
        <v>100</v>
      </c>
      <c r="M55" t="s">
        <v>48</v>
      </c>
      <c r="N55">
        <v>10</v>
      </c>
      <c r="O55">
        <v>40</v>
      </c>
      <c r="P55" t="s">
        <v>28</v>
      </c>
      <c r="Q55" t="b">
        <v>0</v>
      </c>
      <c r="R55">
        <v>200</v>
      </c>
      <c r="S55">
        <v>200</v>
      </c>
      <c r="T55">
        <v>359.50599999999997</v>
      </c>
      <c r="U55">
        <v>100</v>
      </c>
      <c r="V55">
        <v>49</v>
      </c>
      <c r="W55">
        <v>51</v>
      </c>
      <c r="X55">
        <v>0</v>
      </c>
      <c r="Y55">
        <v>14.285714285714199</v>
      </c>
      <c r="Z55">
        <v>0.7</v>
      </c>
      <c r="AA55">
        <v>1.49999999999999</v>
      </c>
    </row>
    <row r="56" spans="1:27" x14ac:dyDescent="0.35">
      <c r="A56">
        <v>52</v>
      </c>
      <c r="B56">
        <v>20</v>
      </c>
      <c r="C56">
        <v>90</v>
      </c>
      <c r="D56">
        <v>10</v>
      </c>
      <c r="E56" t="b">
        <v>1</v>
      </c>
      <c r="F56" t="s">
        <v>26</v>
      </c>
      <c r="G56" t="s">
        <v>42</v>
      </c>
      <c r="H56" t="b">
        <v>0</v>
      </c>
      <c r="I56">
        <v>0</v>
      </c>
      <c r="J56">
        <v>0</v>
      </c>
      <c r="K56">
        <v>200</v>
      </c>
      <c r="L56">
        <v>100</v>
      </c>
      <c r="M56" t="s">
        <v>48</v>
      </c>
      <c r="N56">
        <v>10</v>
      </c>
      <c r="O56">
        <v>40</v>
      </c>
      <c r="P56" t="s">
        <v>28</v>
      </c>
      <c r="Q56" t="b">
        <v>0</v>
      </c>
      <c r="R56">
        <v>200</v>
      </c>
      <c r="S56">
        <v>200</v>
      </c>
      <c r="T56">
        <v>367.45</v>
      </c>
      <c r="U56">
        <v>100</v>
      </c>
      <c r="V56">
        <v>52</v>
      </c>
      <c r="W56">
        <v>48</v>
      </c>
      <c r="X56">
        <v>0</v>
      </c>
      <c r="Y56">
        <v>11.1111111111111</v>
      </c>
      <c r="Z56">
        <v>0.9</v>
      </c>
      <c r="AA56">
        <v>0.499999999999999</v>
      </c>
    </row>
    <row r="57" spans="1:27" x14ac:dyDescent="0.35">
      <c r="A57">
        <v>54</v>
      </c>
      <c r="B57">
        <v>20</v>
      </c>
      <c r="C57">
        <v>90</v>
      </c>
      <c r="D57">
        <v>10</v>
      </c>
      <c r="E57" t="b">
        <v>1</v>
      </c>
      <c r="F57" t="s">
        <v>26</v>
      </c>
      <c r="G57" t="s">
        <v>47</v>
      </c>
      <c r="H57" t="b">
        <v>0</v>
      </c>
      <c r="I57">
        <v>0</v>
      </c>
      <c r="J57">
        <v>0</v>
      </c>
      <c r="K57">
        <v>200</v>
      </c>
      <c r="L57">
        <v>100</v>
      </c>
      <c r="M57" t="s">
        <v>48</v>
      </c>
      <c r="N57">
        <v>10</v>
      </c>
      <c r="O57">
        <v>40</v>
      </c>
      <c r="P57" t="s">
        <v>28</v>
      </c>
      <c r="Q57" t="b">
        <v>0</v>
      </c>
      <c r="R57">
        <v>200</v>
      </c>
      <c r="S57">
        <v>200</v>
      </c>
      <c r="T57">
        <v>366.875</v>
      </c>
      <c r="U57">
        <v>100</v>
      </c>
      <c r="V57">
        <v>49</v>
      </c>
      <c r="W57">
        <v>50</v>
      </c>
      <c r="X57">
        <v>1</v>
      </c>
      <c r="Y57">
        <v>11.1111111111111</v>
      </c>
      <c r="Z57">
        <v>0.9</v>
      </c>
      <c r="AA57">
        <v>0.499999999999999</v>
      </c>
    </row>
    <row r="58" spans="1:27" x14ac:dyDescent="0.35">
      <c r="A58">
        <v>44</v>
      </c>
      <c r="B58">
        <v>20</v>
      </c>
      <c r="C58">
        <v>60</v>
      </c>
      <c r="D58">
        <v>10</v>
      </c>
      <c r="E58" t="b">
        <v>1</v>
      </c>
      <c r="F58" t="s">
        <v>26</v>
      </c>
      <c r="G58" t="s">
        <v>27</v>
      </c>
      <c r="H58" t="b">
        <v>0</v>
      </c>
      <c r="I58">
        <v>0</v>
      </c>
      <c r="J58">
        <v>0</v>
      </c>
      <c r="K58">
        <v>200</v>
      </c>
      <c r="L58">
        <v>100</v>
      </c>
      <c r="M58" t="s">
        <v>48</v>
      </c>
      <c r="N58">
        <v>10</v>
      </c>
      <c r="O58">
        <v>40</v>
      </c>
      <c r="P58" t="s">
        <v>28</v>
      </c>
      <c r="Q58" t="b">
        <v>0</v>
      </c>
      <c r="R58">
        <v>200</v>
      </c>
      <c r="S58">
        <v>200</v>
      </c>
      <c r="T58">
        <v>445.25099999999998</v>
      </c>
      <c r="U58">
        <v>100</v>
      </c>
      <c r="V58">
        <v>50</v>
      </c>
      <c r="W58">
        <v>50</v>
      </c>
      <c r="X58">
        <v>0</v>
      </c>
      <c r="Y58">
        <v>16.6666666666666</v>
      </c>
      <c r="Z58">
        <v>0.6</v>
      </c>
      <c r="AA58">
        <v>1.99999999999999</v>
      </c>
    </row>
    <row r="59" spans="1:27" x14ac:dyDescent="0.35">
      <c r="A59">
        <v>49</v>
      </c>
      <c r="B59">
        <v>20</v>
      </c>
      <c r="C59">
        <v>80</v>
      </c>
      <c r="D59">
        <v>10</v>
      </c>
      <c r="E59" t="b">
        <v>1</v>
      </c>
      <c r="F59" t="s">
        <v>26</v>
      </c>
      <c r="G59" t="s">
        <v>42</v>
      </c>
      <c r="H59" t="b">
        <v>0</v>
      </c>
      <c r="I59">
        <v>0</v>
      </c>
      <c r="J59">
        <v>0</v>
      </c>
      <c r="K59">
        <v>200</v>
      </c>
      <c r="L59">
        <v>100</v>
      </c>
      <c r="M59" t="s">
        <v>48</v>
      </c>
      <c r="N59">
        <v>10</v>
      </c>
      <c r="O59">
        <v>40</v>
      </c>
      <c r="P59" t="s">
        <v>28</v>
      </c>
      <c r="Q59" t="b">
        <v>0</v>
      </c>
      <c r="R59">
        <v>200</v>
      </c>
      <c r="S59">
        <v>200</v>
      </c>
      <c r="T59">
        <v>373.52300000000002</v>
      </c>
      <c r="U59">
        <v>100</v>
      </c>
      <c r="V59">
        <v>47</v>
      </c>
      <c r="W59">
        <v>53</v>
      </c>
      <c r="X59">
        <v>0</v>
      </c>
      <c r="Y59">
        <v>12.5</v>
      </c>
      <c r="Z59">
        <v>0.8</v>
      </c>
      <c r="AA59">
        <v>0.999999999999999</v>
      </c>
    </row>
    <row r="60" spans="1:27" x14ac:dyDescent="0.35">
      <c r="A60">
        <v>57</v>
      </c>
      <c r="B60">
        <v>30</v>
      </c>
      <c r="C60">
        <v>10</v>
      </c>
      <c r="D60">
        <v>10</v>
      </c>
      <c r="E60" t="b">
        <v>1</v>
      </c>
      <c r="F60" t="s">
        <v>26</v>
      </c>
      <c r="G60" t="s">
        <v>47</v>
      </c>
      <c r="H60" t="b">
        <v>0</v>
      </c>
      <c r="I60">
        <v>0</v>
      </c>
      <c r="J60">
        <v>0</v>
      </c>
      <c r="K60">
        <v>200</v>
      </c>
      <c r="L60">
        <v>100</v>
      </c>
      <c r="M60" t="s">
        <v>48</v>
      </c>
      <c r="N60">
        <v>10</v>
      </c>
      <c r="O60">
        <v>40</v>
      </c>
      <c r="P60" t="s">
        <v>28</v>
      </c>
      <c r="Q60" t="b">
        <v>0</v>
      </c>
      <c r="R60">
        <v>200</v>
      </c>
      <c r="S60">
        <v>200</v>
      </c>
      <c r="T60">
        <v>374.88499999999999</v>
      </c>
      <c r="U60">
        <v>100</v>
      </c>
      <c r="V60">
        <v>49</v>
      </c>
      <c r="W60">
        <v>50</v>
      </c>
      <c r="X60">
        <v>1</v>
      </c>
      <c r="Y60">
        <v>100</v>
      </c>
      <c r="Z60">
        <v>0.1</v>
      </c>
      <c r="AA60">
        <v>4.5</v>
      </c>
    </row>
    <row r="61" spans="1:27" x14ac:dyDescent="0.35">
      <c r="A61">
        <v>50</v>
      </c>
      <c r="B61">
        <v>20</v>
      </c>
      <c r="C61">
        <v>80</v>
      </c>
      <c r="D61">
        <v>10</v>
      </c>
      <c r="E61" t="b">
        <v>1</v>
      </c>
      <c r="F61" t="s">
        <v>26</v>
      </c>
      <c r="G61" t="s">
        <v>27</v>
      </c>
      <c r="H61" t="b">
        <v>0</v>
      </c>
      <c r="I61">
        <v>0</v>
      </c>
      <c r="J61">
        <v>0</v>
      </c>
      <c r="K61">
        <v>200</v>
      </c>
      <c r="L61">
        <v>100</v>
      </c>
      <c r="M61" t="s">
        <v>48</v>
      </c>
      <c r="N61">
        <v>10</v>
      </c>
      <c r="O61">
        <v>40</v>
      </c>
      <c r="P61" t="s">
        <v>28</v>
      </c>
      <c r="Q61" t="b">
        <v>0</v>
      </c>
      <c r="R61">
        <v>200</v>
      </c>
      <c r="S61">
        <v>200</v>
      </c>
      <c r="T61">
        <v>376.96199999999999</v>
      </c>
      <c r="U61">
        <v>100</v>
      </c>
      <c r="V61">
        <v>24</v>
      </c>
      <c r="W61">
        <v>76</v>
      </c>
      <c r="X61">
        <v>0</v>
      </c>
      <c r="Y61">
        <v>12.5</v>
      </c>
      <c r="Z61">
        <v>0.8</v>
      </c>
      <c r="AA61">
        <v>0.999999999999999</v>
      </c>
    </row>
    <row r="62" spans="1:27" x14ac:dyDescent="0.35">
      <c r="A62">
        <v>60</v>
      </c>
      <c r="B62">
        <v>30</v>
      </c>
      <c r="C62">
        <v>20</v>
      </c>
      <c r="D62">
        <v>10</v>
      </c>
      <c r="E62" t="b">
        <v>1</v>
      </c>
      <c r="F62" t="s">
        <v>26</v>
      </c>
      <c r="G62" t="s">
        <v>47</v>
      </c>
      <c r="H62" t="b">
        <v>0</v>
      </c>
      <c r="I62">
        <v>0</v>
      </c>
      <c r="J62">
        <v>0</v>
      </c>
      <c r="K62">
        <v>200</v>
      </c>
      <c r="L62">
        <v>100</v>
      </c>
      <c r="M62" t="s">
        <v>48</v>
      </c>
      <c r="N62">
        <v>10</v>
      </c>
      <c r="O62">
        <v>40</v>
      </c>
      <c r="P62" t="s">
        <v>28</v>
      </c>
      <c r="Q62" t="b">
        <v>0</v>
      </c>
      <c r="R62">
        <v>200</v>
      </c>
      <c r="S62">
        <v>200</v>
      </c>
      <c r="T62">
        <v>400.37700000000001</v>
      </c>
      <c r="U62">
        <v>100</v>
      </c>
      <c r="V62">
        <v>49</v>
      </c>
      <c r="W62">
        <v>50</v>
      </c>
      <c r="X62">
        <v>1</v>
      </c>
      <c r="Y62">
        <v>50</v>
      </c>
      <c r="Z62">
        <v>0.2</v>
      </c>
      <c r="AA62">
        <v>4</v>
      </c>
    </row>
    <row r="63" spans="1:27" x14ac:dyDescent="0.35">
      <c r="A63">
        <v>55</v>
      </c>
      <c r="B63">
        <v>30</v>
      </c>
      <c r="C63">
        <v>10</v>
      </c>
      <c r="D63">
        <v>10</v>
      </c>
      <c r="E63" t="b">
        <v>1</v>
      </c>
      <c r="F63" t="s">
        <v>26</v>
      </c>
      <c r="G63" t="s">
        <v>42</v>
      </c>
      <c r="H63" t="b">
        <v>0</v>
      </c>
      <c r="I63">
        <v>0</v>
      </c>
      <c r="J63">
        <v>0</v>
      </c>
      <c r="K63">
        <v>200</v>
      </c>
      <c r="L63">
        <v>100</v>
      </c>
      <c r="M63" t="s">
        <v>48</v>
      </c>
      <c r="N63">
        <v>10</v>
      </c>
      <c r="O63">
        <v>40</v>
      </c>
      <c r="P63" t="s">
        <v>28</v>
      </c>
      <c r="Q63" t="b">
        <v>0</v>
      </c>
      <c r="R63">
        <v>200</v>
      </c>
      <c r="S63">
        <v>200</v>
      </c>
      <c r="T63">
        <v>410.17599999999999</v>
      </c>
      <c r="U63">
        <v>100</v>
      </c>
      <c r="V63">
        <v>46</v>
      </c>
      <c r="W63">
        <v>54</v>
      </c>
      <c r="X63">
        <v>0</v>
      </c>
      <c r="Y63">
        <v>100</v>
      </c>
      <c r="Z63">
        <v>0.1</v>
      </c>
      <c r="AA63">
        <v>4.5</v>
      </c>
    </row>
    <row r="64" spans="1:27" x14ac:dyDescent="0.35">
      <c r="A64">
        <v>66</v>
      </c>
      <c r="B64">
        <v>30</v>
      </c>
      <c r="C64">
        <v>40</v>
      </c>
      <c r="D64">
        <v>10</v>
      </c>
      <c r="E64" t="b">
        <v>1</v>
      </c>
      <c r="F64" t="s">
        <v>26</v>
      </c>
      <c r="G64" t="s">
        <v>47</v>
      </c>
      <c r="H64" t="b">
        <v>0</v>
      </c>
      <c r="I64">
        <v>0</v>
      </c>
      <c r="J64">
        <v>0</v>
      </c>
      <c r="K64">
        <v>200</v>
      </c>
      <c r="L64">
        <v>100</v>
      </c>
      <c r="M64" t="s">
        <v>48</v>
      </c>
      <c r="N64">
        <v>10</v>
      </c>
      <c r="O64">
        <v>40</v>
      </c>
      <c r="P64" t="s">
        <v>28</v>
      </c>
      <c r="Q64" t="b">
        <v>0</v>
      </c>
      <c r="R64">
        <v>200</v>
      </c>
      <c r="S64">
        <v>200</v>
      </c>
      <c r="T64">
        <v>415.959</v>
      </c>
      <c r="U64">
        <v>100</v>
      </c>
      <c r="V64">
        <v>51</v>
      </c>
      <c r="W64">
        <v>48</v>
      </c>
      <c r="X64">
        <v>1</v>
      </c>
      <c r="Y64">
        <v>25</v>
      </c>
      <c r="Z64">
        <v>0.4</v>
      </c>
      <c r="AA64">
        <v>3</v>
      </c>
    </row>
    <row r="65" spans="1:27" x14ac:dyDescent="0.35">
      <c r="A65">
        <v>63</v>
      </c>
      <c r="B65">
        <v>30</v>
      </c>
      <c r="C65">
        <v>30</v>
      </c>
      <c r="D65">
        <v>10</v>
      </c>
      <c r="E65" t="b">
        <v>1</v>
      </c>
      <c r="F65" t="s">
        <v>26</v>
      </c>
      <c r="G65" t="s">
        <v>47</v>
      </c>
      <c r="H65" t="b">
        <v>0</v>
      </c>
      <c r="I65">
        <v>0</v>
      </c>
      <c r="J65">
        <v>0</v>
      </c>
      <c r="K65">
        <v>200</v>
      </c>
      <c r="L65">
        <v>100</v>
      </c>
      <c r="M65" t="s">
        <v>48</v>
      </c>
      <c r="N65">
        <v>10</v>
      </c>
      <c r="O65">
        <v>40</v>
      </c>
      <c r="P65" t="s">
        <v>28</v>
      </c>
      <c r="Q65" t="b">
        <v>0</v>
      </c>
      <c r="R65">
        <v>200</v>
      </c>
      <c r="S65">
        <v>200</v>
      </c>
      <c r="T65">
        <v>492.53300000000002</v>
      </c>
      <c r="U65">
        <v>100</v>
      </c>
      <c r="V65">
        <v>49</v>
      </c>
      <c r="W65">
        <v>50</v>
      </c>
      <c r="X65">
        <v>1</v>
      </c>
      <c r="Y65">
        <v>33.3333333333333</v>
      </c>
      <c r="Z65">
        <v>0.3</v>
      </c>
      <c r="AA65">
        <v>3.4999999999999898</v>
      </c>
    </row>
    <row r="66" spans="1:27" x14ac:dyDescent="0.35">
      <c r="A66">
        <v>53</v>
      </c>
      <c r="B66">
        <v>20</v>
      </c>
      <c r="C66">
        <v>90</v>
      </c>
      <c r="D66">
        <v>10</v>
      </c>
      <c r="E66" t="b">
        <v>1</v>
      </c>
      <c r="F66" t="s">
        <v>26</v>
      </c>
      <c r="G66" t="s">
        <v>27</v>
      </c>
      <c r="H66" t="b">
        <v>0</v>
      </c>
      <c r="I66">
        <v>0</v>
      </c>
      <c r="J66">
        <v>0</v>
      </c>
      <c r="K66">
        <v>200</v>
      </c>
      <c r="L66">
        <v>100</v>
      </c>
      <c r="M66" t="s">
        <v>48</v>
      </c>
      <c r="N66">
        <v>10</v>
      </c>
      <c r="O66">
        <v>40</v>
      </c>
      <c r="P66" t="s">
        <v>28</v>
      </c>
      <c r="Q66" t="b">
        <v>0</v>
      </c>
      <c r="R66">
        <v>200</v>
      </c>
      <c r="S66">
        <v>200</v>
      </c>
      <c r="T66">
        <v>420.81900000000002</v>
      </c>
      <c r="U66">
        <v>100</v>
      </c>
      <c r="V66">
        <v>8</v>
      </c>
      <c r="W66">
        <v>92</v>
      </c>
      <c r="X66">
        <v>0</v>
      </c>
      <c r="Y66">
        <v>11.1111111111111</v>
      </c>
      <c r="Z66">
        <v>0.9</v>
      </c>
      <c r="AA66">
        <v>0.499999999999999</v>
      </c>
    </row>
    <row r="67" spans="1:27" x14ac:dyDescent="0.35">
      <c r="A67">
        <v>56</v>
      </c>
      <c r="B67">
        <v>30</v>
      </c>
      <c r="C67">
        <v>10</v>
      </c>
      <c r="D67">
        <v>10</v>
      </c>
      <c r="E67" t="b">
        <v>1</v>
      </c>
      <c r="F67" t="s">
        <v>26</v>
      </c>
      <c r="G67" t="s">
        <v>27</v>
      </c>
      <c r="H67" t="b">
        <v>0</v>
      </c>
      <c r="I67">
        <v>0</v>
      </c>
      <c r="J67">
        <v>0</v>
      </c>
      <c r="K67">
        <v>200</v>
      </c>
      <c r="L67">
        <v>100</v>
      </c>
      <c r="M67" t="s">
        <v>48</v>
      </c>
      <c r="N67">
        <v>10</v>
      </c>
      <c r="O67">
        <v>40</v>
      </c>
      <c r="P67" t="s">
        <v>28</v>
      </c>
      <c r="Q67" t="b">
        <v>0</v>
      </c>
      <c r="R67">
        <v>200</v>
      </c>
      <c r="S67">
        <v>200</v>
      </c>
      <c r="T67">
        <v>421.98200000000003</v>
      </c>
      <c r="U67">
        <v>100</v>
      </c>
      <c r="V67">
        <v>81</v>
      </c>
      <c r="W67">
        <v>19</v>
      </c>
      <c r="X67">
        <v>0</v>
      </c>
      <c r="Y67">
        <v>100</v>
      </c>
      <c r="Z67">
        <v>0.1</v>
      </c>
      <c r="AA67">
        <v>4.5</v>
      </c>
    </row>
    <row r="68" spans="1:27" x14ac:dyDescent="0.35">
      <c r="A68">
        <v>58</v>
      </c>
      <c r="B68">
        <v>30</v>
      </c>
      <c r="C68">
        <v>20</v>
      </c>
      <c r="D68">
        <v>10</v>
      </c>
      <c r="E68" t="b">
        <v>1</v>
      </c>
      <c r="F68" t="s">
        <v>26</v>
      </c>
      <c r="G68" t="s">
        <v>42</v>
      </c>
      <c r="H68" t="b">
        <v>0</v>
      </c>
      <c r="I68">
        <v>0</v>
      </c>
      <c r="J68">
        <v>0</v>
      </c>
      <c r="K68">
        <v>200</v>
      </c>
      <c r="L68">
        <v>100</v>
      </c>
      <c r="M68" t="s">
        <v>48</v>
      </c>
      <c r="N68">
        <v>10</v>
      </c>
      <c r="O68">
        <v>40</v>
      </c>
      <c r="P68" t="s">
        <v>28</v>
      </c>
      <c r="Q68" t="b">
        <v>0</v>
      </c>
      <c r="R68">
        <v>200</v>
      </c>
      <c r="S68">
        <v>200</v>
      </c>
      <c r="T68">
        <v>422.36099999999999</v>
      </c>
      <c r="U68">
        <v>100</v>
      </c>
      <c r="V68">
        <v>39</v>
      </c>
      <c r="W68">
        <v>61</v>
      </c>
      <c r="X68">
        <v>0</v>
      </c>
      <c r="Y68">
        <v>50</v>
      </c>
      <c r="Z68">
        <v>0.2</v>
      </c>
      <c r="AA68">
        <v>4</v>
      </c>
    </row>
    <row r="69" spans="1:27" x14ac:dyDescent="0.35">
      <c r="A69">
        <v>59</v>
      </c>
      <c r="B69">
        <v>30</v>
      </c>
      <c r="C69">
        <v>20</v>
      </c>
      <c r="D69">
        <v>10</v>
      </c>
      <c r="E69" t="b">
        <v>1</v>
      </c>
      <c r="F69" t="s">
        <v>26</v>
      </c>
      <c r="G69" t="s">
        <v>27</v>
      </c>
      <c r="H69" t="b">
        <v>0</v>
      </c>
      <c r="I69">
        <v>0</v>
      </c>
      <c r="J69">
        <v>0</v>
      </c>
      <c r="K69">
        <v>200</v>
      </c>
      <c r="L69">
        <v>100</v>
      </c>
      <c r="M69" t="s">
        <v>48</v>
      </c>
      <c r="N69">
        <v>10</v>
      </c>
      <c r="O69">
        <v>40</v>
      </c>
      <c r="P69" t="s">
        <v>28</v>
      </c>
      <c r="Q69" t="b">
        <v>0</v>
      </c>
      <c r="R69">
        <v>200</v>
      </c>
      <c r="S69">
        <v>200</v>
      </c>
      <c r="T69">
        <v>429.96300000000002</v>
      </c>
      <c r="U69">
        <v>100</v>
      </c>
      <c r="V69">
        <v>64</v>
      </c>
      <c r="W69">
        <v>36</v>
      </c>
      <c r="X69">
        <v>0</v>
      </c>
      <c r="Y69">
        <v>50</v>
      </c>
      <c r="Z69">
        <v>0.2</v>
      </c>
      <c r="AA69">
        <v>4</v>
      </c>
    </row>
    <row r="70" spans="1:27" x14ac:dyDescent="0.35">
      <c r="A70">
        <v>61</v>
      </c>
      <c r="B70">
        <v>30</v>
      </c>
      <c r="C70">
        <v>30</v>
      </c>
      <c r="D70">
        <v>10</v>
      </c>
      <c r="E70" t="b">
        <v>1</v>
      </c>
      <c r="F70" t="s">
        <v>26</v>
      </c>
      <c r="G70" t="s">
        <v>42</v>
      </c>
      <c r="H70" t="b">
        <v>0</v>
      </c>
      <c r="I70">
        <v>0</v>
      </c>
      <c r="J70">
        <v>0</v>
      </c>
      <c r="K70">
        <v>200</v>
      </c>
      <c r="L70">
        <v>100</v>
      </c>
      <c r="M70" t="s">
        <v>48</v>
      </c>
      <c r="N70">
        <v>10</v>
      </c>
      <c r="O70">
        <v>40</v>
      </c>
      <c r="P70" t="s">
        <v>28</v>
      </c>
      <c r="Q70" t="b">
        <v>0</v>
      </c>
      <c r="R70">
        <v>200</v>
      </c>
      <c r="S70">
        <v>200</v>
      </c>
      <c r="T70">
        <v>449.33199999999999</v>
      </c>
      <c r="U70">
        <v>100</v>
      </c>
      <c r="V70">
        <v>44</v>
      </c>
      <c r="W70">
        <v>56</v>
      </c>
      <c r="X70">
        <v>0</v>
      </c>
      <c r="Y70">
        <v>33.3333333333333</v>
      </c>
      <c r="Z70">
        <v>0.3</v>
      </c>
      <c r="AA70">
        <v>3.4999999999999898</v>
      </c>
    </row>
    <row r="71" spans="1:27" x14ac:dyDescent="0.35">
      <c r="A71">
        <v>69</v>
      </c>
      <c r="B71">
        <v>30</v>
      </c>
      <c r="C71">
        <v>50</v>
      </c>
      <c r="D71">
        <v>10</v>
      </c>
      <c r="E71" t="b">
        <v>1</v>
      </c>
      <c r="F71" t="s">
        <v>26</v>
      </c>
      <c r="G71" t="s">
        <v>47</v>
      </c>
      <c r="H71" t="b">
        <v>0</v>
      </c>
      <c r="I71">
        <v>0</v>
      </c>
      <c r="J71">
        <v>0</v>
      </c>
      <c r="K71">
        <v>200</v>
      </c>
      <c r="L71">
        <v>100</v>
      </c>
      <c r="M71" t="s">
        <v>48</v>
      </c>
      <c r="N71">
        <v>10</v>
      </c>
      <c r="O71">
        <v>40</v>
      </c>
      <c r="P71" t="s">
        <v>28</v>
      </c>
      <c r="Q71" t="b">
        <v>0</v>
      </c>
      <c r="R71">
        <v>200</v>
      </c>
      <c r="S71">
        <v>200</v>
      </c>
      <c r="T71">
        <v>454.214</v>
      </c>
      <c r="U71">
        <v>100</v>
      </c>
      <c r="V71">
        <v>49</v>
      </c>
      <c r="W71">
        <v>50</v>
      </c>
      <c r="X71">
        <v>1</v>
      </c>
      <c r="Y71">
        <v>20</v>
      </c>
      <c r="Z71">
        <v>0.5</v>
      </c>
      <c r="AA71">
        <v>2.5</v>
      </c>
    </row>
    <row r="72" spans="1:27" x14ac:dyDescent="0.35">
      <c r="A72">
        <v>72</v>
      </c>
      <c r="B72">
        <v>30</v>
      </c>
      <c r="C72">
        <v>60</v>
      </c>
      <c r="D72">
        <v>10</v>
      </c>
      <c r="E72" t="b">
        <v>1</v>
      </c>
      <c r="F72" t="s">
        <v>26</v>
      </c>
      <c r="G72" t="s">
        <v>47</v>
      </c>
      <c r="H72" t="b">
        <v>0</v>
      </c>
      <c r="I72">
        <v>0</v>
      </c>
      <c r="J72">
        <v>0</v>
      </c>
      <c r="K72">
        <v>200</v>
      </c>
      <c r="L72">
        <v>100</v>
      </c>
      <c r="M72" t="s">
        <v>48</v>
      </c>
      <c r="N72">
        <v>10</v>
      </c>
      <c r="O72">
        <v>40</v>
      </c>
      <c r="P72" t="s">
        <v>28</v>
      </c>
      <c r="Q72" t="b">
        <v>0</v>
      </c>
      <c r="R72">
        <v>200</v>
      </c>
      <c r="S72">
        <v>200</v>
      </c>
      <c r="T72">
        <v>460.49900000000002</v>
      </c>
      <c r="U72">
        <v>100</v>
      </c>
      <c r="V72">
        <v>49</v>
      </c>
      <c r="W72">
        <v>50</v>
      </c>
      <c r="X72">
        <v>1</v>
      </c>
      <c r="Y72">
        <v>16.6666666666666</v>
      </c>
      <c r="Z72">
        <v>0.6</v>
      </c>
      <c r="AA72">
        <v>1.99999999999999</v>
      </c>
    </row>
    <row r="73" spans="1:27" x14ac:dyDescent="0.35">
      <c r="A73">
        <v>64</v>
      </c>
      <c r="B73">
        <v>30</v>
      </c>
      <c r="C73">
        <v>40</v>
      </c>
      <c r="D73">
        <v>10</v>
      </c>
      <c r="E73" t="b">
        <v>1</v>
      </c>
      <c r="F73" t="s">
        <v>26</v>
      </c>
      <c r="G73" t="s">
        <v>42</v>
      </c>
      <c r="H73" t="b">
        <v>0</v>
      </c>
      <c r="I73">
        <v>0</v>
      </c>
      <c r="J73">
        <v>0</v>
      </c>
      <c r="K73">
        <v>200</v>
      </c>
      <c r="L73">
        <v>100</v>
      </c>
      <c r="M73" t="s">
        <v>48</v>
      </c>
      <c r="N73">
        <v>10</v>
      </c>
      <c r="O73">
        <v>40</v>
      </c>
      <c r="P73" t="s">
        <v>28</v>
      </c>
      <c r="Q73" t="b">
        <v>0</v>
      </c>
      <c r="R73">
        <v>200</v>
      </c>
      <c r="S73">
        <v>200</v>
      </c>
      <c r="T73">
        <v>462.60599999999999</v>
      </c>
      <c r="U73">
        <v>100</v>
      </c>
      <c r="V73">
        <v>41</v>
      </c>
      <c r="W73">
        <v>59</v>
      </c>
      <c r="X73">
        <v>0</v>
      </c>
      <c r="Y73">
        <v>25</v>
      </c>
      <c r="Z73">
        <v>0.4</v>
      </c>
      <c r="AA73">
        <v>3</v>
      </c>
    </row>
    <row r="74" spans="1:27" x14ac:dyDescent="0.35">
      <c r="A74">
        <v>65</v>
      </c>
      <c r="B74">
        <v>30</v>
      </c>
      <c r="C74">
        <v>40</v>
      </c>
      <c r="D74">
        <v>10</v>
      </c>
      <c r="E74" t="b">
        <v>1</v>
      </c>
      <c r="F74" t="s">
        <v>26</v>
      </c>
      <c r="G74" t="s">
        <v>27</v>
      </c>
      <c r="H74" t="b">
        <v>0</v>
      </c>
      <c r="I74">
        <v>0</v>
      </c>
      <c r="J74">
        <v>0</v>
      </c>
      <c r="K74">
        <v>200</v>
      </c>
      <c r="L74">
        <v>100</v>
      </c>
      <c r="M74" t="s">
        <v>48</v>
      </c>
      <c r="N74">
        <v>10</v>
      </c>
      <c r="O74">
        <v>40</v>
      </c>
      <c r="P74" t="s">
        <v>28</v>
      </c>
      <c r="Q74" t="b">
        <v>0</v>
      </c>
      <c r="R74">
        <v>200</v>
      </c>
      <c r="S74">
        <v>200</v>
      </c>
      <c r="T74">
        <v>477.67099999999999</v>
      </c>
      <c r="U74">
        <v>100</v>
      </c>
      <c r="V74">
        <v>51</v>
      </c>
      <c r="W74">
        <v>49</v>
      </c>
      <c r="X74">
        <v>0</v>
      </c>
      <c r="Y74">
        <v>25</v>
      </c>
      <c r="Z74">
        <v>0.4</v>
      </c>
      <c r="AA74">
        <v>3</v>
      </c>
    </row>
    <row r="75" spans="1:27" x14ac:dyDescent="0.35">
      <c r="A75">
        <v>67</v>
      </c>
      <c r="B75">
        <v>30</v>
      </c>
      <c r="C75">
        <v>50</v>
      </c>
      <c r="D75">
        <v>10</v>
      </c>
      <c r="E75" t="b">
        <v>1</v>
      </c>
      <c r="F75" t="s">
        <v>26</v>
      </c>
      <c r="G75" t="s">
        <v>42</v>
      </c>
      <c r="H75" t="b">
        <v>0</v>
      </c>
      <c r="I75">
        <v>0</v>
      </c>
      <c r="J75">
        <v>0</v>
      </c>
      <c r="K75">
        <v>200</v>
      </c>
      <c r="L75">
        <v>100</v>
      </c>
      <c r="M75" t="s">
        <v>48</v>
      </c>
      <c r="N75">
        <v>10</v>
      </c>
      <c r="O75">
        <v>40</v>
      </c>
      <c r="P75" t="s">
        <v>28</v>
      </c>
      <c r="Q75" t="b">
        <v>0</v>
      </c>
      <c r="R75">
        <v>200</v>
      </c>
      <c r="S75">
        <v>200</v>
      </c>
      <c r="T75">
        <v>485.404</v>
      </c>
      <c r="U75">
        <v>100</v>
      </c>
      <c r="V75">
        <v>55</v>
      </c>
      <c r="W75">
        <v>45</v>
      </c>
      <c r="X75">
        <v>0</v>
      </c>
      <c r="Y75">
        <v>20</v>
      </c>
      <c r="Z75">
        <v>0.5</v>
      </c>
      <c r="AA75">
        <v>2.5</v>
      </c>
    </row>
    <row r="76" spans="1:27" x14ac:dyDescent="0.35">
      <c r="A76">
        <v>75</v>
      </c>
      <c r="B76">
        <v>30</v>
      </c>
      <c r="C76">
        <v>70</v>
      </c>
      <c r="D76">
        <v>10</v>
      </c>
      <c r="E76" t="b">
        <v>1</v>
      </c>
      <c r="F76" t="s">
        <v>26</v>
      </c>
      <c r="G76" t="s">
        <v>47</v>
      </c>
      <c r="H76" t="b">
        <v>0</v>
      </c>
      <c r="I76">
        <v>0</v>
      </c>
      <c r="J76">
        <v>0</v>
      </c>
      <c r="K76">
        <v>200</v>
      </c>
      <c r="L76">
        <v>100</v>
      </c>
      <c r="M76" t="s">
        <v>48</v>
      </c>
      <c r="N76">
        <v>10</v>
      </c>
      <c r="O76">
        <v>40</v>
      </c>
      <c r="P76" t="s">
        <v>28</v>
      </c>
      <c r="Q76" t="b">
        <v>0</v>
      </c>
      <c r="R76">
        <v>200</v>
      </c>
      <c r="S76">
        <v>200</v>
      </c>
      <c r="T76">
        <v>487.47899999999998</v>
      </c>
      <c r="U76">
        <v>100</v>
      </c>
      <c r="V76">
        <v>50</v>
      </c>
      <c r="W76">
        <v>49</v>
      </c>
      <c r="X76">
        <v>1</v>
      </c>
      <c r="Y76">
        <v>14.285714285714199</v>
      </c>
      <c r="Z76">
        <v>0.7</v>
      </c>
      <c r="AA76">
        <v>1.49999999999999</v>
      </c>
    </row>
    <row r="77" spans="1:27" x14ac:dyDescent="0.35">
      <c r="A77">
        <v>62</v>
      </c>
      <c r="B77">
        <v>30</v>
      </c>
      <c r="C77">
        <v>30</v>
      </c>
      <c r="D77">
        <v>10</v>
      </c>
      <c r="E77" t="b">
        <v>1</v>
      </c>
      <c r="F77" t="s">
        <v>26</v>
      </c>
      <c r="G77" t="s">
        <v>27</v>
      </c>
      <c r="H77" t="b">
        <v>0</v>
      </c>
      <c r="I77">
        <v>0</v>
      </c>
      <c r="J77">
        <v>0</v>
      </c>
      <c r="K77">
        <v>200</v>
      </c>
      <c r="L77">
        <v>100</v>
      </c>
      <c r="M77" t="s">
        <v>48</v>
      </c>
      <c r="N77">
        <v>10</v>
      </c>
      <c r="O77">
        <v>40</v>
      </c>
      <c r="P77" t="s">
        <v>28</v>
      </c>
      <c r="Q77" t="b">
        <v>0</v>
      </c>
      <c r="R77">
        <v>200</v>
      </c>
      <c r="S77">
        <v>200</v>
      </c>
      <c r="T77">
        <v>489.142</v>
      </c>
      <c r="U77">
        <v>100</v>
      </c>
      <c r="V77">
        <v>54</v>
      </c>
      <c r="W77">
        <v>46</v>
      </c>
      <c r="X77">
        <v>0</v>
      </c>
      <c r="Y77">
        <v>33.3333333333333</v>
      </c>
      <c r="Z77">
        <v>0.3</v>
      </c>
      <c r="AA77">
        <v>3.4999999999999898</v>
      </c>
    </row>
    <row r="78" spans="1:27" x14ac:dyDescent="0.35">
      <c r="A78">
        <v>68</v>
      </c>
      <c r="B78">
        <v>30</v>
      </c>
      <c r="C78">
        <v>50</v>
      </c>
      <c r="D78">
        <v>10</v>
      </c>
      <c r="E78" t="b">
        <v>1</v>
      </c>
      <c r="F78" t="s">
        <v>26</v>
      </c>
      <c r="G78" t="s">
        <v>27</v>
      </c>
      <c r="H78" t="b">
        <v>0</v>
      </c>
      <c r="I78">
        <v>0</v>
      </c>
      <c r="J78">
        <v>0</v>
      </c>
      <c r="K78">
        <v>200</v>
      </c>
      <c r="L78">
        <v>100</v>
      </c>
      <c r="M78" t="s">
        <v>48</v>
      </c>
      <c r="N78">
        <v>10</v>
      </c>
      <c r="O78">
        <v>40</v>
      </c>
      <c r="P78" t="s">
        <v>28</v>
      </c>
      <c r="Q78" t="b">
        <v>0</v>
      </c>
      <c r="R78">
        <v>200</v>
      </c>
      <c r="S78">
        <v>200</v>
      </c>
      <c r="T78">
        <v>501.62900000000002</v>
      </c>
      <c r="U78">
        <v>100</v>
      </c>
      <c r="V78">
        <v>45</v>
      </c>
      <c r="W78">
        <v>55</v>
      </c>
      <c r="X78">
        <v>0</v>
      </c>
      <c r="Y78">
        <v>20</v>
      </c>
      <c r="Z78">
        <v>0.5</v>
      </c>
      <c r="AA78">
        <v>2.5</v>
      </c>
    </row>
    <row r="79" spans="1:27" x14ac:dyDescent="0.35">
      <c r="A79">
        <v>78</v>
      </c>
      <c r="B79">
        <v>30</v>
      </c>
      <c r="C79">
        <v>80</v>
      </c>
      <c r="D79">
        <v>10</v>
      </c>
      <c r="E79" t="b">
        <v>1</v>
      </c>
      <c r="F79" t="s">
        <v>26</v>
      </c>
      <c r="G79" t="s">
        <v>47</v>
      </c>
      <c r="H79" t="b">
        <v>0</v>
      </c>
      <c r="I79">
        <v>0</v>
      </c>
      <c r="J79">
        <v>0</v>
      </c>
      <c r="K79">
        <v>200</v>
      </c>
      <c r="L79">
        <v>100</v>
      </c>
      <c r="M79" t="s">
        <v>48</v>
      </c>
      <c r="N79">
        <v>10</v>
      </c>
      <c r="O79">
        <v>40</v>
      </c>
      <c r="P79" t="s">
        <v>28</v>
      </c>
      <c r="Q79" t="b">
        <v>0</v>
      </c>
      <c r="R79">
        <v>200</v>
      </c>
      <c r="S79">
        <v>200</v>
      </c>
      <c r="T79">
        <v>506.76299999999998</v>
      </c>
      <c r="U79">
        <v>100</v>
      </c>
      <c r="V79">
        <v>52</v>
      </c>
      <c r="W79">
        <v>47</v>
      </c>
      <c r="X79">
        <v>1</v>
      </c>
      <c r="Y79">
        <v>12.5</v>
      </c>
      <c r="Z79">
        <v>0.8</v>
      </c>
      <c r="AA79">
        <v>0.999999999999999</v>
      </c>
    </row>
    <row r="80" spans="1:27" x14ac:dyDescent="0.35">
      <c r="A80">
        <v>73</v>
      </c>
      <c r="B80">
        <v>30</v>
      </c>
      <c r="C80">
        <v>70</v>
      </c>
      <c r="D80">
        <v>10</v>
      </c>
      <c r="E80" t="b">
        <v>1</v>
      </c>
      <c r="F80" t="s">
        <v>26</v>
      </c>
      <c r="G80" t="s">
        <v>42</v>
      </c>
      <c r="H80" t="b">
        <v>0</v>
      </c>
      <c r="I80">
        <v>0</v>
      </c>
      <c r="J80">
        <v>0</v>
      </c>
      <c r="K80">
        <v>200</v>
      </c>
      <c r="L80">
        <v>100</v>
      </c>
      <c r="M80" t="s">
        <v>48</v>
      </c>
      <c r="N80">
        <v>10</v>
      </c>
      <c r="O80">
        <v>40</v>
      </c>
      <c r="P80" t="s">
        <v>28</v>
      </c>
      <c r="Q80" t="b">
        <v>0</v>
      </c>
      <c r="R80">
        <v>200</v>
      </c>
      <c r="S80">
        <v>200</v>
      </c>
      <c r="T80">
        <v>512.05999999999995</v>
      </c>
      <c r="U80">
        <v>100</v>
      </c>
      <c r="V80">
        <v>47</v>
      </c>
      <c r="W80">
        <v>53</v>
      </c>
      <c r="X80">
        <v>0</v>
      </c>
      <c r="Y80">
        <v>14.285714285714199</v>
      </c>
      <c r="Z80">
        <v>0.7</v>
      </c>
      <c r="AA80">
        <v>1.49999999999999</v>
      </c>
    </row>
    <row r="81" spans="1:27" x14ac:dyDescent="0.35">
      <c r="A81">
        <v>74</v>
      </c>
      <c r="B81">
        <v>30</v>
      </c>
      <c r="C81">
        <v>70</v>
      </c>
      <c r="D81">
        <v>10</v>
      </c>
      <c r="E81" t="b">
        <v>1</v>
      </c>
      <c r="F81" t="s">
        <v>26</v>
      </c>
      <c r="G81" t="s">
        <v>27</v>
      </c>
      <c r="H81" t="b">
        <v>0</v>
      </c>
      <c r="I81">
        <v>0</v>
      </c>
      <c r="J81">
        <v>0</v>
      </c>
      <c r="K81">
        <v>200</v>
      </c>
      <c r="L81">
        <v>100</v>
      </c>
      <c r="M81" t="s">
        <v>48</v>
      </c>
      <c r="N81">
        <v>10</v>
      </c>
      <c r="O81">
        <v>40</v>
      </c>
      <c r="P81" t="s">
        <v>28</v>
      </c>
      <c r="Q81" t="b">
        <v>0</v>
      </c>
      <c r="R81">
        <v>200</v>
      </c>
      <c r="S81">
        <v>200</v>
      </c>
      <c r="T81">
        <v>515.77</v>
      </c>
      <c r="U81">
        <v>100</v>
      </c>
      <c r="V81">
        <v>46</v>
      </c>
      <c r="W81">
        <v>54</v>
      </c>
      <c r="X81">
        <v>0</v>
      </c>
      <c r="Y81">
        <v>14.285714285714199</v>
      </c>
      <c r="Z81">
        <v>0.7</v>
      </c>
      <c r="AA81">
        <v>1.49999999999999</v>
      </c>
    </row>
    <row r="82" spans="1:27" x14ac:dyDescent="0.35">
      <c r="A82">
        <v>81</v>
      </c>
      <c r="B82">
        <v>30</v>
      </c>
      <c r="C82">
        <v>90</v>
      </c>
      <c r="D82">
        <v>10</v>
      </c>
      <c r="E82" t="b">
        <v>1</v>
      </c>
      <c r="F82" t="s">
        <v>26</v>
      </c>
      <c r="G82" t="s">
        <v>47</v>
      </c>
      <c r="H82" t="b">
        <v>0</v>
      </c>
      <c r="I82">
        <v>0</v>
      </c>
      <c r="J82">
        <v>0</v>
      </c>
      <c r="K82">
        <v>200</v>
      </c>
      <c r="L82">
        <v>100</v>
      </c>
      <c r="M82" t="s">
        <v>48</v>
      </c>
      <c r="N82">
        <v>10</v>
      </c>
      <c r="O82">
        <v>40</v>
      </c>
      <c r="P82" t="s">
        <v>28</v>
      </c>
      <c r="Q82" t="b">
        <v>0</v>
      </c>
      <c r="R82">
        <v>200</v>
      </c>
      <c r="S82">
        <v>200</v>
      </c>
      <c r="T82">
        <v>526.89599999999996</v>
      </c>
      <c r="U82">
        <v>100</v>
      </c>
      <c r="V82">
        <v>46</v>
      </c>
      <c r="W82">
        <v>53</v>
      </c>
      <c r="X82">
        <v>1</v>
      </c>
      <c r="Y82">
        <v>11.1111111111111</v>
      </c>
      <c r="Z82">
        <v>0.9</v>
      </c>
      <c r="AA82">
        <v>0.499999999999999</v>
      </c>
    </row>
    <row r="83" spans="1:27" x14ac:dyDescent="0.35">
      <c r="A83">
        <v>71</v>
      </c>
      <c r="B83">
        <v>30</v>
      </c>
      <c r="C83">
        <v>60</v>
      </c>
      <c r="D83">
        <v>10</v>
      </c>
      <c r="E83" t="b">
        <v>1</v>
      </c>
      <c r="F83" t="s">
        <v>26</v>
      </c>
      <c r="G83" t="s">
        <v>27</v>
      </c>
      <c r="H83" t="b">
        <v>0</v>
      </c>
      <c r="I83">
        <v>0</v>
      </c>
      <c r="J83">
        <v>0</v>
      </c>
      <c r="K83">
        <v>200</v>
      </c>
      <c r="L83">
        <v>100</v>
      </c>
      <c r="M83" t="s">
        <v>48</v>
      </c>
      <c r="N83">
        <v>10</v>
      </c>
      <c r="O83">
        <v>40</v>
      </c>
      <c r="P83" t="s">
        <v>28</v>
      </c>
      <c r="Q83" t="b">
        <v>0</v>
      </c>
      <c r="R83">
        <v>200</v>
      </c>
      <c r="S83">
        <v>200</v>
      </c>
      <c r="T83">
        <v>540.26400000000001</v>
      </c>
      <c r="U83">
        <v>100</v>
      </c>
      <c r="V83">
        <v>51</v>
      </c>
      <c r="W83">
        <v>49</v>
      </c>
      <c r="X83">
        <v>0</v>
      </c>
      <c r="Y83">
        <v>16.6666666666666</v>
      </c>
      <c r="Z83">
        <v>0.6</v>
      </c>
      <c r="AA83">
        <v>1.99999999999999</v>
      </c>
    </row>
    <row r="84" spans="1:27" x14ac:dyDescent="0.35">
      <c r="A84">
        <v>76</v>
      </c>
      <c r="B84">
        <v>30</v>
      </c>
      <c r="C84">
        <v>80</v>
      </c>
      <c r="D84">
        <v>10</v>
      </c>
      <c r="E84" t="b">
        <v>1</v>
      </c>
      <c r="F84" t="s">
        <v>26</v>
      </c>
      <c r="G84" t="s">
        <v>42</v>
      </c>
      <c r="H84" t="b">
        <v>0</v>
      </c>
      <c r="I84">
        <v>0</v>
      </c>
      <c r="J84">
        <v>0</v>
      </c>
      <c r="K84">
        <v>200</v>
      </c>
      <c r="L84">
        <v>100</v>
      </c>
      <c r="M84" t="s">
        <v>48</v>
      </c>
      <c r="N84">
        <v>10</v>
      </c>
      <c r="O84">
        <v>40</v>
      </c>
      <c r="P84" t="s">
        <v>28</v>
      </c>
      <c r="Q84" t="b">
        <v>0</v>
      </c>
      <c r="R84">
        <v>200</v>
      </c>
      <c r="S84">
        <v>200</v>
      </c>
      <c r="T84">
        <v>538.32799999999997</v>
      </c>
      <c r="U84">
        <v>100</v>
      </c>
      <c r="V84">
        <v>48</v>
      </c>
      <c r="W84">
        <v>52</v>
      </c>
      <c r="X84">
        <v>0</v>
      </c>
      <c r="Y84">
        <v>12.5</v>
      </c>
      <c r="Z84">
        <v>0.8</v>
      </c>
      <c r="AA84">
        <v>0.999999999999999</v>
      </c>
    </row>
    <row r="85" spans="1:27" x14ac:dyDescent="0.35">
      <c r="A85">
        <v>70</v>
      </c>
      <c r="B85">
        <v>30</v>
      </c>
      <c r="C85">
        <v>60</v>
      </c>
      <c r="D85">
        <v>10</v>
      </c>
      <c r="E85" t="b">
        <v>1</v>
      </c>
      <c r="F85" t="s">
        <v>26</v>
      </c>
      <c r="G85" t="s">
        <v>42</v>
      </c>
      <c r="H85" t="b">
        <v>0</v>
      </c>
      <c r="I85">
        <v>0</v>
      </c>
      <c r="J85">
        <v>0</v>
      </c>
      <c r="K85">
        <v>200</v>
      </c>
      <c r="L85">
        <v>100</v>
      </c>
      <c r="M85" t="s">
        <v>48</v>
      </c>
      <c r="N85">
        <v>10</v>
      </c>
      <c r="O85">
        <v>40</v>
      </c>
      <c r="P85" t="s">
        <v>28</v>
      </c>
      <c r="Q85" t="b">
        <v>0</v>
      </c>
      <c r="R85">
        <v>200</v>
      </c>
      <c r="S85">
        <v>200</v>
      </c>
      <c r="T85">
        <v>615.80999999999995</v>
      </c>
      <c r="U85">
        <v>100</v>
      </c>
      <c r="V85">
        <v>49</v>
      </c>
      <c r="W85">
        <v>51</v>
      </c>
      <c r="X85">
        <v>0</v>
      </c>
      <c r="Y85">
        <v>16.6666666666666</v>
      </c>
      <c r="Z85">
        <v>0.6</v>
      </c>
      <c r="AA85">
        <v>1.99999999999999</v>
      </c>
    </row>
    <row r="86" spans="1:27" x14ac:dyDescent="0.35">
      <c r="A86">
        <v>84</v>
      </c>
      <c r="B86">
        <v>40</v>
      </c>
      <c r="C86">
        <v>10</v>
      </c>
      <c r="D86">
        <v>10</v>
      </c>
      <c r="E86" t="b">
        <v>1</v>
      </c>
      <c r="F86" t="s">
        <v>26</v>
      </c>
      <c r="G86" t="s">
        <v>47</v>
      </c>
      <c r="H86" t="b">
        <v>0</v>
      </c>
      <c r="I86">
        <v>0</v>
      </c>
      <c r="J86">
        <v>0</v>
      </c>
      <c r="K86">
        <v>200</v>
      </c>
      <c r="L86">
        <v>100</v>
      </c>
      <c r="M86" t="s">
        <v>48</v>
      </c>
      <c r="N86">
        <v>10</v>
      </c>
      <c r="O86">
        <v>40</v>
      </c>
      <c r="P86" t="s">
        <v>28</v>
      </c>
      <c r="Q86" t="b">
        <v>0</v>
      </c>
      <c r="R86">
        <v>200</v>
      </c>
      <c r="S86">
        <v>200</v>
      </c>
      <c r="T86">
        <v>552.37</v>
      </c>
      <c r="U86">
        <v>100</v>
      </c>
      <c r="V86">
        <v>52</v>
      </c>
      <c r="W86">
        <v>47</v>
      </c>
      <c r="X86">
        <v>1</v>
      </c>
      <c r="Y86">
        <v>100</v>
      </c>
      <c r="Z86">
        <v>0.1</v>
      </c>
      <c r="AA86">
        <v>4.5</v>
      </c>
    </row>
    <row r="87" spans="1:27" x14ac:dyDescent="0.35">
      <c r="A87">
        <v>77</v>
      </c>
      <c r="B87">
        <v>30</v>
      </c>
      <c r="C87">
        <v>80</v>
      </c>
      <c r="D87">
        <v>10</v>
      </c>
      <c r="E87" t="b">
        <v>1</v>
      </c>
      <c r="F87" t="s">
        <v>26</v>
      </c>
      <c r="G87" t="s">
        <v>27</v>
      </c>
      <c r="H87" t="b">
        <v>0</v>
      </c>
      <c r="I87">
        <v>0</v>
      </c>
      <c r="J87">
        <v>0</v>
      </c>
      <c r="K87">
        <v>200</v>
      </c>
      <c r="L87">
        <v>100</v>
      </c>
      <c r="M87" t="s">
        <v>48</v>
      </c>
      <c r="N87">
        <v>10</v>
      </c>
      <c r="O87">
        <v>40</v>
      </c>
      <c r="P87" t="s">
        <v>28</v>
      </c>
      <c r="Q87" t="b">
        <v>0</v>
      </c>
      <c r="R87">
        <v>200</v>
      </c>
      <c r="S87">
        <v>200</v>
      </c>
      <c r="T87">
        <v>557.18799999999999</v>
      </c>
      <c r="U87">
        <v>100</v>
      </c>
      <c r="V87">
        <v>31</v>
      </c>
      <c r="W87">
        <v>69</v>
      </c>
      <c r="X87">
        <v>0</v>
      </c>
      <c r="Y87">
        <v>12.5</v>
      </c>
      <c r="Z87">
        <v>0.8</v>
      </c>
      <c r="AA87">
        <v>0.999999999999999</v>
      </c>
    </row>
    <row r="88" spans="1:27" x14ac:dyDescent="0.35">
      <c r="A88">
        <v>87</v>
      </c>
      <c r="B88">
        <v>40</v>
      </c>
      <c r="C88">
        <v>20</v>
      </c>
      <c r="D88">
        <v>10</v>
      </c>
      <c r="E88" t="b">
        <v>1</v>
      </c>
      <c r="F88" t="s">
        <v>26</v>
      </c>
      <c r="G88" t="s">
        <v>47</v>
      </c>
      <c r="H88" t="b">
        <v>0</v>
      </c>
      <c r="I88">
        <v>0</v>
      </c>
      <c r="J88">
        <v>0</v>
      </c>
      <c r="K88">
        <v>200</v>
      </c>
      <c r="L88">
        <v>100</v>
      </c>
      <c r="M88" t="s">
        <v>48</v>
      </c>
      <c r="N88">
        <v>10</v>
      </c>
      <c r="O88">
        <v>40</v>
      </c>
      <c r="P88" t="s">
        <v>28</v>
      </c>
      <c r="Q88" t="b">
        <v>0</v>
      </c>
      <c r="R88">
        <v>200</v>
      </c>
      <c r="S88">
        <v>200</v>
      </c>
      <c r="T88">
        <v>566.28599999999994</v>
      </c>
      <c r="U88">
        <v>100</v>
      </c>
      <c r="V88">
        <v>50</v>
      </c>
      <c r="W88">
        <v>49</v>
      </c>
      <c r="X88">
        <v>1</v>
      </c>
      <c r="Y88">
        <v>50</v>
      </c>
      <c r="Z88">
        <v>0.2</v>
      </c>
      <c r="AA88">
        <v>4</v>
      </c>
    </row>
    <row r="89" spans="1:27" x14ac:dyDescent="0.35">
      <c r="A89">
        <v>79</v>
      </c>
      <c r="B89">
        <v>30</v>
      </c>
      <c r="C89">
        <v>90</v>
      </c>
      <c r="D89">
        <v>10</v>
      </c>
      <c r="E89" t="b">
        <v>1</v>
      </c>
      <c r="F89" t="s">
        <v>26</v>
      </c>
      <c r="G89" t="s">
        <v>42</v>
      </c>
      <c r="H89" t="b">
        <v>0</v>
      </c>
      <c r="I89">
        <v>0</v>
      </c>
      <c r="J89">
        <v>0</v>
      </c>
      <c r="K89">
        <v>200</v>
      </c>
      <c r="L89">
        <v>100</v>
      </c>
      <c r="M89" t="s">
        <v>48</v>
      </c>
      <c r="N89">
        <v>10</v>
      </c>
      <c r="O89">
        <v>40</v>
      </c>
      <c r="P89" t="s">
        <v>28</v>
      </c>
      <c r="Q89" t="b">
        <v>0</v>
      </c>
      <c r="R89">
        <v>200</v>
      </c>
      <c r="S89">
        <v>200</v>
      </c>
      <c r="T89">
        <v>569.66200000000003</v>
      </c>
      <c r="U89">
        <v>100</v>
      </c>
      <c r="V89">
        <v>58</v>
      </c>
      <c r="W89">
        <v>42</v>
      </c>
      <c r="X89">
        <v>0</v>
      </c>
      <c r="Y89">
        <v>11.1111111111111</v>
      </c>
      <c r="Z89">
        <v>0.9</v>
      </c>
      <c r="AA89">
        <v>0.499999999999999</v>
      </c>
    </row>
    <row r="90" spans="1:27" x14ac:dyDescent="0.35">
      <c r="A90">
        <v>80</v>
      </c>
      <c r="B90">
        <v>30</v>
      </c>
      <c r="C90">
        <v>90</v>
      </c>
      <c r="D90">
        <v>10</v>
      </c>
      <c r="E90" t="b">
        <v>1</v>
      </c>
      <c r="F90" t="s">
        <v>26</v>
      </c>
      <c r="G90" t="s">
        <v>27</v>
      </c>
      <c r="H90" t="b">
        <v>0</v>
      </c>
      <c r="I90">
        <v>0</v>
      </c>
      <c r="J90">
        <v>0</v>
      </c>
      <c r="K90">
        <v>200</v>
      </c>
      <c r="L90">
        <v>100</v>
      </c>
      <c r="M90" t="s">
        <v>48</v>
      </c>
      <c r="N90">
        <v>10</v>
      </c>
      <c r="O90">
        <v>40</v>
      </c>
      <c r="P90" t="s">
        <v>28</v>
      </c>
      <c r="Q90" t="b">
        <v>0</v>
      </c>
      <c r="R90">
        <v>200</v>
      </c>
      <c r="S90">
        <v>200</v>
      </c>
      <c r="T90">
        <v>576.54100000000005</v>
      </c>
      <c r="U90">
        <v>100</v>
      </c>
      <c r="V90">
        <v>28</v>
      </c>
      <c r="W90">
        <v>72</v>
      </c>
      <c r="X90">
        <v>0</v>
      </c>
      <c r="Y90">
        <v>11.1111111111111</v>
      </c>
      <c r="Z90">
        <v>0.9</v>
      </c>
      <c r="AA90">
        <v>0.499999999999999</v>
      </c>
    </row>
    <row r="91" spans="1:27" x14ac:dyDescent="0.35">
      <c r="A91">
        <v>82</v>
      </c>
      <c r="B91">
        <v>40</v>
      </c>
      <c r="C91">
        <v>10</v>
      </c>
      <c r="D91">
        <v>10</v>
      </c>
      <c r="E91" t="b">
        <v>1</v>
      </c>
      <c r="F91" t="s">
        <v>26</v>
      </c>
      <c r="G91" t="s">
        <v>42</v>
      </c>
      <c r="H91" t="b">
        <v>0</v>
      </c>
      <c r="I91">
        <v>0</v>
      </c>
      <c r="J91">
        <v>0</v>
      </c>
      <c r="K91">
        <v>200</v>
      </c>
      <c r="L91">
        <v>100</v>
      </c>
      <c r="M91" t="s">
        <v>48</v>
      </c>
      <c r="N91">
        <v>10</v>
      </c>
      <c r="O91">
        <v>40</v>
      </c>
      <c r="P91" t="s">
        <v>28</v>
      </c>
      <c r="Q91" t="b">
        <v>0</v>
      </c>
      <c r="R91">
        <v>200</v>
      </c>
      <c r="S91">
        <v>200</v>
      </c>
      <c r="T91">
        <v>580.42499999999995</v>
      </c>
      <c r="U91">
        <v>100</v>
      </c>
      <c r="V91">
        <v>38</v>
      </c>
      <c r="W91">
        <v>62</v>
      </c>
      <c r="X91">
        <v>0</v>
      </c>
      <c r="Y91">
        <v>100</v>
      </c>
      <c r="Z91">
        <v>0.1</v>
      </c>
      <c r="AA91">
        <v>4.5</v>
      </c>
    </row>
    <row r="92" spans="1:27" x14ac:dyDescent="0.35">
      <c r="A92">
        <v>90</v>
      </c>
      <c r="B92">
        <v>40</v>
      </c>
      <c r="C92">
        <v>30</v>
      </c>
      <c r="D92">
        <v>10</v>
      </c>
      <c r="E92" t="b">
        <v>1</v>
      </c>
      <c r="F92" t="s">
        <v>26</v>
      </c>
      <c r="G92" t="s">
        <v>47</v>
      </c>
      <c r="H92" t="b">
        <v>0</v>
      </c>
      <c r="I92">
        <v>0</v>
      </c>
      <c r="J92">
        <v>0</v>
      </c>
      <c r="K92">
        <v>200</v>
      </c>
      <c r="L92">
        <v>100</v>
      </c>
      <c r="M92" t="s">
        <v>48</v>
      </c>
      <c r="N92">
        <v>10</v>
      </c>
      <c r="O92">
        <v>40</v>
      </c>
      <c r="P92" t="s">
        <v>28</v>
      </c>
      <c r="Q92" t="b">
        <v>0</v>
      </c>
      <c r="R92">
        <v>200</v>
      </c>
      <c r="S92">
        <v>200</v>
      </c>
      <c r="T92">
        <v>663.32600000000002</v>
      </c>
      <c r="U92">
        <v>100</v>
      </c>
      <c r="V92">
        <v>46</v>
      </c>
      <c r="W92">
        <v>53</v>
      </c>
      <c r="X92">
        <v>1</v>
      </c>
      <c r="Y92">
        <v>33.3333333333333</v>
      </c>
      <c r="Z92">
        <v>0.3</v>
      </c>
      <c r="AA92">
        <v>3.4999999999999898</v>
      </c>
    </row>
    <row r="93" spans="1:27" x14ac:dyDescent="0.35">
      <c r="A93">
        <v>83</v>
      </c>
      <c r="B93">
        <v>40</v>
      </c>
      <c r="C93">
        <v>10</v>
      </c>
      <c r="D93">
        <v>10</v>
      </c>
      <c r="E93" t="b">
        <v>1</v>
      </c>
      <c r="F93" t="s">
        <v>26</v>
      </c>
      <c r="G93" t="s">
        <v>27</v>
      </c>
      <c r="H93" t="b">
        <v>0</v>
      </c>
      <c r="I93">
        <v>0</v>
      </c>
      <c r="J93">
        <v>0</v>
      </c>
      <c r="K93">
        <v>200</v>
      </c>
      <c r="L93">
        <v>100</v>
      </c>
      <c r="M93" t="s">
        <v>48</v>
      </c>
      <c r="N93">
        <v>10</v>
      </c>
      <c r="O93">
        <v>40</v>
      </c>
      <c r="P93" t="s">
        <v>28</v>
      </c>
      <c r="Q93" t="b">
        <v>0</v>
      </c>
      <c r="R93">
        <v>200</v>
      </c>
      <c r="S93">
        <v>200</v>
      </c>
      <c r="T93">
        <v>596.37900000000002</v>
      </c>
      <c r="U93">
        <v>100</v>
      </c>
      <c r="V93">
        <v>80</v>
      </c>
      <c r="W93">
        <v>20</v>
      </c>
      <c r="X93">
        <v>0</v>
      </c>
      <c r="Y93">
        <v>100</v>
      </c>
      <c r="Z93">
        <v>0.1</v>
      </c>
      <c r="AA93">
        <v>4.5</v>
      </c>
    </row>
    <row r="94" spans="1:27" x14ac:dyDescent="0.35">
      <c r="A94">
        <v>86</v>
      </c>
      <c r="B94">
        <v>40</v>
      </c>
      <c r="C94">
        <v>20</v>
      </c>
      <c r="D94">
        <v>10</v>
      </c>
      <c r="E94" t="b">
        <v>1</v>
      </c>
      <c r="F94" t="s">
        <v>26</v>
      </c>
      <c r="G94" t="s">
        <v>27</v>
      </c>
      <c r="H94" t="b">
        <v>0</v>
      </c>
      <c r="I94">
        <v>0</v>
      </c>
      <c r="J94">
        <v>0</v>
      </c>
      <c r="K94">
        <v>200</v>
      </c>
      <c r="L94">
        <v>100</v>
      </c>
      <c r="M94" t="s">
        <v>48</v>
      </c>
      <c r="N94">
        <v>10</v>
      </c>
      <c r="O94">
        <v>40</v>
      </c>
      <c r="P94" t="s">
        <v>28</v>
      </c>
      <c r="Q94" t="b">
        <v>0</v>
      </c>
      <c r="R94">
        <v>200</v>
      </c>
      <c r="S94">
        <v>200</v>
      </c>
      <c r="T94">
        <v>601.24800000000005</v>
      </c>
      <c r="U94">
        <v>100</v>
      </c>
      <c r="V94">
        <v>61</v>
      </c>
      <c r="W94">
        <v>39</v>
      </c>
      <c r="X94">
        <v>0</v>
      </c>
      <c r="Y94">
        <v>50</v>
      </c>
      <c r="Z94">
        <v>0.2</v>
      </c>
      <c r="AA94">
        <v>4</v>
      </c>
    </row>
    <row r="95" spans="1:27" x14ac:dyDescent="0.35">
      <c r="A95">
        <v>85</v>
      </c>
      <c r="B95">
        <v>40</v>
      </c>
      <c r="C95">
        <v>20</v>
      </c>
      <c r="D95">
        <v>10</v>
      </c>
      <c r="E95" t="b">
        <v>1</v>
      </c>
      <c r="F95" t="s">
        <v>26</v>
      </c>
      <c r="G95" t="s">
        <v>42</v>
      </c>
      <c r="H95" t="b">
        <v>0</v>
      </c>
      <c r="I95">
        <v>0</v>
      </c>
      <c r="J95">
        <v>0</v>
      </c>
      <c r="K95">
        <v>200</v>
      </c>
      <c r="L95">
        <v>100</v>
      </c>
      <c r="M95" t="s">
        <v>48</v>
      </c>
      <c r="N95">
        <v>10</v>
      </c>
      <c r="O95">
        <v>40</v>
      </c>
      <c r="P95" t="s">
        <v>28</v>
      </c>
      <c r="Q95" t="b">
        <v>0</v>
      </c>
      <c r="R95">
        <v>200</v>
      </c>
      <c r="S95">
        <v>200</v>
      </c>
      <c r="T95">
        <v>603.63800000000003</v>
      </c>
      <c r="U95">
        <v>100</v>
      </c>
      <c r="V95">
        <v>47</v>
      </c>
      <c r="W95">
        <v>53</v>
      </c>
      <c r="X95">
        <v>0</v>
      </c>
      <c r="Y95">
        <v>50</v>
      </c>
      <c r="Z95">
        <v>0.2</v>
      </c>
      <c r="AA95">
        <v>4</v>
      </c>
    </row>
    <row r="96" spans="1:27" x14ac:dyDescent="0.35">
      <c r="A96">
        <v>93</v>
      </c>
      <c r="B96">
        <v>40</v>
      </c>
      <c r="C96">
        <v>40</v>
      </c>
      <c r="D96">
        <v>10</v>
      </c>
      <c r="E96" t="b">
        <v>1</v>
      </c>
      <c r="F96" t="s">
        <v>26</v>
      </c>
      <c r="G96" t="s">
        <v>47</v>
      </c>
      <c r="H96" t="b">
        <v>0</v>
      </c>
      <c r="I96">
        <v>0</v>
      </c>
      <c r="J96">
        <v>0</v>
      </c>
      <c r="K96">
        <v>200</v>
      </c>
      <c r="L96">
        <v>100</v>
      </c>
      <c r="M96" t="s">
        <v>48</v>
      </c>
      <c r="N96">
        <v>10</v>
      </c>
      <c r="O96">
        <v>40</v>
      </c>
      <c r="P96" t="s">
        <v>28</v>
      </c>
      <c r="Q96" t="b">
        <v>0</v>
      </c>
      <c r="R96">
        <v>200</v>
      </c>
      <c r="S96">
        <v>200</v>
      </c>
      <c r="T96">
        <v>605.92499999999995</v>
      </c>
      <c r="U96">
        <v>100</v>
      </c>
      <c r="V96">
        <v>51</v>
      </c>
      <c r="W96">
        <v>48</v>
      </c>
      <c r="X96">
        <v>1</v>
      </c>
      <c r="Y96">
        <v>25</v>
      </c>
      <c r="Z96">
        <v>0.4</v>
      </c>
      <c r="AA96">
        <v>3</v>
      </c>
    </row>
    <row r="97" spans="1:27" x14ac:dyDescent="0.35">
      <c r="A97">
        <v>96</v>
      </c>
      <c r="B97">
        <v>40</v>
      </c>
      <c r="C97">
        <v>50</v>
      </c>
      <c r="D97">
        <v>10</v>
      </c>
      <c r="E97" t="b">
        <v>1</v>
      </c>
      <c r="F97" t="s">
        <v>26</v>
      </c>
      <c r="G97" t="s">
        <v>47</v>
      </c>
      <c r="H97" t="b">
        <v>0</v>
      </c>
      <c r="I97">
        <v>0</v>
      </c>
      <c r="J97">
        <v>0</v>
      </c>
      <c r="K97">
        <v>200</v>
      </c>
      <c r="L97">
        <v>100</v>
      </c>
      <c r="M97" t="s">
        <v>48</v>
      </c>
      <c r="N97">
        <v>10</v>
      </c>
      <c r="O97">
        <v>40</v>
      </c>
      <c r="P97" t="s">
        <v>28</v>
      </c>
      <c r="Q97" t="b">
        <v>0</v>
      </c>
      <c r="R97">
        <v>200</v>
      </c>
      <c r="S97">
        <v>200</v>
      </c>
      <c r="T97">
        <v>624.94500000000005</v>
      </c>
      <c r="U97">
        <v>100</v>
      </c>
      <c r="V97">
        <v>49</v>
      </c>
      <c r="W97">
        <v>50</v>
      </c>
      <c r="X97">
        <v>1</v>
      </c>
      <c r="Y97">
        <v>20</v>
      </c>
      <c r="Z97">
        <v>0.5</v>
      </c>
      <c r="AA97">
        <v>2.5</v>
      </c>
    </row>
    <row r="98" spans="1:27" x14ac:dyDescent="0.35">
      <c r="A98">
        <v>89</v>
      </c>
      <c r="B98">
        <v>40</v>
      </c>
      <c r="C98">
        <v>30</v>
      </c>
      <c r="D98">
        <v>10</v>
      </c>
      <c r="E98" t="b">
        <v>1</v>
      </c>
      <c r="F98" t="s">
        <v>26</v>
      </c>
      <c r="G98" t="s">
        <v>27</v>
      </c>
      <c r="H98" t="b">
        <v>0</v>
      </c>
      <c r="I98">
        <v>0</v>
      </c>
      <c r="J98">
        <v>0</v>
      </c>
      <c r="K98">
        <v>200</v>
      </c>
      <c r="L98">
        <v>100</v>
      </c>
      <c r="M98" t="s">
        <v>48</v>
      </c>
      <c r="N98">
        <v>10</v>
      </c>
      <c r="O98">
        <v>40</v>
      </c>
      <c r="P98" t="s">
        <v>28</v>
      </c>
      <c r="Q98" t="b">
        <v>0</v>
      </c>
      <c r="R98">
        <v>200</v>
      </c>
      <c r="S98">
        <v>200</v>
      </c>
      <c r="T98">
        <v>627.90200000000004</v>
      </c>
      <c r="U98">
        <v>100</v>
      </c>
      <c r="V98">
        <v>54</v>
      </c>
      <c r="W98">
        <v>46</v>
      </c>
      <c r="X98">
        <v>0</v>
      </c>
      <c r="Y98">
        <v>33.3333333333333</v>
      </c>
      <c r="Z98">
        <v>0.3</v>
      </c>
      <c r="AA98">
        <v>3.4999999999999898</v>
      </c>
    </row>
    <row r="99" spans="1:27" x14ac:dyDescent="0.35">
      <c r="A99">
        <v>99</v>
      </c>
      <c r="B99">
        <v>40</v>
      </c>
      <c r="C99">
        <v>60</v>
      </c>
      <c r="D99">
        <v>10</v>
      </c>
      <c r="E99" t="b">
        <v>1</v>
      </c>
      <c r="F99" t="s">
        <v>26</v>
      </c>
      <c r="G99" t="s">
        <v>47</v>
      </c>
      <c r="H99" t="b">
        <v>0</v>
      </c>
      <c r="I99">
        <v>0</v>
      </c>
      <c r="J99">
        <v>0</v>
      </c>
      <c r="K99">
        <v>200</v>
      </c>
      <c r="L99">
        <v>100</v>
      </c>
      <c r="M99" t="s">
        <v>48</v>
      </c>
      <c r="N99">
        <v>10</v>
      </c>
      <c r="O99">
        <v>40</v>
      </c>
      <c r="P99" t="s">
        <v>28</v>
      </c>
      <c r="Q99" t="b">
        <v>0</v>
      </c>
      <c r="R99">
        <v>200</v>
      </c>
      <c r="S99">
        <v>200</v>
      </c>
      <c r="T99">
        <v>639.19899999999996</v>
      </c>
      <c r="U99">
        <v>100</v>
      </c>
      <c r="V99">
        <v>47</v>
      </c>
      <c r="W99">
        <v>52</v>
      </c>
      <c r="X99">
        <v>1</v>
      </c>
      <c r="Y99">
        <v>16.6666666666666</v>
      </c>
      <c r="Z99">
        <v>0.6</v>
      </c>
      <c r="AA99">
        <v>1.99999999999999</v>
      </c>
    </row>
    <row r="100" spans="1:27" x14ac:dyDescent="0.35">
      <c r="A100">
        <v>88</v>
      </c>
      <c r="B100">
        <v>40</v>
      </c>
      <c r="C100">
        <v>30</v>
      </c>
      <c r="D100">
        <v>10</v>
      </c>
      <c r="E100" t="b">
        <v>1</v>
      </c>
      <c r="F100" t="s">
        <v>26</v>
      </c>
      <c r="G100" t="s">
        <v>42</v>
      </c>
      <c r="H100" t="b">
        <v>0</v>
      </c>
      <c r="I100">
        <v>0</v>
      </c>
      <c r="J100">
        <v>0</v>
      </c>
      <c r="K100">
        <v>200</v>
      </c>
      <c r="L100">
        <v>100</v>
      </c>
      <c r="M100" t="s">
        <v>48</v>
      </c>
      <c r="N100">
        <v>10</v>
      </c>
      <c r="O100">
        <v>40</v>
      </c>
      <c r="P100" t="s">
        <v>28</v>
      </c>
      <c r="Q100" t="b">
        <v>0</v>
      </c>
      <c r="R100">
        <v>200</v>
      </c>
      <c r="S100">
        <v>200</v>
      </c>
      <c r="T100">
        <v>639.34</v>
      </c>
      <c r="U100">
        <v>100</v>
      </c>
      <c r="V100">
        <v>53</v>
      </c>
      <c r="W100">
        <v>47</v>
      </c>
      <c r="X100">
        <v>0</v>
      </c>
      <c r="Y100">
        <v>33.3333333333333</v>
      </c>
      <c r="Z100">
        <v>0.3</v>
      </c>
      <c r="AA100">
        <v>3.4999999999999898</v>
      </c>
    </row>
    <row r="101" spans="1:27" x14ac:dyDescent="0.35">
      <c r="A101">
        <v>91</v>
      </c>
      <c r="B101">
        <v>40</v>
      </c>
      <c r="C101">
        <v>40</v>
      </c>
      <c r="D101">
        <v>10</v>
      </c>
      <c r="E101" t="b">
        <v>1</v>
      </c>
      <c r="F101" t="s">
        <v>26</v>
      </c>
      <c r="G101" t="s">
        <v>42</v>
      </c>
      <c r="H101" t="b">
        <v>0</v>
      </c>
      <c r="I101">
        <v>0</v>
      </c>
      <c r="J101">
        <v>0</v>
      </c>
      <c r="K101">
        <v>200</v>
      </c>
      <c r="L101">
        <v>100</v>
      </c>
      <c r="M101" t="s">
        <v>48</v>
      </c>
      <c r="N101">
        <v>10</v>
      </c>
      <c r="O101">
        <v>40</v>
      </c>
      <c r="P101" t="s">
        <v>28</v>
      </c>
      <c r="Q101" t="b">
        <v>0</v>
      </c>
      <c r="R101">
        <v>200</v>
      </c>
      <c r="S101">
        <v>200</v>
      </c>
      <c r="T101">
        <v>647.66</v>
      </c>
      <c r="U101">
        <v>100</v>
      </c>
      <c r="V101">
        <v>46</v>
      </c>
      <c r="W101">
        <v>54</v>
      </c>
      <c r="X101">
        <v>0</v>
      </c>
      <c r="Y101">
        <v>25</v>
      </c>
      <c r="Z101">
        <v>0.4</v>
      </c>
      <c r="AA101">
        <v>3</v>
      </c>
    </row>
    <row r="102" spans="1:27" x14ac:dyDescent="0.35">
      <c r="A102">
        <v>94</v>
      </c>
      <c r="B102">
        <v>40</v>
      </c>
      <c r="C102">
        <v>50</v>
      </c>
      <c r="D102">
        <v>10</v>
      </c>
      <c r="E102" t="b">
        <v>1</v>
      </c>
      <c r="F102" t="s">
        <v>26</v>
      </c>
      <c r="G102" t="s">
        <v>42</v>
      </c>
      <c r="H102" t="b">
        <v>0</v>
      </c>
      <c r="I102">
        <v>0</v>
      </c>
      <c r="J102">
        <v>0</v>
      </c>
      <c r="K102">
        <v>200</v>
      </c>
      <c r="L102">
        <v>100</v>
      </c>
      <c r="M102" t="s">
        <v>48</v>
      </c>
      <c r="N102">
        <v>10</v>
      </c>
      <c r="O102">
        <v>40</v>
      </c>
      <c r="P102" t="s">
        <v>28</v>
      </c>
      <c r="Q102" t="b">
        <v>0</v>
      </c>
      <c r="R102">
        <v>200</v>
      </c>
      <c r="S102">
        <v>200</v>
      </c>
      <c r="T102">
        <v>659.78499999999997</v>
      </c>
      <c r="U102">
        <v>100</v>
      </c>
      <c r="V102">
        <v>47</v>
      </c>
      <c r="W102">
        <v>53</v>
      </c>
      <c r="X102">
        <v>0</v>
      </c>
      <c r="Y102">
        <v>20</v>
      </c>
      <c r="Z102">
        <v>0.5</v>
      </c>
      <c r="AA102">
        <v>2.5</v>
      </c>
    </row>
    <row r="103" spans="1:27" x14ac:dyDescent="0.35">
      <c r="A103">
        <v>95</v>
      </c>
      <c r="B103">
        <v>40</v>
      </c>
      <c r="C103">
        <v>50</v>
      </c>
      <c r="D103">
        <v>10</v>
      </c>
      <c r="E103" t="b">
        <v>1</v>
      </c>
      <c r="F103" t="s">
        <v>26</v>
      </c>
      <c r="G103" t="s">
        <v>27</v>
      </c>
      <c r="H103" t="b">
        <v>0</v>
      </c>
      <c r="I103">
        <v>0</v>
      </c>
      <c r="J103">
        <v>0</v>
      </c>
      <c r="K103">
        <v>200</v>
      </c>
      <c r="L103">
        <v>100</v>
      </c>
      <c r="M103" t="s">
        <v>48</v>
      </c>
      <c r="N103">
        <v>10</v>
      </c>
      <c r="O103">
        <v>40</v>
      </c>
      <c r="P103" t="s">
        <v>28</v>
      </c>
      <c r="Q103" t="b">
        <v>0</v>
      </c>
      <c r="R103">
        <v>200</v>
      </c>
      <c r="S103">
        <v>200</v>
      </c>
      <c r="T103">
        <v>666.30700000000002</v>
      </c>
      <c r="U103">
        <v>100</v>
      </c>
      <c r="V103">
        <v>43</v>
      </c>
      <c r="W103">
        <v>57</v>
      </c>
      <c r="X103">
        <v>0</v>
      </c>
      <c r="Y103">
        <v>20</v>
      </c>
      <c r="Z103">
        <v>0.5</v>
      </c>
      <c r="AA103">
        <v>2.5</v>
      </c>
    </row>
    <row r="104" spans="1:27" x14ac:dyDescent="0.35">
      <c r="A104">
        <v>92</v>
      </c>
      <c r="B104">
        <v>40</v>
      </c>
      <c r="C104">
        <v>40</v>
      </c>
      <c r="D104">
        <v>10</v>
      </c>
      <c r="E104" t="b">
        <v>1</v>
      </c>
      <c r="F104" t="s">
        <v>26</v>
      </c>
      <c r="G104" t="s">
        <v>27</v>
      </c>
      <c r="H104" t="b">
        <v>0</v>
      </c>
      <c r="I104">
        <v>0</v>
      </c>
      <c r="J104">
        <v>0</v>
      </c>
      <c r="K104">
        <v>200</v>
      </c>
      <c r="L104">
        <v>100</v>
      </c>
      <c r="M104" t="s">
        <v>48</v>
      </c>
      <c r="N104">
        <v>10</v>
      </c>
      <c r="O104">
        <v>40</v>
      </c>
      <c r="P104" t="s">
        <v>28</v>
      </c>
      <c r="Q104" t="b">
        <v>0</v>
      </c>
      <c r="R104">
        <v>200</v>
      </c>
      <c r="S104">
        <v>200</v>
      </c>
      <c r="T104">
        <v>669.15599999999995</v>
      </c>
      <c r="U104">
        <v>100</v>
      </c>
      <c r="V104">
        <v>50</v>
      </c>
      <c r="W104">
        <v>50</v>
      </c>
      <c r="X104">
        <v>0</v>
      </c>
      <c r="Y104">
        <v>25</v>
      </c>
      <c r="Z104">
        <v>0.4</v>
      </c>
      <c r="AA104">
        <v>3</v>
      </c>
    </row>
    <row r="105" spans="1:27" x14ac:dyDescent="0.35">
      <c r="A105">
        <v>102</v>
      </c>
      <c r="B105">
        <v>40</v>
      </c>
      <c r="C105">
        <v>70</v>
      </c>
      <c r="D105">
        <v>10</v>
      </c>
      <c r="E105" t="b">
        <v>1</v>
      </c>
      <c r="F105" t="s">
        <v>26</v>
      </c>
      <c r="G105" t="s">
        <v>47</v>
      </c>
      <c r="H105" t="b">
        <v>0</v>
      </c>
      <c r="I105">
        <v>0</v>
      </c>
      <c r="J105">
        <v>0</v>
      </c>
      <c r="K105">
        <v>200</v>
      </c>
      <c r="L105">
        <v>100</v>
      </c>
      <c r="M105" t="s">
        <v>48</v>
      </c>
      <c r="N105">
        <v>10</v>
      </c>
      <c r="O105">
        <v>40</v>
      </c>
      <c r="P105" t="s">
        <v>28</v>
      </c>
      <c r="Q105" t="b">
        <v>0</v>
      </c>
      <c r="R105">
        <v>200</v>
      </c>
      <c r="S105">
        <v>200</v>
      </c>
      <c r="T105">
        <v>670.32600000000002</v>
      </c>
      <c r="U105">
        <v>100</v>
      </c>
      <c r="V105">
        <v>50</v>
      </c>
      <c r="W105">
        <v>49</v>
      </c>
      <c r="X105">
        <v>1</v>
      </c>
      <c r="Y105">
        <v>14.285714285714199</v>
      </c>
      <c r="Z105">
        <v>0.7</v>
      </c>
      <c r="AA105">
        <v>1.49999999999999</v>
      </c>
    </row>
    <row r="106" spans="1:27" x14ac:dyDescent="0.35">
      <c r="A106">
        <v>105</v>
      </c>
      <c r="B106">
        <v>40</v>
      </c>
      <c r="C106">
        <v>80</v>
      </c>
      <c r="D106">
        <v>10</v>
      </c>
      <c r="E106" t="b">
        <v>1</v>
      </c>
      <c r="F106" t="s">
        <v>26</v>
      </c>
      <c r="G106" t="s">
        <v>47</v>
      </c>
      <c r="H106" t="b">
        <v>0</v>
      </c>
      <c r="I106">
        <v>0</v>
      </c>
      <c r="J106">
        <v>0</v>
      </c>
      <c r="K106">
        <v>200</v>
      </c>
      <c r="L106">
        <v>100</v>
      </c>
      <c r="M106" t="s">
        <v>48</v>
      </c>
      <c r="N106">
        <v>10</v>
      </c>
      <c r="O106">
        <v>40</v>
      </c>
      <c r="P106" t="s">
        <v>28</v>
      </c>
      <c r="Q106" t="b">
        <v>0</v>
      </c>
      <c r="R106">
        <v>200</v>
      </c>
      <c r="S106">
        <v>200</v>
      </c>
      <c r="T106">
        <v>683.23900000000003</v>
      </c>
      <c r="U106">
        <v>100</v>
      </c>
      <c r="V106">
        <v>51</v>
      </c>
      <c r="W106">
        <v>48</v>
      </c>
      <c r="X106">
        <v>1</v>
      </c>
      <c r="Y106">
        <v>12.5</v>
      </c>
      <c r="Z106">
        <v>0.8</v>
      </c>
      <c r="AA106">
        <v>0.999999999999999</v>
      </c>
    </row>
    <row r="107" spans="1:27" x14ac:dyDescent="0.35">
      <c r="A107">
        <v>98</v>
      </c>
      <c r="B107">
        <v>40</v>
      </c>
      <c r="C107">
        <v>60</v>
      </c>
      <c r="D107">
        <v>10</v>
      </c>
      <c r="E107" t="b">
        <v>1</v>
      </c>
      <c r="F107" t="s">
        <v>26</v>
      </c>
      <c r="G107" t="s">
        <v>27</v>
      </c>
      <c r="H107" t="b">
        <v>0</v>
      </c>
      <c r="I107">
        <v>0</v>
      </c>
      <c r="J107">
        <v>0</v>
      </c>
      <c r="K107">
        <v>200</v>
      </c>
      <c r="L107">
        <v>100</v>
      </c>
      <c r="M107" t="s">
        <v>48</v>
      </c>
      <c r="N107">
        <v>10</v>
      </c>
      <c r="O107">
        <v>40</v>
      </c>
      <c r="P107" t="s">
        <v>28</v>
      </c>
      <c r="Q107" t="b">
        <v>0</v>
      </c>
      <c r="R107">
        <v>200</v>
      </c>
      <c r="S107">
        <v>200</v>
      </c>
      <c r="T107">
        <v>687.09500000000003</v>
      </c>
      <c r="U107">
        <v>100</v>
      </c>
      <c r="V107">
        <v>57</v>
      </c>
      <c r="W107">
        <v>43</v>
      </c>
      <c r="X107">
        <v>0</v>
      </c>
      <c r="Y107">
        <v>16.6666666666666</v>
      </c>
      <c r="Z107">
        <v>0.6</v>
      </c>
      <c r="AA107">
        <v>1.99999999999999</v>
      </c>
    </row>
    <row r="108" spans="1:27" x14ac:dyDescent="0.35">
      <c r="A108">
        <v>101</v>
      </c>
      <c r="B108">
        <v>40</v>
      </c>
      <c r="C108">
        <v>70</v>
      </c>
      <c r="D108">
        <v>10</v>
      </c>
      <c r="E108" t="b">
        <v>1</v>
      </c>
      <c r="F108" t="s">
        <v>26</v>
      </c>
      <c r="G108" t="s">
        <v>27</v>
      </c>
      <c r="H108" t="b">
        <v>0</v>
      </c>
      <c r="I108">
        <v>0</v>
      </c>
      <c r="J108">
        <v>0</v>
      </c>
      <c r="K108">
        <v>200</v>
      </c>
      <c r="L108">
        <v>100</v>
      </c>
      <c r="M108" t="s">
        <v>48</v>
      </c>
      <c r="N108">
        <v>10</v>
      </c>
      <c r="O108">
        <v>40</v>
      </c>
      <c r="P108" t="s">
        <v>28</v>
      </c>
      <c r="Q108" t="b">
        <v>0</v>
      </c>
      <c r="R108">
        <v>200</v>
      </c>
      <c r="S108">
        <v>200</v>
      </c>
      <c r="T108">
        <v>693.96400000000006</v>
      </c>
      <c r="U108">
        <v>100</v>
      </c>
      <c r="V108">
        <v>54</v>
      </c>
      <c r="W108">
        <v>46</v>
      </c>
      <c r="X108">
        <v>0</v>
      </c>
      <c r="Y108">
        <v>14.285714285714199</v>
      </c>
      <c r="Z108">
        <v>0.7</v>
      </c>
      <c r="AA108">
        <v>1.49999999999999</v>
      </c>
    </row>
    <row r="109" spans="1:27" x14ac:dyDescent="0.35">
      <c r="A109">
        <v>100</v>
      </c>
      <c r="B109">
        <v>40</v>
      </c>
      <c r="C109">
        <v>70</v>
      </c>
      <c r="D109">
        <v>10</v>
      </c>
      <c r="E109" t="b">
        <v>1</v>
      </c>
      <c r="F109" t="s">
        <v>26</v>
      </c>
      <c r="G109" t="s">
        <v>42</v>
      </c>
      <c r="H109" t="b">
        <v>0</v>
      </c>
      <c r="I109">
        <v>0</v>
      </c>
      <c r="J109">
        <v>0</v>
      </c>
      <c r="K109">
        <v>200</v>
      </c>
      <c r="L109">
        <v>100</v>
      </c>
      <c r="M109" t="s">
        <v>48</v>
      </c>
      <c r="N109">
        <v>10</v>
      </c>
      <c r="O109">
        <v>40</v>
      </c>
      <c r="P109" t="s">
        <v>28</v>
      </c>
      <c r="Q109" t="b">
        <v>0</v>
      </c>
      <c r="R109">
        <v>200</v>
      </c>
      <c r="S109">
        <v>200</v>
      </c>
      <c r="T109">
        <v>694.78800000000001</v>
      </c>
      <c r="U109">
        <v>100</v>
      </c>
      <c r="V109">
        <v>47</v>
      </c>
      <c r="W109">
        <v>53</v>
      </c>
      <c r="X109">
        <v>0</v>
      </c>
      <c r="Y109">
        <v>14.285714285714199</v>
      </c>
      <c r="Z109">
        <v>0.7</v>
      </c>
      <c r="AA109">
        <v>1.49999999999999</v>
      </c>
    </row>
    <row r="110" spans="1:27" x14ac:dyDescent="0.35">
      <c r="A110">
        <v>97</v>
      </c>
      <c r="B110">
        <v>40</v>
      </c>
      <c r="C110">
        <v>60</v>
      </c>
      <c r="D110">
        <v>10</v>
      </c>
      <c r="E110" t="b">
        <v>1</v>
      </c>
      <c r="F110" t="s">
        <v>26</v>
      </c>
      <c r="G110" t="s">
        <v>42</v>
      </c>
      <c r="H110" t="b">
        <v>0</v>
      </c>
      <c r="I110">
        <v>0</v>
      </c>
      <c r="J110">
        <v>0</v>
      </c>
      <c r="K110">
        <v>200</v>
      </c>
      <c r="L110">
        <v>100</v>
      </c>
      <c r="M110" t="s">
        <v>48</v>
      </c>
      <c r="N110">
        <v>10</v>
      </c>
      <c r="O110">
        <v>40</v>
      </c>
      <c r="P110" t="s">
        <v>28</v>
      </c>
      <c r="Q110" t="b">
        <v>0</v>
      </c>
      <c r="R110">
        <v>200</v>
      </c>
      <c r="S110">
        <v>200</v>
      </c>
      <c r="T110">
        <v>778.30799999999999</v>
      </c>
      <c r="U110">
        <v>100</v>
      </c>
      <c r="V110">
        <v>45</v>
      </c>
      <c r="W110">
        <v>55</v>
      </c>
      <c r="X110">
        <v>0</v>
      </c>
      <c r="Y110">
        <v>16.6666666666666</v>
      </c>
      <c r="Z110">
        <v>0.6</v>
      </c>
      <c r="AA110">
        <v>1.99999999999999</v>
      </c>
    </row>
    <row r="111" spans="1:27" x14ac:dyDescent="0.35">
      <c r="A111">
        <v>108</v>
      </c>
      <c r="B111">
        <v>40</v>
      </c>
      <c r="C111">
        <v>90</v>
      </c>
      <c r="D111">
        <v>10</v>
      </c>
      <c r="E111" t="b">
        <v>1</v>
      </c>
      <c r="F111" t="s">
        <v>26</v>
      </c>
      <c r="G111" t="s">
        <v>47</v>
      </c>
      <c r="H111" t="b">
        <v>0</v>
      </c>
      <c r="I111">
        <v>0</v>
      </c>
      <c r="J111">
        <v>0</v>
      </c>
      <c r="K111">
        <v>200</v>
      </c>
      <c r="L111">
        <v>100</v>
      </c>
      <c r="M111" t="s">
        <v>48</v>
      </c>
      <c r="N111">
        <v>10</v>
      </c>
      <c r="O111">
        <v>40</v>
      </c>
      <c r="P111" t="s">
        <v>28</v>
      </c>
      <c r="Q111" t="b">
        <v>0</v>
      </c>
      <c r="R111">
        <v>200</v>
      </c>
      <c r="S111">
        <v>200</v>
      </c>
      <c r="T111">
        <v>708.37199999999996</v>
      </c>
      <c r="U111">
        <v>100</v>
      </c>
      <c r="V111">
        <v>47</v>
      </c>
      <c r="W111">
        <v>52</v>
      </c>
      <c r="X111">
        <v>1</v>
      </c>
      <c r="Y111">
        <v>11.1111111111111</v>
      </c>
      <c r="Z111">
        <v>0.9</v>
      </c>
      <c r="AA111">
        <v>0.499999999999999</v>
      </c>
    </row>
    <row r="112" spans="1:27" x14ac:dyDescent="0.35">
      <c r="A112">
        <v>103</v>
      </c>
      <c r="B112">
        <v>40</v>
      </c>
      <c r="C112">
        <v>80</v>
      </c>
      <c r="D112">
        <v>10</v>
      </c>
      <c r="E112" t="b">
        <v>1</v>
      </c>
      <c r="F112" t="s">
        <v>26</v>
      </c>
      <c r="G112" t="s">
        <v>42</v>
      </c>
      <c r="H112" t="b">
        <v>0</v>
      </c>
      <c r="I112">
        <v>0</v>
      </c>
      <c r="J112">
        <v>0</v>
      </c>
      <c r="K112">
        <v>200</v>
      </c>
      <c r="L112">
        <v>100</v>
      </c>
      <c r="M112" t="s">
        <v>48</v>
      </c>
      <c r="N112">
        <v>10</v>
      </c>
      <c r="O112">
        <v>40</v>
      </c>
      <c r="P112" t="s">
        <v>28</v>
      </c>
      <c r="Q112" t="b">
        <v>0</v>
      </c>
      <c r="R112">
        <v>200</v>
      </c>
      <c r="S112">
        <v>200</v>
      </c>
      <c r="T112">
        <v>713.41300000000001</v>
      </c>
      <c r="U112">
        <v>100</v>
      </c>
      <c r="V112">
        <v>45</v>
      </c>
      <c r="W112">
        <v>55</v>
      </c>
      <c r="X112">
        <v>0</v>
      </c>
      <c r="Y112">
        <v>12.5</v>
      </c>
      <c r="Z112">
        <v>0.8</v>
      </c>
      <c r="AA112">
        <v>0.999999999999999</v>
      </c>
    </row>
    <row r="113" spans="1:27" x14ac:dyDescent="0.35">
      <c r="A113">
        <v>111</v>
      </c>
      <c r="B113">
        <v>50</v>
      </c>
      <c r="C113">
        <v>10</v>
      </c>
      <c r="D113">
        <v>10</v>
      </c>
      <c r="E113" t="b">
        <v>1</v>
      </c>
      <c r="F113" t="s">
        <v>26</v>
      </c>
      <c r="G113" t="s">
        <v>47</v>
      </c>
      <c r="H113" t="b">
        <v>0</v>
      </c>
      <c r="I113">
        <v>0</v>
      </c>
      <c r="J113">
        <v>0</v>
      </c>
      <c r="K113">
        <v>200</v>
      </c>
      <c r="L113">
        <v>100</v>
      </c>
      <c r="M113" t="s">
        <v>48</v>
      </c>
      <c r="N113">
        <v>10</v>
      </c>
      <c r="O113">
        <v>40</v>
      </c>
      <c r="P113" t="s">
        <v>28</v>
      </c>
      <c r="Q113" t="b">
        <v>0</v>
      </c>
      <c r="R113">
        <v>200</v>
      </c>
      <c r="S113">
        <v>200</v>
      </c>
      <c r="T113">
        <v>726.15800000000002</v>
      </c>
      <c r="U113">
        <v>100</v>
      </c>
      <c r="V113">
        <v>49</v>
      </c>
      <c r="W113">
        <v>50</v>
      </c>
      <c r="X113">
        <v>1</v>
      </c>
      <c r="Y113">
        <v>100</v>
      </c>
      <c r="Z113">
        <v>0.1</v>
      </c>
      <c r="AA113">
        <v>4.5</v>
      </c>
    </row>
    <row r="114" spans="1:27" x14ac:dyDescent="0.35">
      <c r="A114">
        <v>104</v>
      </c>
      <c r="B114">
        <v>40</v>
      </c>
      <c r="C114">
        <v>80</v>
      </c>
      <c r="D114">
        <v>10</v>
      </c>
      <c r="E114" t="b">
        <v>1</v>
      </c>
      <c r="F114" t="s">
        <v>26</v>
      </c>
      <c r="G114" t="s">
        <v>27</v>
      </c>
      <c r="H114" t="b">
        <v>0</v>
      </c>
      <c r="I114">
        <v>0</v>
      </c>
      <c r="J114">
        <v>0</v>
      </c>
      <c r="K114">
        <v>200</v>
      </c>
      <c r="L114">
        <v>100</v>
      </c>
      <c r="M114" t="s">
        <v>48</v>
      </c>
      <c r="N114">
        <v>10</v>
      </c>
      <c r="O114">
        <v>40</v>
      </c>
      <c r="P114" t="s">
        <v>28</v>
      </c>
      <c r="Q114" t="b">
        <v>0</v>
      </c>
      <c r="R114">
        <v>200</v>
      </c>
      <c r="S114">
        <v>200</v>
      </c>
      <c r="T114">
        <v>730.56600000000003</v>
      </c>
      <c r="U114">
        <v>100</v>
      </c>
      <c r="V114">
        <v>42</v>
      </c>
      <c r="W114">
        <v>58</v>
      </c>
      <c r="X114">
        <v>0</v>
      </c>
      <c r="Y114">
        <v>12.5</v>
      </c>
      <c r="Z114">
        <v>0.8</v>
      </c>
      <c r="AA114">
        <v>0.999999999999999</v>
      </c>
    </row>
    <row r="115" spans="1:27" x14ac:dyDescent="0.35">
      <c r="A115">
        <v>114</v>
      </c>
      <c r="B115">
        <v>50</v>
      </c>
      <c r="C115">
        <v>20</v>
      </c>
      <c r="D115">
        <v>10</v>
      </c>
      <c r="E115" t="b">
        <v>1</v>
      </c>
      <c r="F115" t="s">
        <v>26</v>
      </c>
      <c r="G115" t="s">
        <v>47</v>
      </c>
      <c r="H115" t="b">
        <v>0</v>
      </c>
      <c r="I115">
        <v>0</v>
      </c>
      <c r="J115">
        <v>0</v>
      </c>
      <c r="K115">
        <v>200</v>
      </c>
      <c r="L115">
        <v>100</v>
      </c>
      <c r="M115" t="s">
        <v>48</v>
      </c>
      <c r="N115">
        <v>10</v>
      </c>
      <c r="O115">
        <v>40</v>
      </c>
      <c r="P115" t="s">
        <v>28</v>
      </c>
      <c r="Q115" t="b">
        <v>0</v>
      </c>
      <c r="R115">
        <v>200</v>
      </c>
      <c r="S115">
        <v>200</v>
      </c>
      <c r="T115">
        <v>736.59799999999996</v>
      </c>
      <c r="U115">
        <v>100</v>
      </c>
      <c r="V115">
        <v>52</v>
      </c>
      <c r="W115">
        <v>47</v>
      </c>
      <c r="X115">
        <v>1</v>
      </c>
      <c r="Y115">
        <v>50</v>
      </c>
      <c r="Z115">
        <v>0.2</v>
      </c>
      <c r="AA115">
        <v>4</v>
      </c>
    </row>
    <row r="116" spans="1:27" x14ac:dyDescent="0.35">
      <c r="A116">
        <v>106</v>
      </c>
      <c r="B116">
        <v>40</v>
      </c>
      <c r="C116">
        <v>90</v>
      </c>
      <c r="D116">
        <v>10</v>
      </c>
      <c r="E116" t="b">
        <v>1</v>
      </c>
      <c r="F116" t="s">
        <v>26</v>
      </c>
      <c r="G116" t="s">
        <v>42</v>
      </c>
      <c r="H116" t="b">
        <v>0</v>
      </c>
      <c r="I116">
        <v>0</v>
      </c>
      <c r="J116">
        <v>0</v>
      </c>
      <c r="K116">
        <v>200</v>
      </c>
      <c r="L116">
        <v>100</v>
      </c>
      <c r="M116" t="s">
        <v>48</v>
      </c>
      <c r="N116">
        <v>10</v>
      </c>
      <c r="O116">
        <v>40</v>
      </c>
      <c r="P116" t="s">
        <v>28</v>
      </c>
      <c r="Q116" t="b">
        <v>0</v>
      </c>
      <c r="R116">
        <v>200</v>
      </c>
      <c r="S116">
        <v>200</v>
      </c>
      <c r="T116">
        <v>739.90800000000002</v>
      </c>
      <c r="U116">
        <v>100</v>
      </c>
      <c r="V116">
        <v>44</v>
      </c>
      <c r="W116">
        <v>56</v>
      </c>
      <c r="X116">
        <v>0</v>
      </c>
      <c r="Y116">
        <v>11.1111111111111</v>
      </c>
      <c r="Z116">
        <v>0.9</v>
      </c>
      <c r="AA116">
        <v>0.499999999999999</v>
      </c>
    </row>
    <row r="117" spans="1:27" x14ac:dyDescent="0.35">
      <c r="A117">
        <v>109</v>
      </c>
      <c r="B117">
        <v>50</v>
      </c>
      <c r="C117">
        <v>10</v>
      </c>
      <c r="D117">
        <v>10</v>
      </c>
      <c r="E117" t="b">
        <v>1</v>
      </c>
      <c r="F117" t="s">
        <v>26</v>
      </c>
      <c r="G117" t="s">
        <v>42</v>
      </c>
      <c r="H117" t="b">
        <v>0</v>
      </c>
      <c r="I117">
        <v>0</v>
      </c>
      <c r="J117">
        <v>0</v>
      </c>
      <c r="K117">
        <v>200</v>
      </c>
      <c r="L117">
        <v>100</v>
      </c>
      <c r="M117" t="s">
        <v>48</v>
      </c>
      <c r="N117">
        <v>10</v>
      </c>
      <c r="O117">
        <v>40</v>
      </c>
      <c r="P117" t="s">
        <v>28</v>
      </c>
      <c r="Q117" t="b">
        <v>0</v>
      </c>
      <c r="R117">
        <v>200</v>
      </c>
      <c r="S117">
        <v>200</v>
      </c>
      <c r="T117">
        <v>751.05499999999995</v>
      </c>
      <c r="U117">
        <v>100</v>
      </c>
      <c r="V117">
        <v>51</v>
      </c>
      <c r="W117">
        <v>49</v>
      </c>
      <c r="X117">
        <v>0</v>
      </c>
      <c r="Y117">
        <v>100</v>
      </c>
      <c r="Z117">
        <v>0.1</v>
      </c>
      <c r="AA117">
        <v>4.5</v>
      </c>
    </row>
    <row r="118" spans="1:27" x14ac:dyDescent="0.35">
      <c r="A118">
        <v>117</v>
      </c>
      <c r="B118">
        <v>50</v>
      </c>
      <c r="C118">
        <v>30</v>
      </c>
      <c r="D118">
        <v>10</v>
      </c>
      <c r="E118" t="b">
        <v>1</v>
      </c>
      <c r="F118" t="s">
        <v>26</v>
      </c>
      <c r="G118" t="s">
        <v>47</v>
      </c>
      <c r="H118" t="b">
        <v>0</v>
      </c>
      <c r="I118">
        <v>0</v>
      </c>
      <c r="J118">
        <v>0</v>
      </c>
      <c r="K118">
        <v>200</v>
      </c>
      <c r="L118">
        <v>100</v>
      </c>
      <c r="M118" t="s">
        <v>48</v>
      </c>
      <c r="N118">
        <v>10</v>
      </c>
      <c r="O118">
        <v>40</v>
      </c>
      <c r="P118" t="s">
        <v>28</v>
      </c>
      <c r="Q118" t="b">
        <v>0</v>
      </c>
      <c r="R118">
        <v>200</v>
      </c>
      <c r="S118">
        <v>200</v>
      </c>
      <c r="T118">
        <v>752.89099999999996</v>
      </c>
      <c r="U118">
        <v>100</v>
      </c>
      <c r="V118">
        <v>48</v>
      </c>
      <c r="W118">
        <v>51</v>
      </c>
      <c r="X118">
        <v>1</v>
      </c>
      <c r="Y118">
        <v>33.3333333333333</v>
      </c>
      <c r="Z118">
        <v>0.3</v>
      </c>
      <c r="AA118">
        <v>3.4999999999999898</v>
      </c>
    </row>
    <row r="119" spans="1:27" x14ac:dyDescent="0.35">
      <c r="A119">
        <v>107</v>
      </c>
      <c r="B119">
        <v>40</v>
      </c>
      <c r="C119">
        <v>90</v>
      </c>
      <c r="D119">
        <v>10</v>
      </c>
      <c r="E119" t="b">
        <v>1</v>
      </c>
      <c r="F119" t="s">
        <v>26</v>
      </c>
      <c r="G119" t="s">
        <v>27</v>
      </c>
      <c r="H119" t="b">
        <v>0</v>
      </c>
      <c r="I119">
        <v>0</v>
      </c>
      <c r="J119">
        <v>0</v>
      </c>
      <c r="K119">
        <v>200</v>
      </c>
      <c r="L119">
        <v>100</v>
      </c>
      <c r="M119" t="s">
        <v>48</v>
      </c>
      <c r="N119">
        <v>10</v>
      </c>
      <c r="O119">
        <v>40</v>
      </c>
      <c r="P119" t="s">
        <v>28</v>
      </c>
      <c r="Q119" t="b">
        <v>0</v>
      </c>
      <c r="R119">
        <v>200</v>
      </c>
      <c r="S119">
        <v>200</v>
      </c>
      <c r="T119">
        <v>766.69600000000003</v>
      </c>
      <c r="U119">
        <v>100</v>
      </c>
      <c r="V119">
        <v>40</v>
      </c>
      <c r="W119">
        <v>60</v>
      </c>
      <c r="X119">
        <v>0</v>
      </c>
      <c r="Y119">
        <v>11.1111111111111</v>
      </c>
      <c r="Z119">
        <v>0.9</v>
      </c>
      <c r="AA119">
        <v>0.499999999999999</v>
      </c>
    </row>
    <row r="120" spans="1:27" x14ac:dyDescent="0.35">
      <c r="A120">
        <v>112</v>
      </c>
      <c r="B120">
        <v>50</v>
      </c>
      <c r="C120">
        <v>20</v>
      </c>
      <c r="D120">
        <v>10</v>
      </c>
      <c r="E120" t="b">
        <v>1</v>
      </c>
      <c r="F120" t="s">
        <v>26</v>
      </c>
      <c r="G120" t="s">
        <v>42</v>
      </c>
      <c r="H120" t="b">
        <v>0</v>
      </c>
      <c r="I120">
        <v>0</v>
      </c>
      <c r="J120">
        <v>0</v>
      </c>
      <c r="K120">
        <v>200</v>
      </c>
      <c r="L120">
        <v>100</v>
      </c>
      <c r="M120" t="s">
        <v>48</v>
      </c>
      <c r="N120">
        <v>10</v>
      </c>
      <c r="O120">
        <v>40</v>
      </c>
      <c r="P120" t="s">
        <v>28</v>
      </c>
      <c r="Q120" t="b">
        <v>0</v>
      </c>
      <c r="R120">
        <v>200</v>
      </c>
      <c r="S120">
        <v>200</v>
      </c>
      <c r="T120">
        <v>774.77300000000002</v>
      </c>
      <c r="U120">
        <v>100</v>
      </c>
      <c r="V120">
        <v>46</v>
      </c>
      <c r="W120">
        <v>54</v>
      </c>
      <c r="X120">
        <v>0</v>
      </c>
      <c r="Y120">
        <v>50</v>
      </c>
      <c r="Z120">
        <v>0.2</v>
      </c>
      <c r="AA120">
        <v>4</v>
      </c>
    </row>
    <row r="121" spans="1:27" x14ac:dyDescent="0.35">
      <c r="A121">
        <v>113</v>
      </c>
      <c r="B121">
        <v>50</v>
      </c>
      <c r="C121">
        <v>20</v>
      </c>
      <c r="D121">
        <v>10</v>
      </c>
      <c r="E121" t="b">
        <v>1</v>
      </c>
      <c r="F121" t="s">
        <v>26</v>
      </c>
      <c r="G121" t="s">
        <v>27</v>
      </c>
      <c r="H121" t="b">
        <v>0</v>
      </c>
      <c r="I121">
        <v>0</v>
      </c>
      <c r="J121">
        <v>0</v>
      </c>
      <c r="K121">
        <v>200</v>
      </c>
      <c r="L121">
        <v>100</v>
      </c>
      <c r="M121" t="s">
        <v>48</v>
      </c>
      <c r="N121">
        <v>10</v>
      </c>
      <c r="O121">
        <v>40</v>
      </c>
      <c r="P121" t="s">
        <v>28</v>
      </c>
      <c r="Q121" t="b">
        <v>0</v>
      </c>
      <c r="R121">
        <v>200</v>
      </c>
      <c r="S121">
        <v>200</v>
      </c>
      <c r="T121">
        <v>779.77</v>
      </c>
      <c r="U121">
        <v>100</v>
      </c>
      <c r="V121">
        <v>59</v>
      </c>
      <c r="W121">
        <v>41</v>
      </c>
      <c r="X121">
        <v>0</v>
      </c>
      <c r="Y121">
        <v>50</v>
      </c>
      <c r="Z121">
        <v>0.2</v>
      </c>
      <c r="AA121">
        <v>4</v>
      </c>
    </row>
    <row r="122" spans="1:27" x14ac:dyDescent="0.35">
      <c r="A122">
        <v>110</v>
      </c>
      <c r="B122">
        <v>50</v>
      </c>
      <c r="C122">
        <v>10</v>
      </c>
      <c r="D122">
        <v>10</v>
      </c>
      <c r="E122" t="b">
        <v>1</v>
      </c>
      <c r="F122" t="s">
        <v>26</v>
      </c>
      <c r="G122" t="s">
        <v>27</v>
      </c>
      <c r="H122" t="b">
        <v>0</v>
      </c>
      <c r="I122">
        <v>0</v>
      </c>
      <c r="J122">
        <v>0</v>
      </c>
      <c r="K122">
        <v>200</v>
      </c>
      <c r="L122">
        <v>100</v>
      </c>
      <c r="M122" t="s">
        <v>48</v>
      </c>
      <c r="N122">
        <v>10</v>
      </c>
      <c r="O122">
        <v>40</v>
      </c>
      <c r="P122" t="s">
        <v>28</v>
      </c>
      <c r="Q122" t="b">
        <v>0</v>
      </c>
      <c r="R122">
        <v>200</v>
      </c>
      <c r="S122">
        <v>200</v>
      </c>
      <c r="T122">
        <v>779.71500000000003</v>
      </c>
      <c r="U122">
        <v>100</v>
      </c>
      <c r="V122">
        <v>54</v>
      </c>
      <c r="W122">
        <v>46</v>
      </c>
      <c r="X122">
        <v>0</v>
      </c>
      <c r="Y122">
        <v>100</v>
      </c>
      <c r="Z122">
        <v>0.1</v>
      </c>
      <c r="AA122">
        <v>4.5</v>
      </c>
    </row>
    <row r="123" spans="1:27" x14ac:dyDescent="0.35">
      <c r="A123">
        <v>120</v>
      </c>
      <c r="B123">
        <v>50</v>
      </c>
      <c r="C123">
        <v>40</v>
      </c>
      <c r="D123">
        <v>10</v>
      </c>
      <c r="E123" t="b">
        <v>1</v>
      </c>
      <c r="F123" t="s">
        <v>26</v>
      </c>
      <c r="G123" t="s">
        <v>47</v>
      </c>
      <c r="H123" t="b">
        <v>0</v>
      </c>
      <c r="I123">
        <v>0</v>
      </c>
      <c r="J123">
        <v>0</v>
      </c>
      <c r="K123">
        <v>200</v>
      </c>
      <c r="L123">
        <v>100</v>
      </c>
      <c r="M123" t="s">
        <v>48</v>
      </c>
      <c r="N123">
        <v>10</v>
      </c>
      <c r="O123">
        <v>40</v>
      </c>
      <c r="P123" t="s">
        <v>28</v>
      </c>
      <c r="Q123" t="b">
        <v>0</v>
      </c>
      <c r="R123">
        <v>200</v>
      </c>
      <c r="S123">
        <v>200</v>
      </c>
      <c r="T123">
        <v>779.97199999999998</v>
      </c>
      <c r="U123">
        <v>100</v>
      </c>
      <c r="V123">
        <v>52</v>
      </c>
      <c r="W123">
        <v>47</v>
      </c>
      <c r="X123">
        <v>1</v>
      </c>
      <c r="Y123">
        <v>25</v>
      </c>
      <c r="Z123">
        <v>0.4</v>
      </c>
      <c r="AA123">
        <v>3</v>
      </c>
    </row>
    <row r="124" spans="1:27" x14ac:dyDescent="0.35">
      <c r="A124">
        <v>123</v>
      </c>
      <c r="B124">
        <v>50</v>
      </c>
      <c r="C124">
        <v>50</v>
      </c>
      <c r="D124">
        <v>10</v>
      </c>
      <c r="E124" t="b">
        <v>1</v>
      </c>
      <c r="F124" t="s">
        <v>26</v>
      </c>
      <c r="G124" t="s">
        <v>47</v>
      </c>
      <c r="H124" t="b">
        <v>0</v>
      </c>
      <c r="I124">
        <v>0</v>
      </c>
      <c r="J124">
        <v>0</v>
      </c>
      <c r="K124">
        <v>200</v>
      </c>
      <c r="L124">
        <v>100</v>
      </c>
      <c r="M124" t="s">
        <v>48</v>
      </c>
      <c r="N124">
        <v>10</v>
      </c>
      <c r="O124">
        <v>40</v>
      </c>
      <c r="P124" t="s">
        <v>28</v>
      </c>
      <c r="Q124" t="b">
        <v>0</v>
      </c>
      <c r="R124">
        <v>200</v>
      </c>
      <c r="S124">
        <v>200</v>
      </c>
      <c r="T124">
        <v>792.22199999999998</v>
      </c>
      <c r="U124">
        <v>100</v>
      </c>
      <c r="V124">
        <v>48</v>
      </c>
      <c r="W124">
        <v>51</v>
      </c>
      <c r="X124">
        <v>1</v>
      </c>
      <c r="Y124">
        <v>20</v>
      </c>
      <c r="Z124">
        <v>0.5</v>
      </c>
      <c r="AA124">
        <v>2.5</v>
      </c>
    </row>
    <row r="125" spans="1:27" x14ac:dyDescent="0.35">
      <c r="A125">
        <v>116</v>
      </c>
      <c r="B125">
        <v>50</v>
      </c>
      <c r="C125">
        <v>30</v>
      </c>
      <c r="D125">
        <v>10</v>
      </c>
      <c r="E125" t="b">
        <v>1</v>
      </c>
      <c r="F125" t="s">
        <v>26</v>
      </c>
      <c r="G125" t="s">
        <v>27</v>
      </c>
      <c r="H125" t="b">
        <v>0</v>
      </c>
      <c r="I125">
        <v>0</v>
      </c>
      <c r="J125">
        <v>0</v>
      </c>
      <c r="K125">
        <v>200</v>
      </c>
      <c r="L125">
        <v>100</v>
      </c>
      <c r="M125" t="s">
        <v>48</v>
      </c>
      <c r="N125">
        <v>10</v>
      </c>
      <c r="O125">
        <v>40</v>
      </c>
      <c r="P125" t="s">
        <v>28</v>
      </c>
      <c r="Q125" t="b">
        <v>0</v>
      </c>
      <c r="R125">
        <v>200</v>
      </c>
      <c r="S125">
        <v>200</v>
      </c>
      <c r="T125">
        <v>797.56</v>
      </c>
      <c r="U125">
        <v>100</v>
      </c>
      <c r="V125">
        <v>46</v>
      </c>
      <c r="W125">
        <v>54</v>
      </c>
      <c r="X125">
        <v>0</v>
      </c>
      <c r="Y125">
        <v>33.3333333333333</v>
      </c>
      <c r="Z125">
        <v>0.3</v>
      </c>
      <c r="AA125">
        <v>3.4999999999999898</v>
      </c>
    </row>
    <row r="126" spans="1:27" x14ac:dyDescent="0.35">
      <c r="A126">
        <v>115</v>
      </c>
      <c r="B126">
        <v>50</v>
      </c>
      <c r="C126">
        <v>30</v>
      </c>
      <c r="D126">
        <v>10</v>
      </c>
      <c r="E126" t="b">
        <v>1</v>
      </c>
      <c r="F126" t="s">
        <v>26</v>
      </c>
      <c r="G126" t="s">
        <v>42</v>
      </c>
      <c r="H126" t="b">
        <v>0</v>
      </c>
      <c r="I126">
        <v>0</v>
      </c>
      <c r="J126">
        <v>0</v>
      </c>
      <c r="K126">
        <v>200</v>
      </c>
      <c r="L126">
        <v>100</v>
      </c>
      <c r="M126" t="s">
        <v>48</v>
      </c>
      <c r="N126">
        <v>10</v>
      </c>
      <c r="O126">
        <v>40</v>
      </c>
      <c r="P126" t="s">
        <v>28</v>
      </c>
      <c r="Q126" t="b">
        <v>0</v>
      </c>
      <c r="R126">
        <v>200</v>
      </c>
      <c r="S126">
        <v>200</v>
      </c>
      <c r="T126">
        <v>888.12</v>
      </c>
      <c r="U126">
        <v>100</v>
      </c>
      <c r="V126">
        <v>42</v>
      </c>
      <c r="W126">
        <v>58</v>
      </c>
      <c r="X126">
        <v>0</v>
      </c>
      <c r="Y126">
        <v>33.3333333333333</v>
      </c>
      <c r="Z126">
        <v>0.3</v>
      </c>
      <c r="AA126">
        <v>3.4999999999999898</v>
      </c>
    </row>
    <row r="127" spans="1:27" x14ac:dyDescent="0.35">
      <c r="A127">
        <v>119</v>
      </c>
      <c r="B127">
        <v>50</v>
      </c>
      <c r="C127">
        <v>40</v>
      </c>
      <c r="D127">
        <v>10</v>
      </c>
      <c r="E127" t="b">
        <v>1</v>
      </c>
      <c r="F127" t="s">
        <v>26</v>
      </c>
      <c r="G127" t="s">
        <v>27</v>
      </c>
      <c r="H127" t="b">
        <v>0</v>
      </c>
      <c r="I127">
        <v>0</v>
      </c>
      <c r="J127">
        <v>0</v>
      </c>
      <c r="K127">
        <v>200</v>
      </c>
      <c r="L127">
        <v>100</v>
      </c>
      <c r="M127" t="s">
        <v>48</v>
      </c>
      <c r="N127">
        <v>10</v>
      </c>
      <c r="O127">
        <v>40</v>
      </c>
      <c r="P127" t="s">
        <v>28</v>
      </c>
      <c r="Q127" t="b">
        <v>0</v>
      </c>
      <c r="R127">
        <v>200</v>
      </c>
      <c r="S127">
        <v>200</v>
      </c>
      <c r="T127">
        <v>816.05700000000002</v>
      </c>
      <c r="U127">
        <v>100</v>
      </c>
      <c r="V127">
        <v>53</v>
      </c>
      <c r="W127">
        <v>47</v>
      </c>
      <c r="X127">
        <v>0</v>
      </c>
      <c r="Y127">
        <v>25</v>
      </c>
      <c r="Z127">
        <v>0.4</v>
      </c>
      <c r="AA127">
        <v>3</v>
      </c>
    </row>
    <row r="128" spans="1:27" x14ac:dyDescent="0.35">
      <c r="A128">
        <v>126</v>
      </c>
      <c r="B128">
        <v>50</v>
      </c>
      <c r="C128">
        <v>60</v>
      </c>
      <c r="D128">
        <v>10</v>
      </c>
      <c r="E128" t="b">
        <v>1</v>
      </c>
      <c r="F128" t="s">
        <v>26</v>
      </c>
      <c r="G128" t="s">
        <v>47</v>
      </c>
      <c r="H128" t="b">
        <v>0</v>
      </c>
      <c r="I128">
        <v>0</v>
      </c>
      <c r="J128">
        <v>0</v>
      </c>
      <c r="K128">
        <v>200</v>
      </c>
      <c r="L128">
        <v>100</v>
      </c>
      <c r="M128" t="s">
        <v>48</v>
      </c>
      <c r="N128">
        <v>10</v>
      </c>
      <c r="O128">
        <v>40</v>
      </c>
      <c r="P128" t="s">
        <v>28</v>
      </c>
      <c r="Q128" t="b">
        <v>0</v>
      </c>
      <c r="R128">
        <v>200</v>
      </c>
      <c r="S128">
        <v>200</v>
      </c>
      <c r="T128">
        <v>819.85</v>
      </c>
      <c r="U128">
        <v>100</v>
      </c>
      <c r="V128">
        <v>48</v>
      </c>
      <c r="W128">
        <v>51</v>
      </c>
      <c r="X128">
        <v>1</v>
      </c>
      <c r="Y128">
        <v>16.6666666666666</v>
      </c>
      <c r="Z128">
        <v>0.6</v>
      </c>
      <c r="AA128">
        <v>1.99999999999999</v>
      </c>
    </row>
    <row r="129" spans="1:27" x14ac:dyDescent="0.35">
      <c r="A129">
        <v>118</v>
      </c>
      <c r="B129">
        <v>50</v>
      </c>
      <c r="C129">
        <v>40</v>
      </c>
      <c r="D129">
        <v>10</v>
      </c>
      <c r="E129" t="b">
        <v>1</v>
      </c>
      <c r="F129" t="s">
        <v>26</v>
      </c>
      <c r="G129" t="s">
        <v>42</v>
      </c>
      <c r="H129" t="b">
        <v>0</v>
      </c>
      <c r="I129">
        <v>0</v>
      </c>
      <c r="J129">
        <v>0</v>
      </c>
      <c r="K129">
        <v>200</v>
      </c>
      <c r="L129">
        <v>100</v>
      </c>
      <c r="M129" t="s">
        <v>48</v>
      </c>
      <c r="N129">
        <v>10</v>
      </c>
      <c r="O129">
        <v>40</v>
      </c>
      <c r="P129" t="s">
        <v>28</v>
      </c>
      <c r="Q129" t="b">
        <v>0</v>
      </c>
      <c r="R129">
        <v>200</v>
      </c>
      <c r="S129">
        <v>200</v>
      </c>
      <c r="T129">
        <v>824.22699999999998</v>
      </c>
      <c r="U129">
        <v>100</v>
      </c>
      <c r="V129">
        <v>51</v>
      </c>
      <c r="W129">
        <v>49</v>
      </c>
      <c r="X129">
        <v>0</v>
      </c>
      <c r="Y129">
        <v>25</v>
      </c>
      <c r="Z129">
        <v>0.4</v>
      </c>
      <c r="AA129">
        <v>3</v>
      </c>
    </row>
    <row r="130" spans="1:27" x14ac:dyDescent="0.35">
      <c r="A130">
        <v>129</v>
      </c>
      <c r="B130">
        <v>50</v>
      </c>
      <c r="C130">
        <v>70</v>
      </c>
      <c r="D130">
        <v>10</v>
      </c>
      <c r="E130" t="b">
        <v>1</v>
      </c>
      <c r="F130" t="s">
        <v>26</v>
      </c>
      <c r="G130" t="s">
        <v>47</v>
      </c>
      <c r="H130" t="b">
        <v>0</v>
      </c>
      <c r="I130">
        <v>0</v>
      </c>
      <c r="J130">
        <v>0</v>
      </c>
      <c r="K130">
        <v>200</v>
      </c>
      <c r="L130">
        <v>100</v>
      </c>
      <c r="M130" t="s">
        <v>48</v>
      </c>
      <c r="N130">
        <v>10</v>
      </c>
      <c r="O130">
        <v>40</v>
      </c>
      <c r="P130" t="s">
        <v>28</v>
      </c>
      <c r="Q130" t="b">
        <v>0</v>
      </c>
      <c r="R130">
        <v>200</v>
      </c>
      <c r="S130">
        <v>200</v>
      </c>
      <c r="T130">
        <v>830.69799999999998</v>
      </c>
      <c r="U130">
        <v>100</v>
      </c>
      <c r="V130">
        <v>50</v>
      </c>
      <c r="W130">
        <v>49</v>
      </c>
      <c r="X130">
        <v>1</v>
      </c>
      <c r="Y130">
        <v>14.285714285714199</v>
      </c>
      <c r="Z130">
        <v>0.7</v>
      </c>
      <c r="AA130">
        <v>1.49999999999999</v>
      </c>
    </row>
    <row r="131" spans="1:27" x14ac:dyDescent="0.35">
      <c r="A131">
        <v>121</v>
      </c>
      <c r="B131">
        <v>50</v>
      </c>
      <c r="C131">
        <v>50</v>
      </c>
      <c r="D131">
        <v>10</v>
      </c>
      <c r="E131" t="b">
        <v>1</v>
      </c>
      <c r="F131" t="s">
        <v>26</v>
      </c>
      <c r="G131" t="s">
        <v>42</v>
      </c>
      <c r="H131" t="b">
        <v>0</v>
      </c>
      <c r="I131">
        <v>0</v>
      </c>
      <c r="J131">
        <v>0</v>
      </c>
      <c r="K131">
        <v>200</v>
      </c>
      <c r="L131">
        <v>100</v>
      </c>
      <c r="M131" t="s">
        <v>48</v>
      </c>
      <c r="N131">
        <v>10</v>
      </c>
      <c r="O131">
        <v>40</v>
      </c>
      <c r="P131" t="s">
        <v>28</v>
      </c>
      <c r="Q131" t="b">
        <v>0</v>
      </c>
      <c r="R131">
        <v>200</v>
      </c>
      <c r="S131">
        <v>200</v>
      </c>
      <c r="T131">
        <v>834.25400000000002</v>
      </c>
      <c r="U131">
        <v>100</v>
      </c>
      <c r="V131">
        <v>53</v>
      </c>
      <c r="W131">
        <v>47</v>
      </c>
      <c r="X131">
        <v>0</v>
      </c>
      <c r="Y131">
        <v>20</v>
      </c>
      <c r="Z131">
        <v>0.5</v>
      </c>
      <c r="AA131">
        <v>2.5</v>
      </c>
    </row>
    <row r="132" spans="1:27" x14ac:dyDescent="0.35">
      <c r="A132">
        <v>122</v>
      </c>
      <c r="B132">
        <v>50</v>
      </c>
      <c r="C132">
        <v>50</v>
      </c>
      <c r="D132">
        <v>10</v>
      </c>
      <c r="E132" t="b">
        <v>1</v>
      </c>
      <c r="F132" t="s">
        <v>26</v>
      </c>
      <c r="G132" t="s">
        <v>27</v>
      </c>
      <c r="H132" t="b">
        <v>0</v>
      </c>
      <c r="I132">
        <v>0</v>
      </c>
      <c r="J132">
        <v>0</v>
      </c>
      <c r="K132">
        <v>200</v>
      </c>
      <c r="L132">
        <v>100</v>
      </c>
      <c r="M132" t="s">
        <v>48</v>
      </c>
      <c r="N132">
        <v>10</v>
      </c>
      <c r="O132">
        <v>40</v>
      </c>
      <c r="P132" t="s">
        <v>28</v>
      </c>
      <c r="Q132" t="b">
        <v>0</v>
      </c>
      <c r="R132">
        <v>200</v>
      </c>
      <c r="S132">
        <v>200</v>
      </c>
      <c r="T132">
        <v>849.01499999999999</v>
      </c>
      <c r="U132">
        <v>100</v>
      </c>
      <c r="V132">
        <v>45</v>
      </c>
      <c r="W132">
        <v>55</v>
      </c>
      <c r="X132">
        <v>0</v>
      </c>
      <c r="Y132">
        <v>20</v>
      </c>
      <c r="Z132">
        <v>0.5</v>
      </c>
      <c r="AA132">
        <v>2.5</v>
      </c>
    </row>
    <row r="133" spans="1:27" x14ac:dyDescent="0.35">
      <c r="A133">
        <v>132</v>
      </c>
      <c r="B133">
        <v>50</v>
      </c>
      <c r="C133">
        <v>80</v>
      </c>
      <c r="D133">
        <v>10</v>
      </c>
      <c r="E133" t="b">
        <v>1</v>
      </c>
      <c r="F133" t="s">
        <v>26</v>
      </c>
      <c r="G133" t="s">
        <v>47</v>
      </c>
      <c r="H133" t="b">
        <v>0</v>
      </c>
      <c r="I133">
        <v>0</v>
      </c>
      <c r="J133">
        <v>0</v>
      </c>
      <c r="K133">
        <v>200</v>
      </c>
      <c r="L133">
        <v>100</v>
      </c>
      <c r="M133" t="s">
        <v>48</v>
      </c>
      <c r="N133">
        <v>10</v>
      </c>
      <c r="O133">
        <v>40</v>
      </c>
      <c r="P133" t="s">
        <v>28</v>
      </c>
      <c r="Q133" t="b">
        <v>0</v>
      </c>
      <c r="R133">
        <v>200</v>
      </c>
      <c r="S133">
        <v>200</v>
      </c>
      <c r="T133">
        <v>854.93600000000004</v>
      </c>
      <c r="U133">
        <v>100</v>
      </c>
      <c r="V133">
        <v>47</v>
      </c>
      <c r="W133">
        <v>52</v>
      </c>
      <c r="X133">
        <v>1</v>
      </c>
      <c r="Y133">
        <v>12.5</v>
      </c>
      <c r="Z133">
        <v>0.8</v>
      </c>
      <c r="AA133">
        <v>0.999999999999999</v>
      </c>
    </row>
    <row r="134" spans="1:27" x14ac:dyDescent="0.35">
      <c r="A134">
        <v>124</v>
      </c>
      <c r="B134">
        <v>50</v>
      </c>
      <c r="C134">
        <v>60</v>
      </c>
      <c r="D134">
        <v>10</v>
      </c>
      <c r="E134" t="b">
        <v>1</v>
      </c>
      <c r="F134" t="s">
        <v>26</v>
      </c>
      <c r="G134" t="s">
        <v>42</v>
      </c>
      <c r="H134" t="b">
        <v>0</v>
      </c>
      <c r="I134">
        <v>0</v>
      </c>
      <c r="J134">
        <v>0</v>
      </c>
      <c r="K134">
        <v>200</v>
      </c>
      <c r="L134">
        <v>100</v>
      </c>
      <c r="M134" t="s">
        <v>48</v>
      </c>
      <c r="N134">
        <v>10</v>
      </c>
      <c r="O134">
        <v>40</v>
      </c>
      <c r="P134" t="s">
        <v>28</v>
      </c>
      <c r="Q134" t="b">
        <v>0</v>
      </c>
      <c r="R134">
        <v>200</v>
      </c>
      <c r="S134">
        <v>200</v>
      </c>
      <c r="T134">
        <v>866.32100000000003</v>
      </c>
      <c r="U134">
        <v>100</v>
      </c>
      <c r="V134">
        <v>56</v>
      </c>
      <c r="W134">
        <v>44</v>
      </c>
      <c r="X134">
        <v>0</v>
      </c>
      <c r="Y134">
        <v>16.6666666666666</v>
      </c>
      <c r="Z134">
        <v>0.6</v>
      </c>
      <c r="AA134">
        <v>1.99999999999999</v>
      </c>
    </row>
    <row r="135" spans="1:27" x14ac:dyDescent="0.35">
      <c r="A135">
        <v>127</v>
      </c>
      <c r="B135">
        <v>50</v>
      </c>
      <c r="C135">
        <v>70</v>
      </c>
      <c r="D135">
        <v>10</v>
      </c>
      <c r="E135" t="b">
        <v>1</v>
      </c>
      <c r="F135" t="s">
        <v>26</v>
      </c>
      <c r="G135" t="s">
        <v>42</v>
      </c>
      <c r="H135" t="b">
        <v>0</v>
      </c>
      <c r="I135">
        <v>0</v>
      </c>
      <c r="J135">
        <v>0</v>
      </c>
      <c r="K135">
        <v>200</v>
      </c>
      <c r="L135">
        <v>100</v>
      </c>
      <c r="M135" t="s">
        <v>48</v>
      </c>
      <c r="N135">
        <v>10</v>
      </c>
      <c r="O135">
        <v>40</v>
      </c>
      <c r="P135" t="s">
        <v>28</v>
      </c>
      <c r="Q135" t="b">
        <v>0</v>
      </c>
      <c r="R135">
        <v>200</v>
      </c>
      <c r="S135">
        <v>200</v>
      </c>
      <c r="T135">
        <v>866.89</v>
      </c>
      <c r="U135">
        <v>100</v>
      </c>
      <c r="V135">
        <v>53</v>
      </c>
      <c r="W135">
        <v>47</v>
      </c>
      <c r="X135">
        <v>0</v>
      </c>
      <c r="Y135">
        <v>14.285714285714199</v>
      </c>
      <c r="Z135">
        <v>0.7</v>
      </c>
      <c r="AA135">
        <v>1.49999999999999</v>
      </c>
    </row>
    <row r="136" spans="1:27" x14ac:dyDescent="0.35">
      <c r="A136">
        <v>135</v>
      </c>
      <c r="B136">
        <v>50</v>
      </c>
      <c r="C136">
        <v>90</v>
      </c>
      <c r="D136">
        <v>10</v>
      </c>
      <c r="E136" t="b">
        <v>1</v>
      </c>
      <c r="F136" t="s">
        <v>26</v>
      </c>
      <c r="G136" t="s">
        <v>47</v>
      </c>
      <c r="H136" t="b">
        <v>0</v>
      </c>
      <c r="I136">
        <v>0</v>
      </c>
      <c r="J136">
        <v>0</v>
      </c>
      <c r="K136">
        <v>200</v>
      </c>
      <c r="L136">
        <v>100</v>
      </c>
      <c r="M136" t="s">
        <v>48</v>
      </c>
      <c r="N136">
        <v>10</v>
      </c>
      <c r="O136">
        <v>40</v>
      </c>
      <c r="P136" t="s">
        <v>28</v>
      </c>
      <c r="Q136" t="b">
        <v>0</v>
      </c>
      <c r="R136">
        <v>200</v>
      </c>
      <c r="S136">
        <v>200</v>
      </c>
      <c r="T136">
        <v>869.07</v>
      </c>
      <c r="U136">
        <v>100</v>
      </c>
      <c r="V136">
        <v>50</v>
      </c>
      <c r="W136">
        <v>49</v>
      </c>
      <c r="X136">
        <v>1</v>
      </c>
      <c r="Y136">
        <v>11.1111111111111</v>
      </c>
      <c r="Z136">
        <v>0.9</v>
      </c>
      <c r="AA136">
        <v>0.499999999999999</v>
      </c>
    </row>
    <row r="137" spans="1:27" x14ac:dyDescent="0.35">
      <c r="A137">
        <v>128</v>
      </c>
      <c r="B137">
        <v>50</v>
      </c>
      <c r="C137">
        <v>70</v>
      </c>
      <c r="D137">
        <v>10</v>
      </c>
      <c r="E137" t="b">
        <v>1</v>
      </c>
      <c r="F137" t="s">
        <v>26</v>
      </c>
      <c r="G137" t="s">
        <v>27</v>
      </c>
      <c r="H137" t="b">
        <v>0</v>
      </c>
      <c r="I137">
        <v>0</v>
      </c>
      <c r="J137">
        <v>0</v>
      </c>
      <c r="K137">
        <v>200</v>
      </c>
      <c r="L137">
        <v>100</v>
      </c>
      <c r="M137" t="s">
        <v>48</v>
      </c>
      <c r="N137">
        <v>10</v>
      </c>
      <c r="O137">
        <v>40</v>
      </c>
      <c r="P137" t="s">
        <v>28</v>
      </c>
      <c r="Q137" t="b">
        <v>0</v>
      </c>
      <c r="R137">
        <v>200</v>
      </c>
      <c r="S137">
        <v>200</v>
      </c>
      <c r="T137">
        <v>877.45500000000004</v>
      </c>
      <c r="U137">
        <v>100</v>
      </c>
      <c r="V137">
        <v>49</v>
      </c>
      <c r="W137">
        <v>51</v>
      </c>
      <c r="X137">
        <v>0</v>
      </c>
      <c r="Y137">
        <v>14.285714285714199</v>
      </c>
      <c r="Z137">
        <v>0.7</v>
      </c>
      <c r="AA137">
        <v>1.49999999999999</v>
      </c>
    </row>
    <row r="138" spans="1:27" x14ac:dyDescent="0.35">
      <c r="A138">
        <v>125</v>
      </c>
      <c r="B138">
        <v>50</v>
      </c>
      <c r="C138">
        <v>60</v>
      </c>
      <c r="D138">
        <v>10</v>
      </c>
      <c r="E138" t="b">
        <v>1</v>
      </c>
      <c r="F138" t="s">
        <v>26</v>
      </c>
      <c r="G138" t="s">
        <v>27</v>
      </c>
      <c r="H138" t="b">
        <v>0</v>
      </c>
      <c r="I138">
        <v>0</v>
      </c>
      <c r="J138">
        <v>0</v>
      </c>
      <c r="K138">
        <v>200</v>
      </c>
      <c r="L138">
        <v>100</v>
      </c>
      <c r="M138" t="s">
        <v>48</v>
      </c>
      <c r="N138">
        <v>10</v>
      </c>
      <c r="O138">
        <v>40</v>
      </c>
      <c r="P138" t="s">
        <v>28</v>
      </c>
      <c r="Q138" t="b">
        <v>0</v>
      </c>
      <c r="R138">
        <v>200</v>
      </c>
      <c r="S138">
        <v>200</v>
      </c>
      <c r="T138">
        <v>880.32399999999996</v>
      </c>
      <c r="U138">
        <v>100</v>
      </c>
      <c r="V138">
        <v>53</v>
      </c>
      <c r="W138">
        <v>47</v>
      </c>
      <c r="X138">
        <v>0</v>
      </c>
      <c r="Y138">
        <v>16.6666666666666</v>
      </c>
      <c r="Z138">
        <v>0.6</v>
      </c>
      <c r="AA138">
        <v>1.99999999999999</v>
      </c>
    </row>
    <row r="139" spans="1:27" x14ac:dyDescent="0.35">
      <c r="A139">
        <v>130</v>
      </c>
      <c r="B139">
        <v>50</v>
      </c>
      <c r="C139">
        <v>80</v>
      </c>
      <c r="D139">
        <v>10</v>
      </c>
      <c r="E139" t="b">
        <v>1</v>
      </c>
      <c r="F139" t="s">
        <v>26</v>
      </c>
      <c r="G139" t="s">
        <v>42</v>
      </c>
      <c r="H139" t="b">
        <v>0</v>
      </c>
      <c r="I139">
        <v>0</v>
      </c>
      <c r="J139">
        <v>0</v>
      </c>
      <c r="K139">
        <v>200</v>
      </c>
      <c r="L139">
        <v>100</v>
      </c>
      <c r="M139" t="s">
        <v>48</v>
      </c>
      <c r="N139">
        <v>10</v>
      </c>
      <c r="O139">
        <v>40</v>
      </c>
      <c r="P139" t="s">
        <v>28</v>
      </c>
      <c r="Q139" t="b">
        <v>0</v>
      </c>
      <c r="R139">
        <v>200</v>
      </c>
      <c r="S139">
        <v>200</v>
      </c>
      <c r="T139">
        <v>884.31200000000001</v>
      </c>
      <c r="U139">
        <v>100</v>
      </c>
      <c r="V139">
        <v>53</v>
      </c>
      <c r="W139">
        <v>47</v>
      </c>
      <c r="X139">
        <v>0</v>
      </c>
      <c r="Y139">
        <v>12.5</v>
      </c>
      <c r="Z139">
        <v>0.8</v>
      </c>
      <c r="AA139">
        <v>0.999999999999999</v>
      </c>
    </row>
    <row r="140" spans="1:27" x14ac:dyDescent="0.35">
      <c r="A140">
        <v>138</v>
      </c>
      <c r="B140">
        <v>60</v>
      </c>
      <c r="C140">
        <v>10</v>
      </c>
      <c r="D140">
        <v>10</v>
      </c>
      <c r="E140" t="b">
        <v>1</v>
      </c>
      <c r="F140" t="s">
        <v>26</v>
      </c>
      <c r="G140" t="s">
        <v>47</v>
      </c>
      <c r="H140" t="b">
        <v>0</v>
      </c>
      <c r="I140">
        <v>0</v>
      </c>
      <c r="J140">
        <v>0</v>
      </c>
      <c r="K140">
        <v>200</v>
      </c>
      <c r="L140">
        <v>100</v>
      </c>
      <c r="M140" t="s">
        <v>48</v>
      </c>
      <c r="N140">
        <v>10</v>
      </c>
      <c r="O140">
        <v>40</v>
      </c>
      <c r="P140" t="s">
        <v>28</v>
      </c>
      <c r="Q140" t="b">
        <v>0</v>
      </c>
      <c r="R140">
        <v>200</v>
      </c>
      <c r="S140">
        <v>200</v>
      </c>
      <c r="T140">
        <v>893.50099999999998</v>
      </c>
      <c r="U140">
        <v>100</v>
      </c>
      <c r="V140">
        <v>50</v>
      </c>
      <c r="W140">
        <v>49</v>
      </c>
      <c r="X140">
        <v>1</v>
      </c>
      <c r="Y140">
        <v>100</v>
      </c>
      <c r="Z140">
        <v>0.1</v>
      </c>
      <c r="AA140">
        <v>4.5</v>
      </c>
    </row>
    <row r="141" spans="1:27" x14ac:dyDescent="0.35">
      <c r="A141">
        <v>133</v>
      </c>
      <c r="B141">
        <v>50</v>
      </c>
      <c r="C141">
        <v>90</v>
      </c>
      <c r="D141">
        <v>10</v>
      </c>
      <c r="E141" t="b">
        <v>1</v>
      </c>
      <c r="F141" t="s">
        <v>26</v>
      </c>
      <c r="G141" t="s">
        <v>42</v>
      </c>
      <c r="H141" t="b">
        <v>0</v>
      </c>
      <c r="I141">
        <v>0</v>
      </c>
      <c r="J141">
        <v>0</v>
      </c>
      <c r="K141">
        <v>200</v>
      </c>
      <c r="L141">
        <v>100</v>
      </c>
      <c r="M141" t="s">
        <v>48</v>
      </c>
      <c r="N141">
        <v>10</v>
      </c>
      <c r="O141">
        <v>40</v>
      </c>
      <c r="P141" t="s">
        <v>28</v>
      </c>
      <c r="Q141" t="b">
        <v>0</v>
      </c>
      <c r="R141">
        <v>200</v>
      </c>
      <c r="S141">
        <v>200</v>
      </c>
      <c r="T141">
        <v>901.79200000000003</v>
      </c>
      <c r="U141">
        <v>100</v>
      </c>
      <c r="V141">
        <v>44</v>
      </c>
      <c r="W141">
        <v>56</v>
      </c>
      <c r="X141">
        <v>0</v>
      </c>
      <c r="Y141">
        <v>11.1111111111111</v>
      </c>
      <c r="Z141">
        <v>0.9</v>
      </c>
      <c r="AA141">
        <v>0.499999999999999</v>
      </c>
    </row>
    <row r="142" spans="1:27" x14ac:dyDescent="0.35">
      <c r="A142">
        <v>141</v>
      </c>
      <c r="B142">
        <v>60</v>
      </c>
      <c r="C142">
        <v>20</v>
      </c>
      <c r="D142">
        <v>10</v>
      </c>
      <c r="E142" t="b">
        <v>1</v>
      </c>
      <c r="F142" t="s">
        <v>26</v>
      </c>
      <c r="G142" t="s">
        <v>47</v>
      </c>
      <c r="H142" t="b">
        <v>0</v>
      </c>
      <c r="I142">
        <v>0</v>
      </c>
      <c r="J142">
        <v>0</v>
      </c>
      <c r="K142">
        <v>200</v>
      </c>
      <c r="L142">
        <v>100</v>
      </c>
      <c r="M142" t="s">
        <v>48</v>
      </c>
      <c r="N142">
        <v>10</v>
      </c>
      <c r="O142">
        <v>40</v>
      </c>
      <c r="P142" t="s">
        <v>28</v>
      </c>
      <c r="Q142" t="b">
        <v>0</v>
      </c>
      <c r="R142">
        <v>200</v>
      </c>
      <c r="S142">
        <v>200</v>
      </c>
      <c r="T142">
        <v>907.399</v>
      </c>
      <c r="U142">
        <v>100</v>
      </c>
      <c r="V142">
        <v>50</v>
      </c>
      <c r="W142">
        <v>49</v>
      </c>
      <c r="X142">
        <v>1</v>
      </c>
      <c r="Y142">
        <v>50</v>
      </c>
      <c r="Z142">
        <v>0.2</v>
      </c>
      <c r="AA142">
        <v>4</v>
      </c>
    </row>
    <row r="143" spans="1:27" x14ac:dyDescent="0.35">
      <c r="A143">
        <v>144</v>
      </c>
      <c r="B143">
        <v>60</v>
      </c>
      <c r="C143">
        <v>30</v>
      </c>
      <c r="D143">
        <v>10</v>
      </c>
      <c r="E143" t="b">
        <v>1</v>
      </c>
      <c r="F143" t="s">
        <v>26</v>
      </c>
      <c r="G143" t="s">
        <v>47</v>
      </c>
      <c r="H143" t="b">
        <v>0</v>
      </c>
      <c r="I143">
        <v>0</v>
      </c>
      <c r="J143">
        <v>0</v>
      </c>
      <c r="K143">
        <v>200</v>
      </c>
      <c r="L143">
        <v>100</v>
      </c>
      <c r="M143" t="s">
        <v>48</v>
      </c>
      <c r="N143">
        <v>10</v>
      </c>
      <c r="O143">
        <v>40</v>
      </c>
      <c r="P143" t="s">
        <v>28</v>
      </c>
      <c r="Q143" t="b">
        <v>0</v>
      </c>
      <c r="R143">
        <v>200</v>
      </c>
      <c r="S143">
        <v>200</v>
      </c>
      <c r="T143">
        <v>926.62400000000002</v>
      </c>
      <c r="U143">
        <v>100</v>
      </c>
      <c r="V143">
        <v>51</v>
      </c>
      <c r="W143">
        <v>48</v>
      </c>
      <c r="X143">
        <v>1</v>
      </c>
      <c r="Y143">
        <v>33.3333333333333</v>
      </c>
      <c r="Z143">
        <v>0.3</v>
      </c>
      <c r="AA143">
        <v>3.4999999999999898</v>
      </c>
    </row>
    <row r="144" spans="1:27" x14ac:dyDescent="0.35">
      <c r="A144">
        <v>134</v>
      </c>
      <c r="B144">
        <v>50</v>
      </c>
      <c r="C144">
        <v>90</v>
      </c>
      <c r="D144">
        <v>10</v>
      </c>
      <c r="E144" t="b">
        <v>1</v>
      </c>
      <c r="F144" t="s">
        <v>26</v>
      </c>
      <c r="G144" t="s">
        <v>27</v>
      </c>
      <c r="H144" t="b">
        <v>0</v>
      </c>
      <c r="I144">
        <v>0</v>
      </c>
      <c r="J144">
        <v>0</v>
      </c>
      <c r="K144">
        <v>200</v>
      </c>
      <c r="L144">
        <v>100</v>
      </c>
      <c r="M144" t="s">
        <v>48</v>
      </c>
      <c r="N144">
        <v>10</v>
      </c>
      <c r="O144">
        <v>40</v>
      </c>
      <c r="P144" t="s">
        <v>28</v>
      </c>
      <c r="Q144" t="b">
        <v>0</v>
      </c>
      <c r="R144">
        <v>200</v>
      </c>
      <c r="S144">
        <v>200</v>
      </c>
      <c r="T144">
        <v>929.34</v>
      </c>
      <c r="U144">
        <v>100</v>
      </c>
      <c r="V144">
        <v>55</v>
      </c>
      <c r="W144">
        <v>45</v>
      </c>
      <c r="X144">
        <v>0</v>
      </c>
      <c r="Y144">
        <v>11.1111111111111</v>
      </c>
      <c r="Z144">
        <v>0.9</v>
      </c>
      <c r="AA144">
        <v>0.499999999999999</v>
      </c>
    </row>
    <row r="145" spans="1:27" x14ac:dyDescent="0.35">
      <c r="A145">
        <v>136</v>
      </c>
      <c r="B145">
        <v>60</v>
      </c>
      <c r="C145">
        <v>10</v>
      </c>
      <c r="D145">
        <v>10</v>
      </c>
      <c r="E145" t="b">
        <v>1</v>
      </c>
      <c r="F145" t="s">
        <v>26</v>
      </c>
      <c r="G145" t="s">
        <v>42</v>
      </c>
      <c r="H145" t="b">
        <v>0</v>
      </c>
      <c r="I145">
        <v>0</v>
      </c>
      <c r="J145">
        <v>0</v>
      </c>
      <c r="K145">
        <v>200</v>
      </c>
      <c r="L145">
        <v>100</v>
      </c>
      <c r="M145" t="s">
        <v>48</v>
      </c>
      <c r="N145">
        <v>10</v>
      </c>
      <c r="O145">
        <v>40</v>
      </c>
      <c r="P145" t="s">
        <v>28</v>
      </c>
      <c r="Q145" t="b">
        <v>0</v>
      </c>
      <c r="R145">
        <v>200</v>
      </c>
      <c r="S145">
        <v>200</v>
      </c>
      <c r="T145">
        <v>927.851</v>
      </c>
      <c r="U145">
        <v>100</v>
      </c>
      <c r="V145">
        <v>52</v>
      </c>
      <c r="W145">
        <v>48</v>
      </c>
      <c r="X145">
        <v>0</v>
      </c>
      <c r="Y145">
        <v>100</v>
      </c>
      <c r="Z145">
        <v>0.1</v>
      </c>
      <c r="AA145">
        <v>4.5</v>
      </c>
    </row>
    <row r="146" spans="1:27" x14ac:dyDescent="0.35">
      <c r="A146">
        <v>131</v>
      </c>
      <c r="B146">
        <v>50</v>
      </c>
      <c r="C146">
        <v>80</v>
      </c>
      <c r="D146">
        <v>10</v>
      </c>
      <c r="E146" t="b">
        <v>1</v>
      </c>
      <c r="F146" t="s">
        <v>26</v>
      </c>
      <c r="G146" t="s">
        <v>27</v>
      </c>
      <c r="H146" t="b">
        <v>0</v>
      </c>
      <c r="I146">
        <v>0</v>
      </c>
      <c r="J146">
        <v>0</v>
      </c>
      <c r="K146">
        <v>200</v>
      </c>
      <c r="L146">
        <v>100</v>
      </c>
      <c r="M146" t="s">
        <v>48</v>
      </c>
      <c r="N146">
        <v>10</v>
      </c>
      <c r="O146">
        <v>40</v>
      </c>
      <c r="P146" t="s">
        <v>28</v>
      </c>
      <c r="Q146" t="b">
        <v>0</v>
      </c>
      <c r="R146">
        <v>200</v>
      </c>
      <c r="S146">
        <v>200</v>
      </c>
      <c r="T146">
        <v>1012.396</v>
      </c>
      <c r="U146">
        <v>100</v>
      </c>
      <c r="V146">
        <v>51</v>
      </c>
      <c r="W146">
        <v>49</v>
      </c>
      <c r="X146">
        <v>0</v>
      </c>
      <c r="Y146">
        <v>12.5</v>
      </c>
      <c r="Z146">
        <v>0.8</v>
      </c>
      <c r="AA146">
        <v>0.999999999999999</v>
      </c>
    </row>
    <row r="147" spans="1:27" x14ac:dyDescent="0.35">
      <c r="A147">
        <v>137</v>
      </c>
      <c r="B147">
        <v>60</v>
      </c>
      <c r="C147">
        <v>10</v>
      </c>
      <c r="D147">
        <v>10</v>
      </c>
      <c r="E147" t="b">
        <v>1</v>
      </c>
      <c r="F147" t="s">
        <v>26</v>
      </c>
      <c r="G147" t="s">
        <v>27</v>
      </c>
      <c r="H147" t="b">
        <v>0</v>
      </c>
      <c r="I147">
        <v>0</v>
      </c>
      <c r="J147">
        <v>0</v>
      </c>
      <c r="K147">
        <v>200</v>
      </c>
      <c r="L147">
        <v>100</v>
      </c>
      <c r="M147" t="s">
        <v>48</v>
      </c>
      <c r="N147">
        <v>10</v>
      </c>
      <c r="O147">
        <v>40</v>
      </c>
      <c r="P147" t="s">
        <v>28</v>
      </c>
      <c r="Q147" t="b">
        <v>0</v>
      </c>
      <c r="R147">
        <v>200</v>
      </c>
      <c r="S147">
        <v>200</v>
      </c>
      <c r="T147">
        <v>946.10699999999997</v>
      </c>
      <c r="U147">
        <v>100</v>
      </c>
      <c r="V147">
        <v>32</v>
      </c>
      <c r="W147">
        <v>68</v>
      </c>
      <c r="X147">
        <v>0</v>
      </c>
      <c r="Y147">
        <v>100</v>
      </c>
      <c r="Z147">
        <v>0.1</v>
      </c>
      <c r="AA147">
        <v>4.5</v>
      </c>
    </row>
    <row r="148" spans="1:27" x14ac:dyDescent="0.35">
      <c r="A148">
        <v>147</v>
      </c>
      <c r="B148">
        <v>60</v>
      </c>
      <c r="C148">
        <v>40</v>
      </c>
      <c r="D148">
        <v>10</v>
      </c>
      <c r="E148" t="b">
        <v>1</v>
      </c>
      <c r="F148" t="s">
        <v>26</v>
      </c>
      <c r="G148" t="s">
        <v>47</v>
      </c>
      <c r="H148" t="b">
        <v>0</v>
      </c>
      <c r="I148">
        <v>0</v>
      </c>
      <c r="J148">
        <v>0</v>
      </c>
      <c r="K148">
        <v>200</v>
      </c>
      <c r="L148">
        <v>100</v>
      </c>
      <c r="M148" t="s">
        <v>48</v>
      </c>
      <c r="N148">
        <v>10</v>
      </c>
      <c r="O148">
        <v>40</v>
      </c>
      <c r="P148" t="s">
        <v>28</v>
      </c>
      <c r="Q148" t="b">
        <v>0</v>
      </c>
      <c r="R148">
        <v>200</v>
      </c>
      <c r="S148">
        <v>200</v>
      </c>
      <c r="T148">
        <v>946.46900000000005</v>
      </c>
      <c r="U148">
        <v>100</v>
      </c>
      <c r="V148">
        <v>50</v>
      </c>
      <c r="W148">
        <v>49</v>
      </c>
      <c r="X148">
        <v>1</v>
      </c>
      <c r="Y148">
        <v>25</v>
      </c>
      <c r="Z148">
        <v>0.4</v>
      </c>
      <c r="AA148">
        <v>3</v>
      </c>
    </row>
    <row r="149" spans="1:27" x14ac:dyDescent="0.35">
      <c r="A149">
        <v>140</v>
      </c>
      <c r="B149">
        <v>60</v>
      </c>
      <c r="C149">
        <v>20</v>
      </c>
      <c r="D149">
        <v>10</v>
      </c>
      <c r="E149" t="b">
        <v>1</v>
      </c>
      <c r="F149" t="s">
        <v>26</v>
      </c>
      <c r="G149" t="s">
        <v>27</v>
      </c>
      <c r="H149" t="b">
        <v>0</v>
      </c>
      <c r="I149">
        <v>0</v>
      </c>
      <c r="J149">
        <v>0</v>
      </c>
      <c r="K149">
        <v>200</v>
      </c>
      <c r="L149">
        <v>100</v>
      </c>
      <c r="M149" t="s">
        <v>48</v>
      </c>
      <c r="N149">
        <v>10</v>
      </c>
      <c r="O149">
        <v>40</v>
      </c>
      <c r="P149" t="s">
        <v>28</v>
      </c>
      <c r="Q149" t="b">
        <v>0</v>
      </c>
      <c r="R149">
        <v>200</v>
      </c>
      <c r="S149">
        <v>200</v>
      </c>
      <c r="T149">
        <v>957.75599999999997</v>
      </c>
      <c r="U149">
        <v>100</v>
      </c>
      <c r="V149">
        <v>37</v>
      </c>
      <c r="W149">
        <v>63</v>
      </c>
      <c r="X149">
        <v>0</v>
      </c>
      <c r="Y149">
        <v>50</v>
      </c>
      <c r="Z149">
        <v>0.2</v>
      </c>
      <c r="AA149">
        <v>4</v>
      </c>
    </row>
    <row r="150" spans="1:27" x14ac:dyDescent="0.35">
      <c r="A150">
        <v>139</v>
      </c>
      <c r="B150">
        <v>60</v>
      </c>
      <c r="C150">
        <v>20</v>
      </c>
      <c r="D150">
        <v>10</v>
      </c>
      <c r="E150" t="b">
        <v>1</v>
      </c>
      <c r="F150" t="s">
        <v>26</v>
      </c>
      <c r="G150" t="s">
        <v>42</v>
      </c>
      <c r="H150" t="b">
        <v>0</v>
      </c>
      <c r="I150">
        <v>0</v>
      </c>
      <c r="J150">
        <v>0</v>
      </c>
      <c r="K150">
        <v>200</v>
      </c>
      <c r="L150">
        <v>100</v>
      </c>
      <c r="M150" t="s">
        <v>48</v>
      </c>
      <c r="N150">
        <v>10</v>
      </c>
      <c r="O150">
        <v>40</v>
      </c>
      <c r="P150" t="s">
        <v>28</v>
      </c>
      <c r="Q150" t="b">
        <v>0</v>
      </c>
      <c r="R150">
        <v>200</v>
      </c>
      <c r="S150">
        <v>200</v>
      </c>
      <c r="T150">
        <v>961.62800000000004</v>
      </c>
      <c r="U150">
        <v>100</v>
      </c>
      <c r="V150">
        <v>50</v>
      </c>
      <c r="W150">
        <v>50</v>
      </c>
      <c r="X150">
        <v>0</v>
      </c>
      <c r="Y150">
        <v>50</v>
      </c>
      <c r="Z150">
        <v>0.2</v>
      </c>
      <c r="AA150">
        <v>4</v>
      </c>
    </row>
    <row r="151" spans="1:27" x14ac:dyDescent="0.35">
      <c r="A151">
        <v>142</v>
      </c>
      <c r="B151">
        <v>60</v>
      </c>
      <c r="C151">
        <v>30</v>
      </c>
      <c r="D151">
        <v>10</v>
      </c>
      <c r="E151" t="b">
        <v>1</v>
      </c>
      <c r="F151" t="s">
        <v>26</v>
      </c>
      <c r="G151" t="s">
        <v>42</v>
      </c>
      <c r="H151" t="b">
        <v>0</v>
      </c>
      <c r="I151">
        <v>0</v>
      </c>
      <c r="J151">
        <v>0</v>
      </c>
      <c r="K151">
        <v>200</v>
      </c>
      <c r="L151">
        <v>100</v>
      </c>
      <c r="M151" t="s">
        <v>48</v>
      </c>
      <c r="N151">
        <v>10</v>
      </c>
      <c r="O151">
        <v>40</v>
      </c>
      <c r="P151" t="s">
        <v>28</v>
      </c>
      <c r="Q151" t="b">
        <v>0</v>
      </c>
      <c r="R151">
        <v>200</v>
      </c>
      <c r="S151">
        <v>200</v>
      </c>
      <c r="T151">
        <v>967.38199999999995</v>
      </c>
      <c r="U151">
        <v>100</v>
      </c>
      <c r="V151">
        <v>51</v>
      </c>
      <c r="W151">
        <v>49</v>
      </c>
      <c r="X151">
        <v>0</v>
      </c>
      <c r="Y151">
        <v>33.3333333333333</v>
      </c>
      <c r="Z151">
        <v>0.3</v>
      </c>
      <c r="AA151">
        <v>3.4999999999999898</v>
      </c>
    </row>
    <row r="152" spans="1:27" x14ac:dyDescent="0.35">
      <c r="A152">
        <v>150</v>
      </c>
      <c r="B152">
        <v>60</v>
      </c>
      <c r="C152">
        <v>50</v>
      </c>
      <c r="D152">
        <v>10</v>
      </c>
      <c r="E152" t="b">
        <v>1</v>
      </c>
      <c r="F152" t="s">
        <v>26</v>
      </c>
      <c r="G152" t="s">
        <v>47</v>
      </c>
      <c r="H152" t="b">
        <v>0</v>
      </c>
      <c r="I152">
        <v>0</v>
      </c>
      <c r="J152">
        <v>0</v>
      </c>
      <c r="K152">
        <v>200</v>
      </c>
      <c r="L152">
        <v>100</v>
      </c>
      <c r="M152" t="s">
        <v>48</v>
      </c>
      <c r="N152">
        <v>10</v>
      </c>
      <c r="O152">
        <v>40</v>
      </c>
      <c r="P152" t="s">
        <v>28</v>
      </c>
      <c r="Q152" t="b">
        <v>0</v>
      </c>
      <c r="R152">
        <v>200</v>
      </c>
      <c r="S152">
        <v>200</v>
      </c>
      <c r="T152">
        <v>972.23500000000001</v>
      </c>
      <c r="U152">
        <v>100</v>
      </c>
      <c r="V152">
        <v>49</v>
      </c>
      <c r="W152">
        <v>50</v>
      </c>
      <c r="X152">
        <v>1</v>
      </c>
      <c r="Y152">
        <v>20</v>
      </c>
      <c r="Z152">
        <v>0.5</v>
      </c>
      <c r="AA152">
        <v>2.5</v>
      </c>
    </row>
    <row r="153" spans="1:27" x14ac:dyDescent="0.35">
      <c r="A153">
        <v>145</v>
      </c>
      <c r="B153">
        <v>60</v>
      </c>
      <c r="C153">
        <v>40</v>
      </c>
      <c r="D153">
        <v>10</v>
      </c>
      <c r="E153" t="b">
        <v>1</v>
      </c>
      <c r="F153" t="s">
        <v>26</v>
      </c>
      <c r="G153" t="s">
        <v>42</v>
      </c>
      <c r="H153" t="b">
        <v>0</v>
      </c>
      <c r="I153">
        <v>0</v>
      </c>
      <c r="J153">
        <v>0</v>
      </c>
      <c r="K153">
        <v>200</v>
      </c>
      <c r="L153">
        <v>100</v>
      </c>
      <c r="M153" t="s">
        <v>48</v>
      </c>
      <c r="N153">
        <v>10</v>
      </c>
      <c r="O153">
        <v>40</v>
      </c>
      <c r="P153" t="s">
        <v>28</v>
      </c>
      <c r="Q153" t="b">
        <v>0</v>
      </c>
      <c r="R153">
        <v>200</v>
      </c>
      <c r="S153">
        <v>200</v>
      </c>
      <c r="T153">
        <v>975.71799999999996</v>
      </c>
      <c r="U153">
        <v>100</v>
      </c>
      <c r="V153">
        <v>44</v>
      </c>
      <c r="W153">
        <v>56</v>
      </c>
      <c r="X153">
        <v>0</v>
      </c>
      <c r="Y153">
        <v>25</v>
      </c>
      <c r="Z153">
        <v>0.4</v>
      </c>
      <c r="AA153">
        <v>3</v>
      </c>
    </row>
    <row r="154" spans="1:27" x14ac:dyDescent="0.35">
      <c r="A154">
        <v>143</v>
      </c>
      <c r="B154">
        <v>60</v>
      </c>
      <c r="C154">
        <v>30</v>
      </c>
      <c r="D154">
        <v>10</v>
      </c>
      <c r="E154" t="b">
        <v>1</v>
      </c>
      <c r="F154" t="s">
        <v>26</v>
      </c>
      <c r="G154" t="s">
        <v>27</v>
      </c>
      <c r="H154" t="b">
        <v>0</v>
      </c>
      <c r="I154">
        <v>0</v>
      </c>
      <c r="J154">
        <v>0</v>
      </c>
      <c r="K154">
        <v>200</v>
      </c>
      <c r="L154">
        <v>100</v>
      </c>
      <c r="M154" t="s">
        <v>48</v>
      </c>
      <c r="N154">
        <v>10</v>
      </c>
      <c r="O154">
        <v>40</v>
      </c>
      <c r="P154" t="s">
        <v>28</v>
      </c>
      <c r="Q154" t="b">
        <v>0</v>
      </c>
      <c r="R154">
        <v>200</v>
      </c>
      <c r="S154">
        <v>200</v>
      </c>
      <c r="T154">
        <v>979.51800000000003</v>
      </c>
      <c r="U154">
        <v>100</v>
      </c>
      <c r="V154">
        <v>41</v>
      </c>
      <c r="W154">
        <v>59</v>
      </c>
      <c r="X154">
        <v>0</v>
      </c>
      <c r="Y154">
        <v>33.3333333333333</v>
      </c>
      <c r="Z154">
        <v>0.3</v>
      </c>
      <c r="AA154">
        <v>3.4999999999999898</v>
      </c>
    </row>
    <row r="155" spans="1:27" x14ac:dyDescent="0.35">
      <c r="A155">
        <v>153</v>
      </c>
      <c r="B155">
        <v>60</v>
      </c>
      <c r="C155">
        <v>60</v>
      </c>
      <c r="D155">
        <v>10</v>
      </c>
      <c r="E155" t="b">
        <v>1</v>
      </c>
      <c r="F155" t="s">
        <v>26</v>
      </c>
      <c r="G155" t="s">
        <v>47</v>
      </c>
      <c r="H155" t="b">
        <v>0</v>
      </c>
      <c r="I155">
        <v>0</v>
      </c>
      <c r="J155">
        <v>0</v>
      </c>
      <c r="K155">
        <v>200</v>
      </c>
      <c r="L155">
        <v>100</v>
      </c>
      <c r="M155" t="s">
        <v>48</v>
      </c>
      <c r="N155">
        <v>10</v>
      </c>
      <c r="O155">
        <v>40</v>
      </c>
      <c r="P155" t="s">
        <v>28</v>
      </c>
      <c r="Q155" t="b">
        <v>0</v>
      </c>
      <c r="R155">
        <v>200</v>
      </c>
      <c r="S155">
        <v>200</v>
      </c>
      <c r="T155">
        <v>984.35199999999998</v>
      </c>
      <c r="U155">
        <v>100</v>
      </c>
      <c r="V155">
        <v>48</v>
      </c>
      <c r="W155">
        <v>51</v>
      </c>
      <c r="X155">
        <v>1</v>
      </c>
      <c r="Y155">
        <v>16.6666666666666</v>
      </c>
      <c r="Z155">
        <v>0.6</v>
      </c>
      <c r="AA155">
        <v>1.99999999999999</v>
      </c>
    </row>
    <row r="156" spans="1:27" x14ac:dyDescent="0.35">
      <c r="A156">
        <v>146</v>
      </c>
      <c r="B156">
        <v>60</v>
      </c>
      <c r="C156">
        <v>40</v>
      </c>
      <c r="D156">
        <v>10</v>
      </c>
      <c r="E156" t="b">
        <v>1</v>
      </c>
      <c r="F156" t="s">
        <v>26</v>
      </c>
      <c r="G156" t="s">
        <v>27</v>
      </c>
      <c r="H156" t="b">
        <v>0</v>
      </c>
      <c r="I156">
        <v>0</v>
      </c>
      <c r="J156">
        <v>0</v>
      </c>
      <c r="K156">
        <v>200</v>
      </c>
      <c r="L156">
        <v>100</v>
      </c>
      <c r="M156" t="s">
        <v>48</v>
      </c>
      <c r="N156">
        <v>10</v>
      </c>
      <c r="O156">
        <v>40</v>
      </c>
      <c r="P156" t="s">
        <v>28</v>
      </c>
      <c r="Q156" t="b">
        <v>0</v>
      </c>
      <c r="R156">
        <v>200</v>
      </c>
      <c r="S156">
        <v>200</v>
      </c>
      <c r="T156">
        <v>988.11599999999999</v>
      </c>
      <c r="U156">
        <v>100</v>
      </c>
      <c r="V156">
        <v>46</v>
      </c>
      <c r="W156">
        <v>54</v>
      </c>
      <c r="X156">
        <v>0</v>
      </c>
      <c r="Y156">
        <v>25</v>
      </c>
      <c r="Z156">
        <v>0.4</v>
      </c>
      <c r="AA156">
        <v>3</v>
      </c>
    </row>
    <row r="157" spans="1:27" x14ac:dyDescent="0.35">
      <c r="A157">
        <v>156</v>
      </c>
      <c r="B157">
        <v>60</v>
      </c>
      <c r="C157">
        <v>70</v>
      </c>
      <c r="D157">
        <v>10</v>
      </c>
      <c r="E157" t="b">
        <v>1</v>
      </c>
      <c r="F157" t="s">
        <v>26</v>
      </c>
      <c r="G157" t="s">
        <v>47</v>
      </c>
      <c r="H157" t="b">
        <v>0</v>
      </c>
      <c r="I157">
        <v>0</v>
      </c>
      <c r="J157">
        <v>0</v>
      </c>
      <c r="K157">
        <v>200</v>
      </c>
      <c r="L157">
        <v>100</v>
      </c>
      <c r="M157" t="s">
        <v>48</v>
      </c>
      <c r="N157">
        <v>10</v>
      </c>
      <c r="O157">
        <v>40</v>
      </c>
      <c r="P157" t="s">
        <v>28</v>
      </c>
      <c r="Q157" t="b">
        <v>0</v>
      </c>
      <c r="R157">
        <v>200</v>
      </c>
      <c r="S157">
        <v>200</v>
      </c>
      <c r="T157">
        <v>1008.125</v>
      </c>
      <c r="U157">
        <v>100</v>
      </c>
      <c r="V157">
        <v>50</v>
      </c>
      <c r="W157">
        <v>49</v>
      </c>
      <c r="X157">
        <v>1</v>
      </c>
      <c r="Y157">
        <v>14.285714285714199</v>
      </c>
      <c r="Z157">
        <v>0.7</v>
      </c>
      <c r="AA157">
        <v>1.49999999999999</v>
      </c>
    </row>
    <row r="158" spans="1:27" x14ac:dyDescent="0.35">
      <c r="A158">
        <v>148</v>
      </c>
      <c r="B158">
        <v>60</v>
      </c>
      <c r="C158">
        <v>50</v>
      </c>
      <c r="D158">
        <v>10</v>
      </c>
      <c r="E158" t="b">
        <v>1</v>
      </c>
      <c r="F158" t="s">
        <v>26</v>
      </c>
      <c r="G158" t="s">
        <v>42</v>
      </c>
      <c r="H158" t="b">
        <v>0</v>
      </c>
      <c r="I158">
        <v>0</v>
      </c>
      <c r="J158">
        <v>0</v>
      </c>
      <c r="K158">
        <v>200</v>
      </c>
      <c r="L158">
        <v>100</v>
      </c>
      <c r="M158" t="s">
        <v>48</v>
      </c>
      <c r="N158">
        <v>10</v>
      </c>
      <c r="O158">
        <v>40</v>
      </c>
      <c r="P158" t="s">
        <v>28</v>
      </c>
      <c r="Q158" t="b">
        <v>0</v>
      </c>
      <c r="R158">
        <v>200</v>
      </c>
      <c r="S158">
        <v>200</v>
      </c>
      <c r="T158">
        <v>1013.6950000000001</v>
      </c>
      <c r="U158">
        <v>100</v>
      </c>
      <c r="V158">
        <v>42</v>
      </c>
      <c r="W158">
        <v>58</v>
      </c>
      <c r="X158">
        <v>0</v>
      </c>
      <c r="Y158">
        <v>20</v>
      </c>
      <c r="Z158">
        <v>0.5</v>
      </c>
      <c r="AA158">
        <v>2.5</v>
      </c>
    </row>
    <row r="159" spans="1:27" x14ac:dyDescent="0.35">
      <c r="A159">
        <v>159</v>
      </c>
      <c r="B159">
        <v>60</v>
      </c>
      <c r="C159">
        <v>80</v>
      </c>
      <c r="D159">
        <v>10</v>
      </c>
      <c r="E159" t="b">
        <v>1</v>
      </c>
      <c r="F159" t="s">
        <v>26</v>
      </c>
      <c r="G159" t="s">
        <v>47</v>
      </c>
      <c r="H159" t="b">
        <v>0</v>
      </c>
      <c r="I159">
        <v>0</v>
      </c>
      <c r="J159">
        <v>0</v>
      </c>
      <c r="K159">
        <v>200</v>
      </c>
      <c r="L159">
        <v>100</v>
      </c>
      <c r="M159" t="s">
        <v>48</v>
      </c>
      <c r="N159">
        <v>10</v>
      </c>
      <c r="O159">
        <v>40</v>
      </c>
      <c r="P159" t="s">
        <v>28</v>
      </c>
      <c r="Q159" t="b">
        <v>0</v>
      </c>
      <c r="R159">
        <v>200</v>
      </c>
      <c r="S159">
        <v>200</v>
      </c>
      <c r="T159">
        <v>1022.511</v>
      </c>
      <c r="U159">
        <v>100</v>
      </c>
      <c r="V159">
        <v>52</v>
      </c>
      <c r="W159">
        <v>47</v>
      </c>
      <c r="X159">
        <v>1</v>
      </c>
      <c r="Y159">
        <v>12.5</v>
      </c>
      <c r="Z159">
        <v>0.8</v>
      </c>
      <c r="AA159">
        <v>0.999999999999999</v>
      </c>
    </row>
    <row r="160" spans="1:27" x14ac:dyDescent="0.35">
      <c r="A160">
        <v>149</v>
      </c>
      <c r="B160">
        <v>60</v>
      </c>
      <c r="C160">
        <v>50</v>
      </c>
      <c r="D160">
        <v>10</v>
      </c>
      <c r="E160" t="b">
        <v>1</v>
      </c>
      <c r="F160" t="s">
        <v>26</v>
      </c>
      <c r="G160" t="s">
        <v>27</v>
      </c>
      <c r="H160" t="b">
        <v>0</v>
      </c>
      <c r="I160">
        <v>0</v>
      </c>
      <c r="J160">
        <v>0</v>
      </c>
      <c r="K160">
        <v>200</v>
      </c>
      <c r="L160">
        <v>100</v>
      </c>
      <c r="M160" t="s">
        <v>48</v>
      </c>
      <c r="N160">
        <v>10</v>
      </c>
      <c r="O160">
        <v>40</v>
      </c>
      <c r="P160" t="s">
        <v>28</v>
      </c>
      <c r="Q160" t="b">
        <v>0</v>
      </c>
      <c r="R160">
        <v>200</v>
      </c>
      <c r="S160">
        <v>200</v>
      </c>
      <c r="T160">
        <v>1035.2909999999999</v>
      </c>
      <c r="U160">
        <v>100</v>
      </c>
      <c r="V160">
        <v>47</v>
      </c>
      <c r="W160">
        <v>53</v>
      </c>
      <c r="X160">
        <v>0</v>
      </c>
      <c r="Y160">
        <v>20</v>
      </c>
      <c r="Z160">
        <v>0.5</v>
      </c>
      <c r="AA160">
        <v>2.5</v>
      </c>
    </row>
    <row r="161" spans="1:27" x14ac:dyDescent="0.35">
      <c r="A161">
        <v>154</v>
      </c>
      <c r="B161">
        <v>60</v>
      </c>
      <c r="C161">
        <v>70</v>
      </c>
      <c r="D161">
        <v>10</v>
      </c>
      <c r="E161" t="b">
        <v>1</v>
      </c>
      <c r="F161" t="s">
        <v>26</v>
      </c>
      <c r="G161" t="s">
        <v>42</v>
      </c>
      <c r="H161" t="b">
        <v>0</v>
      </c>
      <c r="I161">
        <v>0</v>
      </c>
      <c r="J161">
        <v>0</v>
      </c>
      <c r="K161">
        <v>200</v>
      </c>
      <c r="L161">
        <v>100</v>
      </c>
      <c r="M161" t="s">
        <v>48</v>
      </c>
      <c r="N161">
        <v>10</v>
      </c>
      <c r="O161">
        <v>40</v>
      </c>
      <c r="P161" t="s">
        <v>28</v>
      </c>
      <c r="Q161" t="b">
        <v>0</v>
      </c>
      <c r="R161">
        <v>200</v>
      </c>
      <c r="S161">
        <v>200</v>
      </c>
      <c r="T161">
        <v>1045.7809999999999</v>
      </c>
      <c r="U161">
        <v>100</v>
      </c>
      <c r="V161">
        <v>49</v>
      </c>
      <c r="W161">
        <v>51</v>
      </c>
      <c r="X161">
        <v>0</v>
      </c>
      <c r="Y161">
        <v>14.285714285714199</v>
      </c>
      <c r="Z161">
        <v>0.7</v>
      </c>
      <c r="AA161">
        <v>1.49999999999999</v>
      </c>
    </row>
    <row r="162" spans="1:27" x14ac:dyDescent="0.35">
      <c r="A162">
        <v>152</v>
      </c>
      <c r="B162">
        <v>60</v>
      </c>
      <c r="C162">
        <v>60</v>
      </c>
      <c r="D162">
        <v>10</v>
      </c>
      <c r="E162" t="b">
        <v>1</v>
      </c>
      <c r="F162" t="s">
        <v>26</v>
      </c>
      <c r="G162" t="s">
        <v>27</v>
      </c>
      <c r="H162" t="b">
        <v>0</v>
      </c>
      <c r="I162">
        <v>0</v>
      </c>
      <c r="J162">
        <v>0</v>
      </c>
      <c r="K162">
        <v>200</v>
      </c>
      <c r="L162">
        <v>100</v>
      </c>
      <c r="M162" t="s">
        <v>48</v>
      </c>
      <c r="N162">
        <v>10</v>
      </c>
      <c r="O162">
        <v>40</v>
      </c>
      <c r="P162" t="s">
        <v>28</v>
      </c>
      <c r="Q162" t="b">
        <v>0</v>
      </c>
      <c r="R162">
        <v>200</v>
      </c>
      <c r="S162">
        <v>200</v>
      </c>
      <c r="T162">
        <v>1046.6410000000001</v>
      </c>
      <c r="U162">
        <v>100</v>
      </c>
      <c r="V162">
        <v>49</v>
      </c>
      <c r="W162">
        <v>51</v>
      </c>
      <c r="X162">
        <v>0</v>
      </c>
      <c r="Y162">
        <v>16.6666666666666</v>
      </c>
      <c r="Z162">
        <v>0.6</v>
      </c>
      <c r="AA162">
        <v>1.99999999999999</v>
      </c>
    </row>
    <row r="163" spans="1:27" x14ac:dyDescent="0.35">
      <c r="A163">
        <v>151</v>
      </c>
      <c r="B163">
        <v>60</v>
      </c>
      <c r="C163">
        <v>60</v>
      </c>
      <c r="D163">
        <v>10</v>
      </c>
      <c r="E163" t="b">
        <v>1</v>
      </c>
      <c r="F163" t="s">
        <v>26</v>
      </c>
      <c r="G163" t="s">
        <v>42</v>
      </c>
      <c r="H163" t="b">
        <v>0</v>
      </c>
      <c r="I163">
        <v>0</v>
      </c>
      <c r="J163">
        <v>0</v>
      </c>
      <c r="K163">
        <v>200</v>
      </c>
      <c r="L163">
        <v>100</v>
      </c>
      <c r="M163" t="s">
        <v>48</v>
      </c>
      <c r="N163">
        <v>10</v>
      </c>
      <c r="O163">
        <v>40</v>
      </c>
      <c r="P163" t="s">
        <v>28</v>
      </c>
      <c r="Q163" t="b">
        <v>0</v>
      </c>
      <c r="R163">
        <v>200</v>
      </c>
      <c r="S163">
        <v>200</v>
      </c>
      <c r="T163">
        <v>1122.25</v>
      </c>
      <c r="U163">
        <v>100</v>
      </c>
      <c r="V163">
        <v>53</v>
      </c>
      <c r="W163">
        <v>47</v>
      </c>
      <c r="X163">
        <v>0</v>
      </c>
      <c r="Y163">
        <v>16.6666666666666</v>
      </c>
      <c r="Z163">
        <v>0.6</v>
      </c>
      <c r="AA163">
        <v>1.99999999999999</v>
      </c>
    </row>
    <row r="164" spans="1:27" x14ac:dyDescent="0.35">
      <c r="A164">
        <v>162</v>
      </c>
      <c r="B164">
        <v>60</v>
      </c>
      <c r="C164">
        <v>90</v>
      </c>
      <c r="D164">
        <v>10</v>
      </c>
      <c r="E164" t="b">
        <v>1</v>
      </c>
      <c r="F164" t="s">
        <v>26</v>
      </c>
      <c r="G164" t="s">
        <v>47</v>
      </c>
      <c r="H164" t="b">
        <v>0</v>
      </c>
      <c r="I164">
        <v>0</v>
      </c>
      <c r="J164">
        <v>0</v>
      </c>
      <c r="K164">
        <v>200</v>
      </c>
      <c r="L164">
        <v>100</v>
      </c>
      <c r="M164" t="s">
        <v>48</v>
      </c>
      <c r="N164">
        <v>10</v>
      </c>
      <c r="O164">
        <v>40</v>
      </c>
      <c r="P164" t="s">
        <v>28</v>
      </c>
      <c r="Q164" t="b">
        <v>0</v>
      </c>
      <c r="R164">
        <v>200</v>
      </c>
      <c r="S164">
        <v>200</v>
      </c>
      <c r="T164">
        <v>1051.8679999999999</v>
      </c>
      <c r="U164">
        <v>100</v>
      </c>
      <c r="V164">
        <v>50</v>
      </c>
      <c r="W164">
        <v>49</v>
      </c>
      <c r="X164">
        <v>1</v>
      </c>
      <c r="Y164">
        <v>11.1111111111111</v>
      </c>
      <c r="Z164">
        <v>0.9</v>
      </c>
      <c r="AA164">
        <v>0.499999999999999</v>
      </c>
    </row>
    <row r="165" spans="1:27" x14ac:dyDescent="0.35">
      <c r="A165">
        <v>158</v>
      </c>
      <c r="B165">
        <v>60</v>
      </c>
      <c r="C165">
        <v>80</v>
      </c>
      <c r="D165">
        <v>10</v>
      </c>
      <c r="E165" t="b">
        <v>1</v>
      </c>
      <c r="F165" t="s">
        <v>26</v>
      </c>
      <c r="G165" t="s">
        <v>27</v>
      </c>
      <c r="H165" t="b">
        <v>0</v>
      </c>
      <c r="I165">
        <v>0</v>
      </c>
      <c r="J165">
        <v>0</v>
      </c>
      <c r="K165">
        <v>200</v>
      </c>
      <c r="L165">
        <v>100</v>
      </c>
      <c r="M165" t="s">
        <v>48</v>
      </c>
      <c r="N165">
        <v>10</v>
      </c>
      <c r="O165">
        <v>40</v>
      </c>
      <c r="P165" t="s">
        <v>28</v>
      </c>
      <c r="Q165" t="b">
        <v>0</v>
      </c>
      <c r="R165">
        <v>200</v>
      </c>
      <c r="S165">
        <v>200</v>
      </c>
      <c r="T165">
        <v>1062.1510000000001</v>
      </c>
      <c r="U165">
        <v>100</v>
      </c>
      <c r="V165">
        <v>57</v>
      </c>
      <c r="W165">
        <v>43</v>
      </c>
      <c r="X165">
        <v>0</v>
      </c>
      <c r="Y165">
        <v>12.5</v>
      </c>
      <c r="Z165">
        <v>0.8</v>
      </c>
      <c r="AA165">
        <v>0.999999999999999</v>
      </c>
    </row>
    <row r="166" spans="1:27" x14ac:dyDescent="0.35">
      <c r="A166">
        <v>157</v>
      </c>
      <c r="B166">
        <v>60</v>
      </c>
      <c r="C166">
        <v>80</v>
      </c>
      <c r="D166">
        <v>10</v>
      </c>
      <c r="E166" t="b">
        <v>1</v>
      </c>
      <c r="F166" t="s">
        <v>26</v>
      </c>
      <c r="G166" t="s">
        <v>42</v>
      </c>
      <c r="H166" t="b">
        <v>0</v>
      </c>
      <c r="I166">
        <v>0</v>
      </c>
      <c r="J166">
        <v>0</v>
      </c>
      <c r="K166">
        <v>200</v>
      </c>
      <c r="L166">
        <v>100</v>
      </c>
      <c r="M166" t="s">
        <v>48</v>
      </c>
      <c r="N166">
        <v>10</v>
      </c>
      <c r="O166">
        <v>40</v>
      </c>
      <c r="P166" t="s">
        <v>28</v>
      </c>
      <c r="Q166" t="b">
        <v>0</v>
      </c>
      <c r="R166">
        <v>200</v>
      </c>
      <c r="S166">
        <v>200</v>
      </c>
      <c r="T166">
        <v>1066.7650000000001</v>
      </c>
      <c r="U166">
        <v>100</v>
      </c>
      <c r="V166">
        <v>49</v>
      </c>
      <c r="W166">
        <v>51</v>
      </c>
      <c r="X166">
        <v>0</v>
      </c>
      <c r="Y166">
        <v>12.5</v>
      </c>
      <c r="Z166">
        <v>0.8</v>
      </c>
      <c r="AA166">
        <v>0.999999999999999</v>
      </c>
    </row>
    <row r="167" spans="1:27" x14ac:dyDescent="0.35">
      <c r="A167">
        <v>160</v>
      </c>
      <c r="B167">
        <v>60</v>
      </c>
      <c r="C167">
        <v>90</v>
      </c>
      <c r="D167">
        <v>10</v>
      </c>
      <c r="E167" t="b">
        <v>1</v>
      </c>
      <c r="F167" t="s">
        <v>26</v>
      </c>
      <c r="G167" t="s">
        <v>42</v>
      </c>
      <c r="H167" t="b">
        <v>0</v>
      </c>
      <c r="I167">
        <v>0</v>
      </c>
      <c r="J167">
        <v>0</v>
      </c>
      <c r="K167">
        <v>200</v>
      </c>
      <c r="L167">
        <v>100</v>
      </c>
      <c r="M167" t="s">
        <v>48</v>
      </c>
      <c r="N167">
        <v>10</v>
      </c>
      <c r="O167">
        <v>40</v>
      </c>
      <c r="P167" t="s">
        <v>28</v>
      </c>
      <c r="Q167" t="b">
        <v>0</v>
      </c>
      <c r="R167">
        <v>200</v>
      </c>
      <c r="S167">
        <v>200</v>
      </c>
      <c r="T167">
        <v>1067.58</v>
      </c>
      <c r="U167">
        <v>100</v>
      </c>
      <c r="V167">
        <v>53</v>
      </c>
      <c r="W167">
        <v>47</v>
      </c>
      <c r="X167">
        <v>0</v>
      </c>
      <c r="Y167">
        <v>11.1111111111111</v>
      </c>
      <c r="Z167">
        <v>0.9</v>
      </c>
      <c r="AA167">
        <v>0.499999999999999</v>
      </c>
    </row>
    <row r="168" spans="1:27" x14ac:dyDescent="0.35">
      <c r="A168">
        <v>155</v>
      </c>
      <c r="B168">
        <v>60</v>
      </c>
      <c r="C168">
        <v>70</v>
      </c>
      <c r="D168">
        <v>10</v>
      </c>
      <c r="E168" t="b">
        <v>1</v>
      </c>
      <c r="F168" t="s">
        <v>26</v>
      </c>
      <c r="G168" t="s">
        <v>27</v>
      </c>
      <c r="H168" t="b">
        <v>0</v>
      </c>
      <c r="I168">
        <v>0</v>
      </c>
      <c r="J168">
        <v>0</v>
      </c>
      <c r="K168">
        <v>200</v>
      </c>
      <c r="L168">
        <v>100</v>
      </c>
      <c r="M168" t="s">
        <v>48</v>
      </c>
      <c r="N168">
        <v>10</v>
      </c>
      <c r="O168">
        <v>40</v>
      </c>
      <c r="P168" t="s">
        <v>28</v>
      </c>
      <c r="Q168" t="b">
        <v>0</v>
      </c>
      <c r="R168">
        <v>200</v>
      </c>
      <c r="S168">
        <v>200</v>
      </c>
      <c r="T168">
        <v>1074.885</v>
      </c>
      <c r="U168">
        <v>100</v>
      </c>
      <c r="V168">
        <v>61</v>
      </c>
      <c r="W168">
        <v>39</v>
      </c>
      <c r="X168">
        <v>0</v>
      </c>
      <c r="Y168">
        <v>14.285714285714199</v>
      </c>
      <c r="Z168">
        <v>0.7</v>
      </c>
      <c r="AA168">
        <v>1.49999999999999</v>
      </c>
    </row>
    <row r="169" spans="1:27" x14ac:dyDescent="0.35">
      <c r="A169">
        <v>161</v>
      </c>
      <c r="B169">
        <v>60</v>
      </c>
      <c r="C169">
        <v>90</v>
      </c>
      <c r="D169">
        <v>10</v>
      </c>
      <c r="E169" t="b">
        <v>1</v>
      </c>
      <c r="F169" t="s">
        <v>26</v>
      </c>
      <c r="G169" t="s">
        <v>27</v>
      </c>
      <c r="H169" t="b">
        <v>0</v>
      </c>
      <c r="I169">
        <v>0</v>
      </c>
      <c r="J169">
        <v>0</v>
      </c>
      <c r="K169">
        <v>200</v>
      </c>
      <c r="L169">
        <v>100</v>
      </c>
      <c r="M169" t="s">
        <v>48</v>
      </c>
      <c r="N169">
        <v>10</v>
      </c>
      <c r="O169">
        <v>40</v>
      </c>
      <c r="P169" t="s">
        <v>28</v>
      </c>
      <c r="Q169" t="b">
        <v>0</v>
      </c>
      <c r="R169">
        <v>200</v>
      </c>
      <c r="S169">
        <v>200</v>
      </c>
      <c r="T169">
        <v>1076.259</v>
      </c>
      <c r="U169">
        <v>100</v>
      </c>
      <c r="V169">
        <v>73</v>
      </c>
      <c r="W169">
        <v>27</v>
      </c>
      <c r="X169">
        <v>0</v>
      </c>
      <c r="Y169">
        <v>11.1111111111111</v>
      </c>
      <c r="Z169">
        <v>0.9</v>
      </c>
      <c r="AA169">
        <v>0.499999999999999</v>
      </c>
    </row>
    <row r="170" spans="1:27" x14ac:dyDescent="0.35">
      <c r="A170">
        <v>165</v>
      </c>
      <c r="B170">
        <v>70</v>
      </c>
      <c r="C170">
        <v>10</v>
      </c>
      <c r="D170">
        <v>10</v>
      </c>
      <c r="E170" t="b">
        <v>1</v>
      </c>
      <c r="F170" t="s">
        <v>26</v>
      </c>
      <c r="G170" t="s">
        <v>47</v>
      </c>
      <c r="H170" t="b">
        <v>0</v>
      </c>
      <c r="I170">
        <v>0</v>
      </c>
      <c r="J170">
        <v>0</v>
      </c>
      <c r="K170">
        <v>200</v>
      </c>
      <c r="L170">
        <v>100</v>
      </c>
      <c r="M170" t="s">
        <v>48</v>
      </c>
      <c r="N170">
        <v>10</v>
      </c>
      <c r="O170">
        <v>40</v>
      </c>
      <c r="P170" t="s">
        <v>28</v>
      </c>
      <c r="Q170" t="b">
        <v>0</v>
      </c>
      <c r="R170">
        <v>200</v>
      </c>
      <c r="S170">
        <v>200</v>
      </c>
      <c r="T170">
        <v>1079.277</v>
      </c>
      <c r="U170">
        <v>100</v>
      </c>
      <c r="V170">
        <v>50</v>
      </c>
      <c r="W170">
        <v>49</v>
      </c>
      <c r="X170">
        <v>1</v>
      </c>
      <c r="Y170">
        <v>100</v>
      </c>
      <c r="Z170">
        <v>0.1</v>
      </c>
      <c r="AA170">
        <v>4.5</v>
      </c>
    </row>
    <row r="171" spans="1:27" x14ac:dyDescent="0.35">
      <c r="A171">
        <v>168</v>
      </c>
      <c r="B171">
        <v>70</v>
      </c>
      <c r="C171">
        <v>20</v>
      </c>
      <c r="D171">
        <v>10</v>
      </c>
      <c r="E171" t="b">
        <v>1</v>
      </c>
      <c r="F171" t="s">
        <v>26</v>
      </c>
      <c r="G171" t="s">
        <v>47</v>
      </c>
      <c r="H171" t="b">
        <v>0</v>
      </c>
      <c r="I171">
        <v>0</v>
      </c>
      <c r="J171">
        <v>0</v>
      </c>
      <c r="K171">
        <v>200</v>
      </c>
      <c r="L171">
        <v>100</v>
      </c>
      <c r="M171" t="s">
        <v>48</v>
      </c>
      <c r="N171">
        <v>10</v>
      </c>
      <c r="O171">
        <v>40</v>
      </c>
      <c r="P171" t="s">
        <v>28</v>
      </c>
      <c r="Q171" t="b">
        <v>0</v>
      </c>
      <c r="R171">
        <v>200</v>
      </c>
      <c r="S171">
        <v>200</v>
      </c>
      <c r="T171">
        <v>1168.1030000000001</v>
      </c>
      <c r="U171">
        <v>100</v>
      </c>
      <c r="V171">
        <v>48</v>
      </c>
      <c r="W171">
        <v>51</v>
      </c>
      <c r="X171">
        <v>1</v>
      </c>
      <c r="Y171">
        <v>50</v>
      </c>
      <c r="Z171">
        <v>0.2</v>
      </c>
      <c r="AA171">
        <v>4</v>
      </c>
    </row>
    <row r="172" spans="1:27" x14ac:dyDescent="0.35">
      <c r="A172">
        <v>163</v>
      </c>
      <c r="B172">
        <v>70</v>
      </c>
      <c r="C172">
        <v>10</v>
      </c>
      <c r="D172">
        <v>10</v>
      </c>
      <c r="E172" t="b">
        <v>1</v>
      </c>
      <c r="F172" t="s">
        <v>26</v>
      </c>
      <c r="G172" t="s">
        <v>42</v>
      </c>
      <c r="H172" t="b">
        <v>0</v>
      </c>
      <c r="I172">
        <v>0</v>
      </c>
      <c r="J172">
        <v>0</v>
      </c>
      <c r="K172">
        <v>200</v>
      </c>
      <c r="L172">
        <v>100</v>
      </c>
      <c r="M172" t="s">
        <v>48</v>
      </c>
      <c r="N172">
        <v>10</v>
      </c>
      <c r="O172">
        <v>40</v>
      </c>
      <c r="P172" t="s">
        <v>28</v>
      </c>
      <c r="Q172" t="b">
        <v>0</v>
      </c>
      <c r="R172">
        <v>200</v>
      </c>
      <c r="S172">
        <v>200</v>
      </c>
      <c r="T172">
        <v>1100.5630000000001</v>
      </c>
      <c r="U172">
        <v>100</v>
      </c>
      <c r="V172">
        <v>42</v>
      </c>
      <c r="W172">
        <v>58</v>
      </c>
      <c r="X172">
        <v>0</v>
      </c>
      <c r="Y172">
        <v>100</v>
      </c>
      <c r="Z172">
        <v>0.1</v>
      </c>
      <c r="AA172">
        <v>4.5</v>
      </c>
    </row>
    <row r="173" spans="1:27" x14ac:dyDescent="0.35">
      <c r="A173">
        <v>171</v>
      </c>
      <c r="B173">
        <v>70</v>
      </c>
      <c r="C173">
        <v>30</v>
      </c>
      <c r="D173">
        <v>10</v>
      </c>
      <c r="E173" t="b">
        <v>1</v>
      </c>
      <c r="F173" t="s">
        <v>26</v>
      </c>
      <c r="G173" t="s">
        <v>47</v>
      </c>
      <c r="H173" t="b">
        <v>0</v>
      </c>
      <c r="I173">
        <v>0</v>
      </c>
      <c r="J173">
        <v>0</v>
      </c>
      <c r="K173">
        <v>200</v>
      </c>
      <c r="L173">
        <v>100</v>
      </c>
      <c r="M173" t="s">
        <v>48</v>
      </c>
      <c r="N173">
        <v>10</v>
      </c>
      <c r="O173">
        <v>40</v>
      </c>
      <c r="P173" t="s">
        <v>28</v>
      </c>
      <c r="Q173" t="b">
        <v>0</v>
      </c>
      <c r="R173">
        <v>200</v>
      </c>
      <c r="S173">
        <v>200</v>
      </c>
      <c r="T173">
        <v>1109.5719999999999</v>
      </c>
      <c r="U173">
        <v>100</v>
      </c>
      <c r="V173">
        <v>48</v>
      </c>
      <c r="W173">
        <v>51</v>
      </c>
      <c r="X173">
        <v>1</v>
      </c>
      <c r="Y173">
        <v>33.3333333333333</v>
      </c>
      <c r="Z173">
        <v>0.3</v>
      </c>
      <c r="AA173">
        <v>3.4999999999999898</v>
      </c>
    </row>
    <row r="174" spans="1:27" x14ac:dyDescent="0.35">
      <c r="A174">
        <v>174</v>
      </c>
      <c r="B174">
        <v>70</v>
      </c>
      <c r="C174">
        <v>40</v>
      </c>
      <c r="D174">
        <v>10</v>
      </c>
      <c r="E174" t="b">
        <v>1</v>
      </c>
      <c r="F174" t="s">
        <v>26</v>
      </c>
      <c r="G174" t="s">
        <v>47</v>
      </c>
      <c r="H174" t="b">
        <v>0</v>
      </c>
      <c r="I174">
        <v>0</v>
      </c>
      <c r="J174">
        <v>0</v>
      </c>
      <c r="K174">
        <v>200</v>
      </c>
      <c r="L174">
        <v>100</v>
      </c>
      <c r="M174" t="s">
        <v>48</v>
      </c>
      <c r="N174">
        <v>10</v>
      </c>
      <c r="O174">
        <v>40</v>
      </c>
      <c r="P174" t="s">
        <v>28</v>
      </c>
      <c r="Q174" t="b">
        <v>0</v>
      </c>
      <c r="R174">
        <v>200</v>
      </c>
      <c r="S174">
        <v>200</v>
      </c>
      <c r="T174">
        <v>1114.4490000000001</v>
      </c>
      <c r="U174">
        <v>100</v>
      </c>
      <c r="V174">
        <v>49</v>
      </c>
      <c r="W174">
        <v>50</v>
      </c>
      <c r="X174">
        <v>1</v>
      </c>
      <c r="Y174">
        <v>25</v>
      </c>
      <c r="Z174">
        <v>0.4</v>
      </c>
      <c r="AA174">
        <v>3</v>
      </c>
    </row>
    <row r="175" spans="1:27" x14ac:dyDescent="0.35">
      <c r="A175">
        <v>164</v>
      </c>
      <c r="B175">
        <v>70</v>
      </c>
      <c r="C175">
        <v>10</v>
      </c>
      <c r="D175">
        <v>10</v>
      </c>
      <c r="E175" t="b">
        <v>1</v>
      </c>
      <c r="F175" t="s">
        <v>26</v>
      </c>
      <c r="G175" t="s">
        <v>27</v>
      </c>
      <c r="H175" t="b">
        <v>0</v>
      </c>
      <c r="I175">
        <v>0</v>
      </c>
      <c r="J175">
        <v>0</v>
      </c>
      <c r="K175">
        <v>200</v>
      </c>
      <c r="L175">
        <v>100</v>
      </c>
      <c r="M175" t="s">
        <v>48</v>
      </c>
      <c r="N175">
        <v>10</v>
      </c>
      <c r="O175">
        <v>40</v>
      </c>
      <c r="P175" t="s">
        <v>28</v>
      </c>
      <c r="Q175" t="b">
        <v>0</v>
      </c>
      <c r="R175">
        <v>200</v>
      </c>
      <c r="S175">
        <v>200</v>
      </c>
      <c r="T175">
        <v>1122.298</v>
      </c>
      <c r="U175">
        <v>100</v>
      </c>
      <c r="V175">
        <v>19</v>
      </c>
      <c r="W175">
        <v>81</v>
      </c>
      <c r="X175">
        <v>0</v>
      </c>
      <c r="Y175">
        <v>100</v>
      </c>
      <c r="Z175">
        <v>0.1</v>
      </c>
      <c r="AA175">
        <v>4.5</v>
      </c>
    </row>
    <row r="176" spans="1:27" x14ac:dyDescent="0.35">
      <c r="A176">
        <v>166</v>
      </c>
      <c r="B176">
        <v>70</v>
      </c>
      <c r="C176">
        <v>20</v>
      </c>
      <c r="D176">
        <v>10</v>
      </c>
      <c r="E176" t="b">
        <v>1</v>
      </c>
      <c r="F176" t="s">
        <v>26</v>
      </c>
      <c r="G176" t="s">
        <v>42</v>
      </c>
      <c r="H176" t="b">
        <v>0</v>
      </c>
      <c r="I176">
        <v>0</v>
      </c>
      <c r="J176">
        <v>0</v>
      </c>
      <c r="K176">
        <v>200</v>
      </c>
      <c r="L176">
        <v>100</v>
      </c>
      <c r="M176" t="s">
        <v>48</v>
      </c>
      <c r="N176">
        <v>10</v>
      </c>
      <c r="O176">
        <v>40</v>
      </c>
      <c r="P176" t="s">
        <v>28</v>
      </c>
      <c r="Q176" t="b">
        <v>0</v>
      </c>
      <c r="R176">
        <v>200</v>
      </c>
      <c r="S176">
        <v>200</v>
      </c>
      <c r="T176">
        <v>1132.5139999999999</v>
      </c>
      <c r="U176">
        <v>100</v>
      </c>
      <c r="V176">
        <v>39</v>
      </c>
      <c r="W176">
        <v>61</v>
      </c>
      <c r="X176">
        <v>0</v>
      </c>
      <c r="Y176">
        <v>50</v>
      </c>
      <c r="Z176">
        <v>0.2</v>
      </c>
      <c r="AA176">
        <v>4</v>
      </c>
    </row>
    <row r="177" spans="1:27" x14ac:dyDescent="0.35">
      <c r="A177">
        <v>177</v>
      </c>
      <c r="B177">
        <v>70</v>
      </c>
      <c r="C177">
        <v>50</v>
      </c>
      <c r="D177">
        <v>10</v>
      </c>
      <c r="E177" t="b">
        <v>1</v>
      </c>
      <c r="F177" t="s">
        <v>26</v>
      </c>
      <c r="G177" t="s">
        <v>47</v>
      </c>
      <c r="H177" t="b">
        <v>0</v>
      </c>
      <c r="I177">
        <v>0</v>
      </c>
      <c r="J177">
        <v>0</v>
      </c>
      <c r="K177">
        <v>200</v>
      </c>
      <c r="L177">
        <v>100</v>
      </c>
      <c r="M177" t="s">
        <v>48</v>
      </c>
      <c r="N177">
        <v>10</v>
      </c>
      <c r="O177">
        <v>40</v>
      </c>
      <c r="P177" t="s">
        <v>28</v>
      </c>
      <c r="Q177" t="b">
        <v>0</v>
      </c>
      <c r="R177">
        <v>200</v>
      </c>
      <c r="S177">
        <v>200</v>
      </c>
      <c r="T177">
        <v>1142.4469999999999</v>
      </c>
      <c r="U177">
        <v>100</v>
      </c>
      <c r="V177">
        <v>51</v>
      </c>
      <c r="W177">
        <v>48</v>
      </c>
      <c r="X177">
        <v>1</v>
      </c>
      <c r="Y177">
        <v>20</v>
      </c>
      <c r="Z177">
        <v>0.5</v>
      </c>
      <c r="AA177">
        <v>2.5</v>
      </c>
    </row>
    <row r="178" spans="1:27" x14ac:dyDescent="0.35">
      <c r="A178">
        <v>169</v>
      </c>
      <c r="B178">
        <v>70</v>
      </c>
      <c r="C178">
        <v>30</v>
      </c>
      <c r="D178">
        <v>10</v>
      </c>
      <c r="E178" t="b">
        <v>1</v>
      </c>
      <c r="F178" t="s">
        <v>26</v>
      </c>
      <c r="G178" t="s">
        <v>42</v>
      </c>
      <c r="H178" t="b">
        <v>0</v>
      </c>
      <c r="I178">
        <v>0</v>
      </c>
      <c r="J178">
        <v>0</v>
      </c>
      <c r="K178">
        <v>200</v>
      </c>
      <c r="L178">
        <v>100</v>
      </c>
      <c r="M178" t="s">
        <v>48</v>
      </c>
      <c r="N178">
        <v>10</v>
      </c>
      <c r="O178">
        <v>40</v>
      </c>
      <c r="P178" t="s">
        <v>28</v>
      </c>
      <c r="Q178" t="b">
        <v>0</v>
      </c>
      <c r="R178">
        <v>200</v>
      </c>
      <c r="S178">
        <v>200</v>
      </c>
      <c r="T178">
        <v>1141.2850000000001</v>
      </c>
      <c r="U178">
        <v>100</v>
      </c>
      <c r="V178">
        <v>53</v>
      </c>
      <c r="W178">
        <v>47</v>
      </c>
      <c r="X178">
        <v>0</v>
      </c>
      <c r="Y178">
        <v>33.3333333333333</v>
      </c>
      <c r="Z178">
        <v>0.3</v>
      </c>
      <c r="AA178">
        <v>3.4999999999999898</v>
      </c>
    </row>
    <row r="179" spans="1:27" x14ac:dyDescent="0.35">
      <c r="A179">
        <v>170</v>
      </c>
      <c r="B179">
        <v>70</v>
      </c>
      <c r="C179">
        <v>30</v>
      </c>
      <c r="D179">
        <v>10</v>
      </c>
      <c r="E179" t="b">
        <v>1</v>
      </c>
      <c r="F179" t="s">
        <v>26</v>
      </c>
      <c r="G179" t="s">
        <v>27</v>
      </c>
      <c r="H179" t="b">
        <v>0</v>
      </c>
      <c r="I179">
        <v>0</v>
      </c>
      <c r="J179">
        <v>0</v>
      </c>
      <c r="K179">
        <v>200</v>
      </c>
      <c r="L179">
        <v>100</v>
      </c>
      <c r="M179" t="s">
        <v>48</v>
      </c>
      <c r="N179">
        <v>10</v>
      </c>
      <c r="O179">
        <v>40</v>
      </c>
      <c r="P179" t="s">
        <v>28</v>
      </c>
      <c r="Q179" t="b">
        <v>0</v>
      </c>
      <c r="R179">
        <v>200</v>
      </c>
      <c r="S179">
        <v>200</v>
      </c>
      <c r="T179">
        <v>1145.1420000000001</v>
      </c>
      <c r="U179">
        <v>100</v>
      </c>
      <c r="V179">
        <v>37</v>
      </c>
      <c r="W179">
        <v>63</v>
      </c>
      <c r="X179">
        <v>0</v>
      </c>
      <c r="Y179">
        <v>33.3333333333333</v>
      </c>
      <c r="Z179">
        <v>0.3</v>
      </c>
      <c r="AA179">
        <v>3.4999999999999898</v>
      </c>
    </row>
    <row r="180" spans="1:27" x14ac:dyDescent="0.35">
      <c r="A180">
        <v>167</v>
      </c>
      <c r="B180">
        <v>70</v>
      </c>
      <c r="C180">
        <v>20</v>
      </c>
      <c r="D180">
        <v>10</v>
      </c>
      <c r="E180" t="b">
        <v>1</v>
      </c>
      <c r="F180" t="s">
        <v>26</v>
      </c>
      <c r="G180" t="s">
        <v>27</v>
      </c>
      <c r="H180" t="b">
        <v>0</v>
      </c>
      <c r="I180">
        <v>0</v>
      </c>
      <c r="J180">
        <v>0</v>
      </c>
      <c r="K180">
        <v>200</v>
      </c>
      <c r="L180">
        <v>100</v>
      </c>
      <c r="M180" t="s">
        <v>48</v>
      </c>
      <c r="N180">
        <v>10</v>
      </c>
      <c r="O180">
        <v>40</v>
      </c>
      <c r="P180" t="s">
        <v>28</v>
      </c>
      <c r="Q180" t="b">
        <v>0</v>
      </c>
      <c r="R180">
        <v>200</v>
      </c>
      <c r="S180">
        <v>200</v>
      </c>
      <c r="T180">
        <v>1143.346</v>
      </c>
      <c r="U180">
        <v>100</v>
      </c>
      <c r="V180">
        <v>26</v>
      </c>
      <c r="W180">
        <v>74</v>
      </c>
      <c r="X180">
        <v>0</v>
      </c>
      <c r="Y180">
        <v>50</v>
      </c>
      <c r="Z180">
        <v>0.2</v>
      </c>
      <c r="AA180">
        <v>4</v>
      </c>
    </row>
    <row r="181" spans="1:27" x14ac:dyDescent="0.35">
      <c r="A181">
        <v>172</v>
      </c>
      <c r="B181">
        <v>70</v>
      </c>
      <c r="C181">
        <v>40</v>
      </c>
      <c r="D181">
        <v>10</v>
      </c>
      <c r="E181" t="b">
        <v>1</v>
      </c>
      <c r="F181" t="s">
        <v>26</v>
      </c>
      <c r="G181" t="s">
        <v>42</v>
      </c>
      <c r="H181" t="b">
        <v>0</v>
      </c>
      <c r="I181">
        <v>0</v>
      </c>
      <c r="J181">
        <v>0</v>
      </c>
      <c r="K181">
        <v>200</v>
      </c>
      <c r="L181">
        <v>100</v>
      </c>
      <c r="M181" t="s">
        <v>48</v>
      </c>
      <c r="N181">
        <v>10</v>
      </c>
      <c r="O181">
        <v>40</v>
      </c>
      <c r="P181" t="s">
        <v>28</v>
      </c>
      <c r="Q181" t="b">
        <v>0</v>
      </c>
      <c r="R181">
        <v>200</v>
      </c>
      <c r="S181">
        <v>200</v>
      </c>
      <c r="T181">
        <v>1164.6949999999999</v>
      </c>
      <c r="U181">
        <v>100</v>
      </c>
      <c r="V181">
        <v>41</v>
      </c>
      <c r="W181">
        <v>59</v>
      </c>
      <c r="X181">
        <v>0</v>
      </c>
      <c r="Y181">
        <v>25</v>
      </c>
      <c r="Z181">
        <v>0.4</v>
      </c>
      <c r="AA181">
        <v>3</v>
      </c>
    </row>
    <row r="182" spans="1:27" x14ac:dyDescent="0.35">
      <c r="A182">
        <v>180</v>
      </c>
      <c r="B182">
        <v>70</v>
      </c>
      <c r="C182">
        <v>60</v>
      </c>
      <c r="D182">
        <v>10</v>
      </c>
      <c r="E182" t="b">
        <v>1</v>
      </c>
      <c r="F182" t="s">
        <v>26</v>
      </c>
      <c r="G182" t="s">
        <v>47</v>
      </c>
      <c r="H182" t="b">
        <v>0</v>
      </c>
      <c r="I182">
        <v>0</v>
      </c>
      <c r="J182">
        <v>0</v>
      </c>
      <c r="K182">
        <v>200</v>
      </c>
      <c r="L182">
        <v>100</v>
      </c>
      <c r="M182" t="s">
        <v>48</v>
      </c>
      <c r="N182">
        <v>10</v>
      </c>
      <c r="O182">
        <v>40</v>
      </c>
      <c r="P182" t="s">
        <v>28</v>
      </c>
      <c r="Q182" t="b">
        <v>0</v>
      </c>
      <c r="R182">
        <v>200</v>
      </c>
      <c r="S182">
        <v>200</v>
      </c>
      <c r="T182">
        <v>1165.924</v>
      </c>
      <c r="U182">
        <v>100</v>
      </c>
      <c r="V182">
        <v>50</v>
      </c>
      <c r="W182">
        <v>49</v>
      </c>
      <c r="X182">
        <v>1</v>
      </c>
      <c r="Y182">
        <v>16.6666666666666</v>
      </c>
      <c r="Z182">
        <v>0.6</v>
      </c>
      <c r="AA182">
        <v>1.99999999999999</v>
      </c>
    </row>
    <row r="183" spans="1:27" x14ac:dyDescent="0.35">
      <c r="A183">
        <v>175</v>
      </c>
      <c r="B183">
        <v>70</v>
      </c>
      <c r="C183">
        <v>50</v>
      </c>
      <c r="D183">
        <v>10</v>
      </c>
      <c r="E183" t="b">
        <v>1</v>
      </c>
      <c r="F183" t="s">
        <v>26</v>
      </c>
      <c r="G183" t="s">
        <v>42</v>
      </c>
      <c r="H183" t="b">
        <v>0</v>
      </c>
      <c r="I183">
        <v>0</v>
      </c>
      <c r="J183">
        <v>0</v>
      </c>
      <c r="K183">
        <v>200</v>
      </c>
      <c r="L183">
        <v>100</v>
      </c>
      <c r="M183" t="s">
        <v>48</v>
      </c>
      <c r="N183">
        <v>10</v>
      </c>
      <c r="O183">
        <v>40</v>
      </c>
      <c r="P183" t="s">
        <v>28</v>
      </c>
      <c r="Q183" t="b">
        <v>0</v>
      </c>
      <c r="R183">
        <v>200</v>
      </c>
      <c r="S183">
        <v>200</v>
      </c>
      <c r="T183">
        <v>1172.7739999999999</v>
      </c>
      <c r="U183">
        <v>100</v>
      </c>
      <c r="V183">
        <v>52</v>
      </c>
      <c r="W183">
        <v>48</v>
      </c>
      <c r="X183">
        <v>0</v>
      </c>
      <c r="Y183">
        <v>20</v>
      </c>
      <c r="Z183">
        <v>0.5</v>
      </c>
      <c r="AA183">
        <v>2.5</v>
      </c>
    </row>
    <row r="184" spans="1:27" x14ac:dyDescent="0.35">
      <c r="A184">
        <v>183</v>
      </c>
      <c r="B184">
        <v>70</v>
      </c>
      <c r="C184">
        <v>70</v>
      </c>
      <c r="D184">
        <v>10</v>
      </c>
      <c r="E184" t="b">
        <v>1</v>
      </c>
      <c r="F184" t="s">
        <v>26</v>
      </c>
      <c r="G184" t="s">
        <v>47</v>
      </c>
      <c r="H184" t="b">
        <v>0</v>
      </c>
      <c r="I184">
        <v>0</v>
      </c>
      <c r="J184">
        <v>0</v>
      </c>
      <c r="K184">
        <v>200</v>
      </c>
      <c r="L184">
        <v>100</v>
      </c>
      <c r="M184" t="s">
        <v>48</v>
      </c>
      <c r="N184">
        <v>10</v>
      </c>
      <c r="O184">
        <v>40</v>
      </c>
      <c r="P184" t="s">
        <v>28</v>
      </c>
      <c r="Q184" t="b">
        <v>0</v>
      </c>
      <c r="R184">
        <v>200</v>
      </c>
      <c r="S184">
        <v>200</v>
      </c>
      <c r="T184">
        <v>1183.6869999999999</v>
      </c>
      <c r="U184">
        <v>100</v>
      </c>
      <c r="V184">
        <v>50</v>
      </c>
      <c r="W184">
        <v>49</v>
      </c>
      <c r="X184">
        <v>1</v>
      </c>
      <c r="Y184">
        <v>14.285714285714199</v>
      </c>
      <c r="Z184">
        <v>0.7</v>
      </c>
      <c r="AA184">
        <v>1.49999999999999</v>
      </c>
    </row>
    <row r="185" spans="1:27" x14ac:dyDescent="0.35">
      <c r="A185">
        <v>173</v>
      </c>
      <c r="B185">
        <v>70</v>
      </c>
      <c r="C185">
        <v>40</v>
      </c>
      <c r="D185">
        <v>10</v>
      </c>
      <c r="E185" t="b">
        <v>1</v>
      </c>
      <c r="F185" t="s">
        <v>26</v>
      </c>
      <c r="G185" t="s">
        <v>27</v>
      </c>
      <c r="H185" t="b">
        <v>0</v>
      </c>
      <c r="I185">
        <v>0</v>
      </c>
      <c r="J185">
        <v>0</v>
      </c>
      <c r="K185">
        <v>200</v>
      </c>
      <c r="L185">
        <v>100</v>
      </c>
      <c r="M185" t="s">
        <v>48</v>
      </c>
      <c r="N185">
        <v>10</v>
      </c>
      <c r="O185">
        <v>40</v>
      </c>
      <c r="P185" t="s">
        <v>28</v>
      </c>
      <c r="Q185" t="b">
        <v>0</v>
      </c>
      <c r="R185">
        <v>200</v>
      </c>
      <c r="S185">
        <v>200</v>
      </c>
      <c r="T185">
        <v>1185.5899999999999</v>
      </c>
      <c r="U185">
        <v>100</v>
      </c>
      <c r="V185">
        <v>49</v>
      </c>
      <c r="W185">
        <v>51</v>
      </c>
      <c r="X185">
        <v>0</v>
      </c>
      <c r="Y185">
        <v>25</v>
      </c>
      <c r="Z185">
        <v>0.4</v>
      </c>
      <c r="AA185">
        <v>3</v>
      </c>
    </row>
    <row r="186" spans="1:27" x14ac:dyDescent="0.35">
      <c r="A186">
        <v>179</v>
      </c>
      <c r="B186">
        <v>70</v>
      </c>
      <c r="C186">
        <v>60</v>
      </c>
      <c r="D186">
        <v>10</v>
      </c>
      <c r="E186" t="b">
        <v>1</v>
      </c>
      <c r="F186" t="s">
        <v>26</v>
      </c>
      <c r="G186" t="s">
        <v>27</v>
      </c>
      <c r="H186" t="b">
        <v>0</v>
      </c>
      <c r="I186">
        <v>0</v>
      </c>
      <c r="J186">
        <v>0</v>
      </c>
      <c r="K186">
        <v>200</v>
      </c>
      <c r="L186">
        <v>100</v>
      </c>
      <c r="M186" t="s">
        <v>48</v>
      </c>
      <c r="N186">
        <v>10</v>
      </c>
      <c r="O186">
        <v>40</v>
      </c>
      <c r="P186" t="s">
        <v>28</v>
      </c>
      <c r="Q186" t="b">
        <v>0</v>
      </c>
      <c r="R186">
        <v>200</v>
      </c>
      <c r="S186">
        <v>200</v>
      </c>
      <c r="T186">
        <v>1200.605</v>
      </c>
      <c r="U186">
        <v>100</v>
      </c>
      <c r="V186">
        <v>57</v>
      </c>
      <c r="W186">
        <v>43</v>
      </c>
      <c r="X186">
        <v>0</v>
      </c>
      <c r="Y186">
        <v>16.6666666666666</v>
      </c>
      <c r="Z186">
        <v>0.6</v>
      </c>
      <c r="AA186">
        <v>1.99999999999999</v>
      </c>
    </row>
    <row r="187" spans="1:27" x14ac:dyDescent="0.35">
      <c r="A187">
        <v>178</v>
      </c>
      <c r="B187">
        <v>70</v>
      </c>
      <c r="C187">
        <v>60</v>
      </c>
      <c r="D187">
        <v>10</v>
      </c>
      <c r="E187" t="b">
        <v>1</v>
      </c>
      <c r="F187" t="s">
        <v>26</v>
      </c>
      <c r="G187" t="s">
        <v>42</v>
      </c>
      <c r="H187" t="b">
        <v>0</v>
      </c>
      <c r="I187">
        <v>0</v>
      </c>
      <c r="J187">
        <v>0</v>
      </c>
      <c r="K187">
        <v>200</v>
      </c>
      <c r="L187">
        <v>100</v>
      </c>
      <c r="M187" t="s">
        <v>48</v>
      </c>
      <c r="N187">
        <v>10</v>
      </c>
      <c r="O187">
        <v>40</v>
      </c>
      <c r="P187" t="s">
        <v>28</v>
      </c>
      <c r="Q187" t="b">
        <v>0</v>
      </c>
      <c r="R187">
        <v>200</v>
      </c>
      <c r="S187">
        <v>200</v>
      </c>
      <c r="T187">
        <v>1203.058</v>
      </c>
      <c r="U187">
        <v>100</v>
      </c>
      <c r="V187">
        <v>46</v>
      </c>
      <c r="W187">
        <v>54</v>
      </c>
      <c r="X187">
        <v>0</v>
      </c>
      <c r="Y187">
        <v>16.6666666666666</v>
      </c>
      <c r="Z187">
        <v>0.6</v>
      </c>
      <c r="AA187">
        <v>1.99999999999999</v>
      </c>
    </row>
    <row r="188" spans="1:27" x14ac:dyDescent="0.35">
      <c r="A188">
        <v>186</v>
      </c>
      <c r="B188">
        <v>70</v>
      </c>
      <c r="C188">
        <v>80</v>
      </c>
      <c r="D188">
        <v>10</v>
      </c>
      <c r="E188" t="b">
        <v>1</v>
      </c>
      <c r="F188" t="s">
        <v>26</v>
      </c>
      <c r="G188" t="s">
        <v>47</v>
      </c>
      <c r="H188" t="b">
        <v>0</v>
      </c>
      <c r="I188">
        <v>0</v>
      </c>
      <c r="J188">
        <v>0</v>
      </c>
      <c r="K188">
        <v>200</v>
      </c>
      <c r="L188">
        <v>100</v>
      </c>
      <c r="M188" t="s">
        <v>48</v>
      </c>
      <c r="N188">
        <v>10</v>
      </c>
      <c r="O188">
        <v>40</v>
      </c>
      <c r="P188" t="s">
        <v>28</v>
      </c>
      <c r="Q188" t="b">
        <v>0</v>
      </c>
      <c r="R188">
        <v>200</v>
      </c>
      <c r="S188">
        <v>200</v>
      </c>
      <c r="T188">
        <v>1203.4559999999999</v>
      </c>
      <c r="U188">
        <v>100</v>
      </c>
      <c r="V188">
        <v>50</v>
      </c>
      <c r="W188">
        <v>49</v>
      </c>
      <c r="X188">
        <v>1</v>
      </c>
      <c r="Y188">
        <v>12.5</v>
      </c>
      <c r="Z188">
        <v>0.8</v>
      </c>
      <c r="AA188">
        <v>0.999999999999999</v>
      </c>
    </row>
    <row r="189" spans="1:27" x14ac:dyDescent="0.35">
      <c r="A189">
        <v>176</v>
      </c>
      <c r="B189">
        <v>70</v>
      </c>
      <c r="C189">
        <v>50</v>
      </c>
      <c r="D189">
        <v>10</v>
      </c>
      <c r="E189" t="b">
        <v>1</v>
      </c>
      <c r="F189" t="s">
        <v>26</v>
      </c>
      <c r="G189" t="s">
        <v>27</v>
      </c>
      <c r="H189" t="b">
        <v>0</v>
      </c>
      <c r="I189">
        <v>0</v>
      </c>
      <c r="J189">
        <v>0</v>
      </c>
      <c r="K189">
        <v>200</v>
      </c>
      <c r="L189">
        <v>100</v>
      </c>
      <c r="M189" t="s">
        <v>48</v>
      </c>
      <c r="N189">
        <v>10</v>
      </c>
      <c r="O189">
        <v>40</v>
      </c>
      <c r="P189" t="s">
        <v>28</v>
      </c>
      <c r="Q189" t="b">
        <v>0</v>
      </c>
      <c r="R189">
        <v>200</v>
      </c>
      <c r="S189">
        <v>200</v>
      </c>
      <c r="T189">
        <v>1293.1489999999999</v>
      </c>
      <c r="U189">
        <v>100</v>
      </c>
      <c r="V189">
        <v>50</v>
      </c>
      <c r="W189">
        <v>50</v>
      </c>
      <c r="X189">
        <v>0</v>
      </c>
      <c r="Y189">
        <v>20</v>
      </c>
      <c r="Z189">
        <v>0.5</v>
      </c>
      <c r="AA189">
        <v>2.5</v>
      </c>
    </row>
    <row r="190" spans="1:27" x14ac:dyDescent="0.35">
      <c r="A190">
        <v>181</v>
      </c>
      <c r="B190">
        <v>70</v>
      </c>
      <c r="C190">
        <v>70</v>
      </c>
      <c r="D190">
        <v>10</v>
      </c>
      <c r="E190" t="b">
        <v>1</v>
      </c>
      <c r="F190" t="s">
        <v>26</v>
      </c>
      <c r="G190" t="s">
        <v>42</v>
      </c>
      <c r="H190" t="b">
        <v>0</v>
      </c>
      <c r="I190">
        <v>0</v>
      </c>
      <c r="J190">
        <v>0</v>
      </c>
      <c r="K190">
        <v>200</v>
      </c>
      <c r="L190">
        <v>100</v>
      </c>
      <c r="M190" t="s">
        <v>48</v>
      </c>
      <c r="N190">
        <v>10</v>
      </c>
      <c r="O190">
        <v>40</v>
      </c>
      <c r="P190" t="s">
        <v>28</v>
      </c>
      <c r="Q190" t="b">
        <v>0</v>
      </c>
      <c r="R190">
        <v>200</v>
      </c>
      <c r="S190">
        <v>200</v>
      </c>
      <c r="T190">
        <v>1222.009</v>
      </c>
      <c r="U190">
        <v>100</v>
      </c>
      <c r="V190">
        <v>51</v>
      </c>
      <c r="W190">
        <v>49</v>
      </c>
      <c r="X190">
        <v>0</v>
      </c>
      <c r="Y190">
        <v>14.285714285714199</v>
      </c>
      <c r="Z190">
        <v>0.7</v>
      </c>
      <c r="AA190">
        <v>1.49999999999999</v>
      </c>
    </row>
    <row r="191" spans="1:27" x14ac:dyDescent="0.35">
      <c r="A191">
        <v>184</v>
      </c>
      <c r="B191">
        <v>70</v>
      </c>
      <c r="C191">
        <v>80</v>
      </c>
      <c r="D191">
        <v>10</v>
      </c>
      <c r="E191" t="b">
        <v>1</v>
      </c>
      <c r="F191" t="s">
        <v>26</v>
      </c>
      <c r="G191" t="s">
        <v>42</v>
      </c>
      <c r="H191" t="b">
        <v>0</v>
      </c>
      <c r="I191">
        <v>0</v>
      </c>
      <c r="J191">
        <v>0</v>
      </c>
      <c r="K191">
        <v>200</v>
      </c>
      <c r="L191">
        <v>100</v>
      </c>
      <c r="M191" t="s">
        <v>48</v>
      </c>
      <c r="N191">
        <v>10</v>
      </c>
      <c r="O191">
        <v>40</v>
      </c>
      <c r="P191" t="s">
        <v>28</v>
      </c>
      <c r="Q191" t="b">
        <v>0</v>
      </c>
      <c r="R191">
        <v>200</v>
      </c>
      <c r="S191">
        <v>200</v>
      </c>
      <c r="T191">
        <v>1228.51</v>
      </c>
      <c r="U191">
        <v>100</v>
      </c>
      <c r="V191">
        <v>51</v>
      </c>
      <c r="W191">
        <v>49</v>
      </c>
      <c r="X191">
        <v>0</v>
      </c>
      <c r="Y191">
        <v>12.5</v>
      </c>
      <c r="Z191">
        <v>0.8</v>
      </c>
      <c r="AA191">
        <v>0.999999999999999</v>
      </c>
    </row>
    <row r="192" spans="1:27" x14ac:dyDescent="0.35">
      <c r="A192">
        <v>189</v>
      </c>
      <c r="B192">
        <v>70</v>
      </c>
      <c r="C192">
        <v>90</v>
      </c>
      <c r="D192">
        <v>10</v>
      </c>
      <c r="E192" t="b">
        <v>1</v>
      </c>
      <c r="F192" t="s">
        <v>26</v>
      </c>
      <c r="G192" t="s">
        <v>47</v>
      </c>
      <c r="H192" t="b">
        <v>0</v>
      </c>
      <c r="I192">
        <v>0</v>
      </c>
      <c r="J192">
        <v>0</v>
      </c>
      <c r="K192">
        <v>200</v>
      </c>
      <c r="L192">
        <v>100</v>
      </c>
      <c r="M192" t="s">
        <v>48</v>
      </c>
      <c r="N192">
        <v>10</v>
      </c>
      <c r="O192">
        <v>40</v>
      </c>
      <c r="P192" t="s">
        <v>28</v>
      </c>
      <c r="Q192" t="b">
        <v>0</v>
      </c>
      <c r="R192">
        <v>200</v>
      </c>
      <c r="S192">
        <v>200</v>
      </c>
      <c r="T192">
        <v>1225.8309999999999</v>
      </c>
      <c r="U192">
        <v>100</v>
      </c>
      <c r="V192">
        <v>52</v>
      </c>
      <c r="W192">
        <v>47</v>
      </c>
      <c r="X192">
        <v>1</v>
      </c>
      <c r="Y192">
        <v>11.1111111111111</v>
      </c>
      <c r="Z192">
        <v>0.9</v>
      </c>
      <c r="AA192">
        <v>0.499999999999999</v>
      </c>
    </row>
    <row r="193" spans="1:27" x14ac:dyDescent="0.35">
      <c r="A193">
        <v>182</v>
      </c>
      <c r="B193">
        <v>70</v>
      </c>
      <c r="C193">
        <v>70</v>
      </c>
      <c r="D193">
        <v>10</v>
      </c>
      <c r="E193" t="b">
        <v>1</v>
      </c>
      <c r="F193" t="s">
        <v>26</v>
      </c>
      <c r="G193" t="s">
        <v>27</v>
      </c>
      <c r="H193" t="b">
        <v>0</v>
      </c>
      <c r="I193">
        <v>0</v>
      </c>
      <c r="J193">
        <v>0</v>
      </c>
      <c r="K193">
        <v>200</v>
      </c>
      <c r="L193">
        <v>100</v>
      </c>
      <c r="M193" t="s">
        <v>48</v>
      </c>
      <c r="N193">
        <v>10</v>
      </c>
      <c r="O193">
        <v>40</v>
      </c>
      <c r="P193" t="s">
        <v>28</v>
      </c>
      <c r="Q193" t="b">
        <v>0</v>
      </c>
      <c r="R193">
        <v>200</v>
      </c>
      <c r="S193">
        <v>200</v>
      </c>
      <c r="T193">
        <v>1231.327</v>
      </c>
      <c r="U193">
        <v>100</v>
      </c>
      <c r="V193">
        <v>58</v>
      </c>
      <c r="W193">
        <v>42</v>
      </c>
      <c r="X193">
        <v>0</v>
      </c>
      <c r="Y193">
        <v>14.285714285714199</v>
      </c>
      <c r="Z193">
        <v>0.7</v>
      </c>
      <c r="AA193">
        <v>1.49999999999999</v>
      </c>
    </row>
    <row r="194" spans="1:27" x14ac:dyDescent="0.35">
      <c r="A194">
        <v>192</v>
      </c>
      <c r="B194">
        <v>80</v>
      </c>
      <c r="C194">
        <v>10</v>
      </c>
      <c r="D194">
        <v>10</v>
      </c>
      <c r="E194" t="b">
        <v>1</v>
      </c>
      <c r="F194" t="s">
        <v>26</v>
      </c>
      <c r="G194" t="s">
        <v>47</v>
      </c>
      <c r="H194" t="b">
        <v>0</v>
      </c>
      <c r="I194">
        <v>0</v>
      </c>
      <c r="J194">
        <v>0</v>
      </c>
      <c r="K194">
        <v>200</v>
      </c>
      <c r="L194">
        <v>100</v>
      </c>
      <c r="M194" t="s">
        <v>48</v>
      </c>
      <c r="N194">
        <v>10</v>
      </c>
      <c r="O194">
        <v>40</v>
      </c>
      <c r="P194" t="s">
        <v>28</v>
      </c>
      <c r="Q194" t="b">
        <v>0</v>
      </c>
      <c r="R194">
        <v>200</v>
      </c>
      <c r="S194">
        <v>200</v>
      </c>
      <c r="T194">
        <v>1245.9960000000001</v>
      </c>
      <c r="U194">
        <v>100</v>
      </c>
      <c r="V194">
        <v>48</v>
      </c>
      <c r="W194">
        <v>51</v>
      </c>
      <c r="X194">
        <v>1</v>
      </c>
      <c r="Y194">
        <v>100</v>
      </c>
      <c r="Z194">
        <v>0.1</v>
      </c>
      <c r="AA194">
        <v>4.5</v>
      </c>
    </row>
    <row r="195" spans="1:27" x14ac:dyDescent="0.35">
      <c r="A195">
        <v>185</v>
      </c>
      <c r="B195">
        <v>70</v>
      </c>
      <c r="C195">
        <v>80</v>
      </c>
      <c r="D195">
        <v>10</v>
      </c>
      <c r="E195" t="b">
        <v>1</v>
      </c>
      <c r="F195" t="s">
        <v>26</v>
      </c>
      <c r="G195" t="s">
        <v>27</v>
      </c>
      <c r="H195" t="b">
        <v>0</v>
      </c>
      <c r="I195">
        <v>0</v>
      </c>
      <c r="J195">
        <v>0</v>
      </c>
      <c r="K195">
        <v>200</v>
      </c>
      <c r="L195">
        <v>100</v>
      </c>
      <c r="M195" t="s">
        <v>48</v>
      </c>
      <c r="N195">
        <v>10</v>
      </c>
      <c r="O195">
        <v>40</v>
      </c>
      <c r="P195" t="s">
        <v>28</v>
      </c>
      <c r="Q195" t="b">
        <v>0</v>
      </c>
      <c r="R195">
        <v>200</v>
      </c>
      <c r="S195">
        <v>200</v>
      </c>
      <c r="T195">
        <v>1251.1980000000001</v>
      </c>
      <c r="U195">
        <v>100</v>
      </c>
      <c r="V195">
        <v>61</v>
      </c>
      <c r="W195">
        <v>39</v>
      </c>
      <c r="X195">
        <v>0</v>
      </c>
      <c r="Y195">
        <v>12.5</v>
      </c>
      <c r="Z195">
        <v>0.8</v>
      </c>
      <c r="AA195">
        <v>0.999999999999999</v>
      </c>
    </row>
    <row r="196" spans="1:27" x14ac:dyDescent="0.35">
      <c r="A196">
        <v>187</v>
      </c>
      <c r="B196">
        <v>70</v>
      </c>
      <c r="C196">
        <v>90</v>
      </c>
      <c r="D196">
        <v>10</v>
      </c>
      <c r="E196" t="b">
        <v>1</v>
      </c>
      <c r="F196" t="s">
        <v>26</v>
      </c>
      <c r="G196" t="s">
        <v>42</v>
      </c>
      <c r="H196" t="b">
        <v>0</v>
      </c>
      <c r="I196">
        <v>0</v>
      </c>
      <c r="J196">
        <v>0</v>
      </c>
      <c r="K196">
        <v>200</v>
      </c>
      <c r="L196">
        <v>100</v>
      </c>
      <c r="M196" t="s">
        <v>48</v>
      </c>
      <c r="N196">
        <v>10</v>
      </c>
      <c r="O196">
        <v>40</v>
      </c>
      <c r="P196" t="s">
        <v>28</v>
      </c>
      <c r="Q196" t="b">
        <v>0</v>
      </c>
      <c r="R196">
        <v>200</v>
      </c>
      <c r="S196">
        <v>200</v>
      </c>
      <c r="T196">
        <v>1256.1569999999999</v>
      </c>
      <c r="U196">
        <v>100</v>
      </c>
      <c r="V196">
        <v>50</v>
      </c>
      <c r="W196">
        <v>50</v>
      </c>
      <c r="X196">
        <v>0</v>
      </c>
      <c r="Y196">
        <v>11.1111111111111</v>
      </c>
      <c r="Z196">
        <v>0.9</v>
      </c>
      <c r="AA196">
        <v>0.499999999999999</v>
      </c>
    </row>
    <row r="197" spans="1:27" x14ac:dyDescent="0.35">
      <c r="A197">
        <v>195</v>
      </c>
      <c r="B197">
        <v>80</v>
      </c>
      <c r="C197">
        <v>20</v>
      </c>
      <c r="D197">
        <v>10</v>
      </c>
      <c r="E197" t="b">
        <v>1</v>
      </c>
      <c r="F197" t="s">
        <v>26</v>
      </c>
      <c r="G197" t="s">
        <v>47</v>
      </c>
      <c r="H197" t="b">
        <v>0</v>
      </c>
      <c r="I197">
        <v>0</v>
      </c>
      <c r="J197">
        <v>0</v>
      </c>
      <c r="K197">
        <v>200</v>
      </c>
      <c r="L197">
        <v>100</v>
      </c>
      <c r="M197" t="s">
        <v>48</v>
      </c>
      <c r="N197">
        <v>10</v>
      </c>
      <c r="O197">
        <v>40</v>
      </c>
      <c r="P197" t="s">
        <v>28</v>
      </c>
      <c r="Q197" t="b">
        <v>0</v>
      </c>
      <c r="R197">
        <v>200</v>
      </c>
      <c r="S197">
        <v>200</v>
      </c>
      <c r="T197">
        <v>1263.934</v>
      </c>
      <c r="U197">
        <v>100</v>
      </c>
      <c r="V197">
        <v>51</v>
      </c>
      <c r="W197">
        <v>48</v>
      </c>
      <c r="X197">
        <v>1</v>
      </c>
      <c r="Y197">
        <v>50</v>
      </c>
      <c r="Z197">
        <v>0.2</v>
      </c>
      <c r="AA197">
        <v>4</v>
      </c>
    </row>
    <row r="198" spans="1:27" x14ac:dyDescent="0.35">
      <c r="A198">
        <v>198</v>
      </c>
      <c r="B198">
        <v>80</v>
      </c>
      <c r="C198">
        <v>30</v>
      </c>
      <c r="D198">
        <v>10</v>
      </c>
      <c r="E198" t="b">
        <v>1</v>
      </c>
      <c r="F198" t="s">
        <v>26</v>
      </c>
      <c r="G198" t="s">
        <v>47</v>
      </c>
      <c r="H198" t="b">
        <v>0</v>
      </c>
      <c r="I198">
        <v>0</v>
      </c>
      <c r="J198">
        <v>0</v>
      </c>
      <c r="K198">
        <v>200</v>
      </c>
      <c r="L198">
        <v>100</v>
      </c>
      <c r="M198" t="s">
        <v>48</v>
      </c>
      <c r="N198">
        <v>10</v>
      </c>
      <c r="O198">
        <v>40</v>
      </c>
      <c r="P198" t="s">
        <v>28</v>
      </c>
      <c r="Q198" t="b">
        <v>0</v>
      </c>
      <c r="R198">
        <v>200</v>
      </c>
      <c r="S198">
        <v>200</v>
      </c>
      <c r="T198">
        <v>1272.32</v>
      </c>
      <c r="U198">
        <v>100</v>
      </c>
      <c r="V198">
        <v>51</v>
      </c>
      <c r="W198">
        <v>48</v>
      </c>
      <c r="X198">
        <v>1</v>
      </c>
      <c r="Y198">
        <v>33.3333333333333</v>
      </c>
      <c r="Z198">
        <v>0.3</v>
      </c>
      <c r="AA198">
        <v>3.4999999999999898</v>
      </c>
    </row>
    <row r="199" spans="1:27" x14ac:dyDescent="0.35">
      <c r="A199">
        <v>188</v>
      </c>
      <c r="B199">
        <v>70</v>
      </c>
      <c r="C199">
        <v>90</v>
      </c>
      <c r="D199">
        <v>10</v>
      </c>
      <c r="E199" t="b">
        <v>1</v>
      </c>
      <c r="F199" t="s">
        <v>26</v>
      </c>
      <c r="G199" t="s">
        <v>27</v>
      </c>
      <c r="H199" t="b">
        <v>0</v>
      </c>
      <c r="I199">
        <v>0</v>
      </c>
      <c r="J199">
        <v>0</v>
      </c>
      <c r="K199">
        <v>200</v>
      </c>
      <c r="L199">
        <v>100</v>
      </c>
      <c r="M199" t="s">
        <v>48</v>
      </c>
      <c r="N199">
        <v>10</v>
      </c>
      <c r="O199">
        <v>40</v>
      </c>
      <c r="P199" t="s">
        <v>28</v>
      </c>
      <c r="Q199" t="b">
        <v>0</v>
      </c>
      <c r="R199">
        <v>200</v>
      </c>
      <c r="S199">
        <v>200</v>
      </c>
      <c r="T199">
        <v>1279.9459999999999</v>
      </c>
      <c r="U199">
        <v>100</v>
      </c>
      <c r="V199">
        <v>86</v>
      </c>
      <c r="W199">
        <v>14</v>
      </c>
      <c r="X199">
        <v>0</v>
      </c>
      <c r="Y199">
        <v>11.1111111111111</v>
      </c>
      <c r="Z199">
        <v>0.9</v>
      </c>
      <c r="AA199">
        <v>0.499999999999999</v>
      </c>
    </row>
    <row r="200" spans="1:27" x14ac:dyDescent="0.35">
      <c r="A200">
        <v>190</v>
      </c>
      <c r="B200">
        <v>80</v>
      </c>
      <c r="C200">
        <v>10</v>
      </c>
      <c r="D200">
        <v>10</v>
      </c>
      <c r="E200" t="b">
        <v>1</v>
      </c>
      <c r="F200" t="s">
        <v>26</v>
      </c>
      <c r="G200" t="s">
        <v>42</v>
      </c>
      <c r="H200" t="b">
        <v>0</v>
      </c>
      <c r="I200">
        <v>0</v>
      </c>
      <c r="J200">
        <v>0</v>
      </c>
      <c r="K200">
        <v>200</v>
      </c>
      <c r="L200">
        <v>100</v>
      </c>
      <c r="M200" t="s">
        <v>48</v>
      </c>
      <c r="N200">
        <v>10</v>
      </c>
      <c r="O200">
        <v>40</v>
      </c>
      <c r="P200" t="s">
        <v>28</v>
      </c>
      <c r="Q200" t="b">
        <v>0</v>
      </c>
      <c r="R200">
        <v>200</v>
      </c>
      <c r="S200">
        <v>200</v>
      </c>
      <c r="T200">
        <v>1282.6420000000001</v>
      </c>
      <c r="U200">
        <v>100</v>
      </c>
      <c r="V200">
        <v>50</v>
      </c>
      <c r="W200">
        <v>50</v>
      </c>
      <c r="X200">
        <v>0</v>
      </c>
      <c r="Y200">
        <v>100</v>
      </c>
      <c r="Z200">
        <v>0.1</v>
      </c>
      <c r="AA200">
        <v>4.5</v>
      </c>
    </row>
    <row r="201" spans="1:27" x14ac:dyDescent="0.35">
      <c r="A201">
        <v>191</v>
      </c>
      <c r="B201">
        <v>80</v>
      </c>
      <c r="C201">
        <v>10</v>
      </c>
      <c r="D201">
        <v>10</v>
      </c>
      <c r="E201" t="b">
        <v>1</v>
      </c>
      <c r="F201" t="s">
        <v>26</v>
      </c>
      <c r="G201" t="s">
        <v>27</v>
      </c>
      <c r="H201" t="b">
        <v>0</v>
      </c>
      <c r="I201">
        <v>0</v>
      </c>
      <c r="J201">
        <v>0</v>
      </c>
      <c r="K201">
        <v>200</v>
      </c>
      <c r="L201">
        <v>100</v>
      </c>
      <c r="M201" t="s">
        <v>48</v>
      </c>
      <c r="N201">
        <v>10</v>
      </c>
      <c r="O201">
        <v>40</v>
      </c>
      <c r="P201" t="s">
        <v>28</v>
      </c>
      <c r="Q201" t="b">
        <v>0</v>
      </c>
      <c r="R201">
        <v>200</v>
      </c>
      <c r="S201">
        <v>200</v>
      </c>
      <c r="T201">
        <v>1286.989</v>
      </c>
      <c r="U201">
        <v>100</v>
      </c>
      <c r="V201">
        <v>5</v>
      </c>
      <c r="W201">
        <v>95</v>
      </c>
      <c r="X201">
        <v>0</v>
      </c>
      <c r="Y201">
        <v>100</v>
      </c>
      <c r="Z201">
        <v>0.1</v>
      </c>
      <c r="AA201">
        <v>4.5</v>
      </c>
    </row>
    <row r="202" spans="1:27" x14ac:dyDescent="0.35">
      <c r="A202">
        <v>193</v>
      </c>
      <c r="B202">
        <v>80</v>
      </c>
      <c r="C202">
        <v>20</v>
      </c>
      <c r="D202">
        <v>10</v>
      </c>
      <c r="E202" t="b">
        <v>1</v>
      </c>
      <c r="F202" t="s">
        <v>26</v>
      </c>
      <c r="G202" t="s">
        <v>42</v>
      </c>
      <c r="H202" t="b">
        <v>0</v>
      </c>
      <c r="I202">
        <v>0</v>
      </c>
      <c r="J202">
        <v>0</v>
      </c>
      <c r="K202">
        <v>200</v>
      </c>
      <c r="L202">
        <v>100</v>
      </c>
      <c r="M202" t="s">
        <v>48</v>
      </c>
      <c r="N202">
        <v>10</v>
      </c>
      <c r="O202">
        <v>40</v>
      </c>
      <c r="P202" t="s">
        <v>28</v>
      </c>
      <c r="Q202" t="b">
        <v>0</v>
      </c>
      <c r="R202">
        <v>200</v>
      </c>
      <c r="S202">
        <v>200</v>
      </c>
      <c r="T202">
        <v>1286.2180000000001</v>
      </c>
      <c r="U202">
        <v>100</v>
      </c>
      <c r="V202">
        <v>53</v>
      </c>
      <c r="W202">
        <v>47</v>
      </c>
      <c r="X202">
        <v>0</v>
      </c>
      <c r="Y202">
        <v>50</v>
      </c>
      <c r="Z202">
        <v>0.2</v>
      </c>
      <c r="AA202">
        <v>4</v>
      </c>
    </row>
    <row r="203" spans="1:27" x14ac:dyDescent="0.35">
      <c r="A203">
        <v>201</v>
      </c>
      <c r="B203">
        <v>80</v>
      </c>
      <c r="C203">
        <v>40</v>
      </c>
      <c r="D203">
        <v>10</v>
      </c>
      <c r="E203" t="b">
        <v>1</v>
      </c>
      <c r="F203" t="s">
        <v>26</v>
      </c>
      <c r="G203" t="s">
        <v>47</v>
      </c>
      <c r="H203" t="b">
        <v>0</v>
      </c>
      <c r="I203">
        <v>0</v>
      </c>
      <c r="J203">
        <v>0</v>
      </c>
      <c r="K203">
        <v>200</v>
      </c>
      <c r="L203">
        <v>100</v>
      </c>
      <c r="M203" t="s">
        <v>48</v>
      </c>
      <c r="N203">
        <v>10</v>
      </c>
      <c r="O203">
        <v>40</v>
      </c>
      <c r="P203" t="s">
        <v>28</v>
      </c>
      <c r="Q203" t="b">
        <v>0</v>
      </c>
      <c r="R203">
        <v>200</v>
      </c>
      <c r="S203">
        <v>200</v>
      </c>
      <c r="T203">
        <v>1299.4680000000001</v>
      </c>
      <c r="U203">
        <v>100</v>
      </c>
      <c r="V203">
        <v>51</v>
      </c>
      <c r="W203">
        <v>48</v>
      </c>
      <c r="X203">
        <v>1</v>
      </c>
      <c r="Y203">
        <v>25</v>
      </c>
      <c r="Z203">
        <v>0.4</v>
      </c>
      <c r="AA203">
        <v>3</v>
      </c>
    </row>
    <row r="204" spans="1:27" x14ac:dyDescent="0.35">
      <c r="A204">
        <v>196</v>
      </c>
      <c r="B204">
        <v>80</v>
      </c>
      <c r="C204">
        <v>30</v>
      </c>
      <c r="D204">
        <v>10</v>
      </c>
      <c r="E204" t="b">
        <v>1</v>
      </c>
      <c r="F204" t="s">
        <v>26</v>
      </c>
      <c r="G204" t="s">
        <v>42</v>
      </c>
      <c r="H204" t="b">
        <v>0</v>
      </c>
      <c r="I204">
        <v>0</v>
      </c>
      <c r="J204">
        <v>0</v>
      </c>
      <c r="K204">
        <v>200</v>
      </c>
      <c r="L204">
        <v>100</v>
      </c>
      <c r="M204" t="s">
        <v>48</v>
      </c>
      <c r="N204">
        <v>10</v>
      </c>
      <c r="O204">
        <v>40</v>
      </c>
      <c r="P204" t="s">
        <v>28</v>
      </c>
      <c r="Q204" t="b">
        <v>0</v>
      </c>
      <c r="R204">
        <v>200</v>
      </c>
      <c r="S204">
        <v>200</v>
      </c>
      <c r="T204">
        <v>1310.6279999999999</v>
      </c>
      <c r="U204">
        <v>100</v>
      </c>
      <c r="V204">
        <v>45</v>
      </c>
      <c r="W204">
        <v>55</v>
      </c>
      <c r="X204">
        <v>0</v>
      </c>
      <c r="Y204">
        <v>33.3333333333333</v>
      </c>
      <c r="Z204">
        <v>0.3</v>
      </c>
      <c r="AA204">
        <v>3.4999999999999898</v>
      </c>
    </row>
    <row r="205" spans="1:27" x14ac:dyDescent="0.35">
      <c r="A205">
        <v>204</v>
      </c>
      <c r="B205">
        <v>80</v>
      </c>
      <c r="C205">
        <v>50</v>
      </c>
      <c r="D205">
        <v>10</v>
      </c>
      <c r="E205" t="b">
        <v>1</v>
      </c>
      <c r="F205" t="s">
        <v>26</v>
      </c>
      <c r="G205" t="s">
        <v>47</v>
      </c>
      <c r="H205" t="b">
        <v>0</v>
      </c>
      <c r="I205">
        <v>0</v>
      </c>
      <c r="J205">
        <v>0</v>
      </c>
      <c r="K205">
        <v>200</v>
      </c>
      <c r="L205">
        <v>100</v>
      </c>
      <c r="M205" t="s">
        <v>48</v>
      </c>
      <c r="N205">
        <v>10</v>
      </c>
      <c r="O205">
        <v>40</v>
      </c>
      <c r="P205" t="s">
        <v>28</v>
      </c>
      <c r="Q205" t="b">
        <v>0</v>
      </c>
      <c r="R205">
        <v>200</v>
      </c>
      <c r="S205">
        <v>200</v>
      </c>
      <c r="T205">
        <v>1324.5340000000001</v>
      </c>
      <c r="U205">
        <v>100</v>
      </c>
      <c r="V205">
        <v>51</v>
      </c>
      <c r="W205">
        <v>48</v>
      </c>
      <c r="X205">
        <v>1</v>
      </c>
      <c r="Y205">
        <v>20</v>
      </c>
      <c r="Z205">
        <v>0.5</v>
      </c>
      <c r="AA205">
        <v>2.5</v>
      </c>
    </row>
    <row r="206" spans="1:27" x14ac:dyDescent="0.35">
      <c r="A206">
        <v>207</v>
      </c>
      <c r="B206">
        <v>80</v>
      </c>
      <c r="C206">
        <v>60</v>
      </c>
      <c r="D206">
        <v>10</v>
      </c>
      <c r="E206" t="b">
        <v>1</v>
      </c>
      <c r="F206" t="s">
        <v>26</v>
      </c>
      <c r="G206" t="s">
        <v>47</v>
      </c>
      <c r="H206" t="b">
        <v>0</v>
      </c>
      <c r="I206">
        <v>0</v>
      </c>
      <c r="J206">
        <v>0</v>
      </c>
      <c r="K206">
        <v>200</v>
      </c>
      <c r="L206">
        <v>100</v>
      </c>
      <c r="M206" t="s">
        <v>48</v>
      </c>
      <c r="N206">
        <v>10</v>
      </c>
      <c r="O206">
        <v>40</v>
      </c>
      <c r="P206" t="s">
        <v>28</v>
      </c>
      <c r="Q206" t="b">
        <v>0</v>
      </c>
      <c r="R206">
        <v>200</v>
      </c>
      <c r="S206">
        <v>200</v>
      </c>
      <c r="T206">
        <v>1324.0530000000001</v>
      </c>
      <c r="U206">
        <v>100</v>
      </c>
      <c r="V206">
        <v>52</v>
      </c>
      <c r="W206">
        <v>47</v>
      </c>
      <c r="X206">
        <v>1</v>
      </c>
      <c r="Y206">
        <v>16.6666666666666</v>
      </c>
      <c r="Z206">
        <v>0.6</v>
      </c>
      <c r="AA206">
        <v>1.99999999999999</v>
      </c>
    </row>
    <row r="207" spans="1:27" x14ac:dyDescent="0.35">
      <c r="A207">
        <v>197</v>
      </c>
      <c r="B207">
        <v>80</v>
      </c>
      <c r="C207">
        <v>30</v>
      </c>
      <c r="D207">
        <v>10</v>
      </c>
      <c r="E207" t="b">
        <v>1</v>
      </c>
      <c r="F207" t="s">
        <v>26</v>
      </c>
      <c r="G207" t="s">
        <v>27</v>
      </c>
      <c r="H207" t="b">
        <v>0</v>
      </c>
      <c r="I207">
        <v>0</v>
      </c>
      <c r="J207">
        <v>0</v>
      </c>
      <c r="K207">
        <v>200</v>
      </c>
      <c r="L207">
        <v>100</v>
      </c>
      <c r="M207" t="s">
        <v>48</v>
      </c>
      <c r="N207">
        <v>10</v>
      </c>
      <c r="O207">
        <v>40</v>
      </c>
      <c r="P207" t="s">
        <v>28</v>
      </c>
      <c r="Q207" t="b">
        <v>0</v>
      </c>
      <c r="R207">
        <v>200</v>
      </c>
      <c r="S207">
        <v>200</v>
      </c>
      <c r="T207">
        <v>1325.624</v>
      </c>
      <c r="U207">
        <v>100</v>
      </c>
      <c r="V207">
        <v>20</v>
      </c>
      <c r="W207">
        <v>80</v>
      </c>
      <c r="X207">
        <v>0</v>
      </c>
      <c r="Y207">
        <v>33.3333333333333</v>
      </c>
      <c r="Z207">
        <v>0.3</v>
      </c>
      <c r="AA207">
        <v>3.4999999999999898</v>
      </c>
    </row>
    <row r="208" spans="1:27" x14ac:dyDescent="0.35">
      <c r="A208">
        <v>199</v>
      </c>
      <c r="B208">
        <v>80</v>
      </c>
      <c r="C208">
        <v>40</v>
      </c>
      <c r="D208">
        <v>10</v>
      </c>
      <c r="E208" t="b">
        <v>1</v>
      </c>
      <c r="F208" t="s">
        <v>26</v>
      </c>
      <c r="G208" t="s">
        <v>42</v>
      </c>
      <c r="H208" t="b">
        <v>0</v>
      </c>
      <c r="I208">
        <v>0</v>
      </c>
      <c r="J208">
        <v>0</v>
      </c>
      <c r="K208">
        <v>200</v>
      </c>
      <c r="L208">
        <v>100</v>
      </c>
      <c r="M208" t="s">
        <v>48</v>
      </c>
      <c r="N208">
        <v>10</v>
      </c>
      <c r="O208">
        <v>40</v>
      </c>
      <c r="P208" t="s">
        <v>28</v>
      </c>
      <c r="Q208" t="b">
        <v>0</v>
      </c>
      <c r="R208">
        <v>200</v>
      </c>
      <c r="S208">
        <v>200</v>
      </c>
      <c r="T208">
        <v>1342.15</v>
      </c>
      <c r="U208">
        <v>100</v>
      </c>
      <c r="V208">
        <v>56</v>
      </c>
      <c r="W208">
        <v>44</v>
      </c>
      <c r="X208">
        <v>0</v>
      </c>
      <c r="Y208">
        <v>25</v>
      </c>
      <c r="Z208">
        <v>0.4</v>
      </c>
      <c r="AA208">
        <v>3</v>
      </c>
    </row>
    <row r="209" spans="1:27" x14ac:dyDescent="0.35">
      <c r="A209">
        <v>194</v>
      </c>
      <c r="B209">
        <v>80</v>
      </c>
      <c r="C209">
        <v>20</v>
      </c>
      <c r="D209">
        <v>10</v>
      </c>
      <c r="E209" t="b">
        <v>1</v>
      </c>
      <c r="F209" t="s">
        <v>26</v>
      </c>
      <c r="G209" t="s">
        <v>27</v>
      </c>
      <c r="H209" t="b">
        <v>0</v>
      </c>
      <c r="I209">
        <v>0</v>
      </c>
      <c r="J209">
        <v>0</v>
      </c>
      <c r="K209">
        <v>200</v>
      </c>
      <c r="L209">
        <v>100</v>
      </c>
      <c r="M209" t="s">
        <v>48</v>
      </c>
      <c r="N209">
        <v>10</v>
      </c>
      <c r="O209">
        <v>40</v>
      </c>
      <c r="P209" t="s">
        <v>28</v>
      </c>
      <c r="Q209" t="b">
        <v>0</v>
      </c>
      <c r="R209">
        <v>200</v>
      </c>
      <c r="S209">
        <v>200</v>
      </c>
      <c r="T209">
        <v>1420.9749999999999</v>
      </c>
      <c r="U209">
        <v>100</v>
      </c>
      <c r="V209">
        <v>20</v>
      </c>
      <c r="W209">
        <v>80</v>
      </c>
      <c r="X209">
        <v>0</v>
      </c>
      <c r="Y209">
        <v>50</v>
      </c>
      <c r="Z209">
        <v>0.2</v>
      </c>
      <c r="AA209">
        <v>4</v>
      </c>
    </row>
    <row r="210" spans="1:27" x14ac:dyDescent="0.35">
      <c r="A210">
        <v>200</v>
      </c>
      <c r="B210">
        <v>80</v>
      </c>
      <c r="C210">
        <v>40</v>
      </c>
      <c r="D210">
        <v>10</v>
      </c>
      <c r="E210" t="b">
        <v>1</v>
      </c>
      <c r="F210" t="s">
        <v>26</v>
      </c>
      <c r="G210" t="s">
        <v>27</v>
      </c>
      <c r="H210" t="b">
        <v>0</v>
      </c>
      <c r="I210">
        <v>0</v>
      </c>
      <c r="J210">
        <v>0</v>
      </c>
      <c r="K210">
        <v>200</v>
      </c>
      <c r="L210">
        <v>100</v>
      </c>
      <c r="M210" t="s">
        <v>48</v>
      </c>
      <c r="N210">
        <v>10</v>
      </c>
      <c r="O210">
        <v>40</v>
      </c>
      <c r="P210" t="s">
        <v>28</v>
      </c>
      <c r="Q210" t="b">
        <v>0</v>
      </c>
      <c r="R210">
        <v>200</v>
      </c>
      <c r="S210">
        <v>200</v>
      </c>
      <c r="T210">
        <v>1353.424</v>
      </c>
      <c r="U210">
        <v>100</v>
      </c>
      <c r="V210">
        <v>46</v>
      </c>
      <c r="W210">
        <v>54</v>
      </c>
      <c r="X210">
        <v>0</v>
      </c>
      <c r="Y210">
        <v>25</v>
      </c>
      <c r="Z210">
        <v>0.4</v>
      </c>
      <c r="AA210">
        <v>3</v>
      </c>
    </row>
    <row r="211" spans="1:27" x14ac:dyDescent="0.35">
      <c r="A211">
        <v>202</v>
      </c>
      <c r="B211">
        <v>80</v>
      </c>
      <c r="C211">
        <v>50</v>
      </c>
      <c r="D211">
        <v>10</v>
      </c>
      <c r="E211" t="b">
        <v>1</v>
      </c>
      <c r="F211" t="s">
        <v>26</v>
      </c>
      <c r="G211" t="s">
        <v>42</v>
      </c>
      <c r="H211" t="b">
        <v>0</v>
      </c>
      <c r="I211">
        <v>0</v>
      </c>
      <c r="J211">
        <v>0</v>
      </c>
      <c r="K211">
        <v>200</v>
      </c>
      <c r="L211">
        <v>100</v>
      </c>
      <c r="M211" t="s">
        <v>48</v>
      </c>
      <c r="N211">
        <v>10</v>
      </c>
      <c r="O211">
        <v>40</v>
      </c>
      <c r="P211" t="s">
        <v>28</v>
      </c>
      <c r="Q211" t="b">
        <v>0</v>
      </c>
      <c r="R211">
        <v>200</v>
      </c>
      <c r="S211">
        <v>200</v>
      </c>
      <c r="T211">
        <v>1354.7449999999999</v>
      </c>
      <c r="U211">
        <v>100</v>
      </c>
      <c r="V211">
        <v>46</v>
      </c>
      <c r="W211">
        <v>54</v>
      </c>
      <c r="X211">
        <v>0</v>
      </c>
      <c r="Y211">
        <v>20</v>
      </c>
      <c r="Z211">
        <v>0.5</v>
      </c>
      <c r="AA211">
        <v>2.5</v>
      </c>
    </row>
    <row r="212" spans="1:27" x14ac:dyDescent="0.35">
      <c r="A212">
        <v>203</v>
      </c>
      <c r="B212">
        <v>80</v>
      </c>
      <c r="C212">
        <v>50</v>
      </c>
      <c r="D212">
        <v>10</v>
      </c>
      <c r="E212" t="b">
        <v>1</v>
      </c>
      <c r="F212" t="s">
        <v>26</v>
      </c>
      <c r="G212" t="s">
        <v>27</v>
      </c>
      <c r="H212" t="b">
        <v>0</v>
      </c>
      <c r="I212">
        <v>0</v>
      </c>
      <c r="J212">
        <v>0</v>
      </c>
      <c r="K212">
        <v>200</v>
      </c>
      <c r="L212">
        <v>100</v>
      </c>
      <c r="M212" t="s">
        <v>48</v>
      </c>
      <c r="N212">
        <v>10</v>
      </c>
      <c r="O212">
        <v>40</v>
      </c>
      <c r="P212" t="s">
        <v>28</v>
      </c>
      <c r="Q212" t="b">
        <v>0</v>
      </c>
      <c r="R212">
        <v>200</v>
      </c>
      <c r="S212">
        <v>200</v>
      </c>
      <c r="T212">
        <v>1364.8040000000001</v>
      </c>
      <c r="U212">
        <v>100</v>
      </c>
      <c r="V212">
        <v>48</v>
      </c>
      <c r="W212">
        <v>52</v>
      </c>
      <c r="X212">
        <v>0</v>
      </c>
      <c r="Y212">
        <v>20</v>
      </c>
      <c r="Z212">
        <v>0.5</v>
      </c>
      <c r="AA212">
        <v>2.5</v>
      </c>
    </row>
    <row r="213" spans="1:27" x14ac:dyDescent="0.35">
      <c r="A213">
        <v>210</v>
      </c>
      <c r="B213">
        <v>80</v>
      </c>
      <c r="C213">
        <v>70</v>
      </c>
      <c r="D213">
        <v>10</v>
      </c>
      <c r="E213" t="b">
        <v>1</v>
      </c>
      <c r="F213" t="s">
        <v>26</v>
      </c>
      <c r="G213" t="s">
        <v>47</v>
      </c>
      <c r="H213" t="b">
        <v>0</v>
      </c>
      <c r="I213">
        <v>0</v>
      </c>
      <c r="J213">
        <v>0</v>
      </c>
      <c r="K213">
        <v>200</v>
      </c>
      <c r="L213">
        <v>100</v>
      </c>
      <c r="M213" t="s">
        <v>48</v>
      </c>
      <c r="N213">
        <v>10</v>
      </c>
      <c r="O213">
        <v>40</v>
      </c>
      <c r="P213" t="s">
        <v>28</v>
      </c>
      <c r="Q213" t="b">
        <v>0</v>
      </c>
      <c r="R213">
        <v>200</v>
      </c>
      <c r="S213">
        <v>200</v>
      </c>
      <c r="T213">
        <v>1369.5419999999999</v>
      </c>
      <c r="U213">
        <v>100</v>
      </c>
      <c r="V213">
        <v>46</v>
      </c>
      <c r="W213">
        <v>53</v>
      </c>
      <c r="X213">
        <v>1</v>
      </c>
      <c r="Y213">
        <v>14.285714285714199</v>
      </c>
      <c r="Z213">
        <v>0.7</v>
      </c>
      <c r="AA213">
        <v>1.49999999999999</v>
      </c>
    </row>
    <row r="214" spans="1:27" x14ac:dyDescent="0.35">
      <c r="A214">
        <v>206</v>
      </c>
      <c r="B214">
        <v>80</v>
      </c>
      <c r="C214">
        <v>60</v>
      </c>
      <c r="D214">
        <v>10</v>
      </c>
      <c r="E214" t="b">
        <v>1</v>
      </c>
      <c r="F214" t="s">
        <v>26</v>
      </c>
      <c r="G214" t="s">
        <v>27</v>
      </c>
      <c r="H214" t="b">
        <v>0</v>
      </c>
      <c r="I214">
        <v>0</v>
      </c>
      <c r="J214">
        <v>0</v>
      </c>
      <c r="K214">
        <v>200</v>
      </c>
      <c r="L214">
        <v>100</v>
      </c>
      <c r="M214" t="s">
        <v>48</v>
      </c>
      <c r="N214">
        <v>10</v>
      </c>
      <c r="O214">
        <v>40</v>
      </c>
      <c r="P214" t="s">
        <v>28</v>
      </c>
      <c r="Q214" t="b">
        <v>0</v>
      </c>
      <c r="R214">
        <v>200</v>
      </c>
      <c r="S214">
        <v>200</v>
      </c>
      <c r="T214">
        <v>1374.856</v>
      </c>
      <c r="U214">
        <v>100</v>
      </c>
      <c r="V214">
        <v>47</v>
      </c>
      <c r="W214">
        <v>53</v>
      </c>
      <c r="X214">
        <v>0</v>
      </c>
      <c r="Y214">
        <v>16.6666666666666</v>
      </c>
      <c r="Z214">
        <v>0.6</v>
      </c>
      <c r="AA214">
        <v>1.99999999999999</v>
      </c>
    </row>
    <row r="215" spans="1:27" x14ac:dyDescent="0.35">
      <c r="A215">
        <v>205</v>
      </c>
      <c r="B215">
        <v>80</v>
      </c>
      <c r="C215">
        <v>60</v>
      </c>
      <c r="D215">
        <v>10</v>
      </c>
      <c r="E215" t="b">
        <v>1</v>
      </c>
      <c r="F215" t="s">
        <v>26</v>
      </c>
      <c r="G215" t="s">
        <v>42</v>
      </c>
      <c r="H215" t="b">
        <v>0</v>
      </c>
      <c r="I215">
        <v>0</v>
      </c>
      <c r="J215">
        <v>0</v>
      </c>
      <c r="K215">
        <v>200</v>
      </c>
      <c r="L215">
        <v>100</v>
      </c>
      <c r="M215" t="s">
        <v>48</v>
      </c>
      <c r="N215">
        <v>10</v>
      </c>
      <c r="O215">
        <v>40</v>
      </c>
      <c r="P215" t="s">
        <v>28</v>
      </c>
      <c r="Q215" t="b">
        <v>0</v>
      </c>
      <c r="R215">
        <v>200</v>
      </c>
      <c r="S215">
        <v>200</v>
      </c>
      <c r="T215">
        <v>1380.6579999999999</v>
      </c>
      <c r="U215">
        <v>100</v>
      </c>
      <c r="V215">
        <v>50</v>
      </c>
      <c r="W215">
        <v>50</v>
      </c>
      <c r="X215">
        <v>0</v>
      </c>
      <c r="Y215">
        <v>16.6666666666666</v>
      </c>
      <c r="Z215">
        <v>0.6</v>
      </c>
      <c r="AA215">
        <v>1.99999999999999</v>
      </c>
    </row>
    <row r="216" spans="1:27" x14ac:dyDescent="0.35">
      <c r="A216">
        <v>213</v>
      </c>
      <c r="B216">
        <v>80</v>
      </c>
      <c r="C216">
        <v>80</v>
      </c>
      <c r="D216">
        <v>10</v>
      </c>
      <c r="E216" t="b">
        <v>1</v>
      </c>
      <c r="F216" t="s">
        <v>26</v>
      </c>
      <c r="G216" t="s">
        <v>47</v>
      </c>
      <c r="H216" t="b">
        <v>0</v>
      </c>
      <c r="I216">
        <v>0</v>
      </c>
      <c r="J216">
        <v>0</v>
      </c>
      <c r="K216">
        <v>200</v>
      </c>
      <c r="L216">
        <v>100</v>
      </c>
      <c r="M216" t="s">
        <v>48</v>
      </c>
      <c r="N216">
        <v>10</v>
      </c>
      <c r="O216">
        <v>40</v>
      </c>
      <c r="P216" t="s">
        <v>28</v>
      </c>
      <c r="Q216" t="b">
        <v>0</v>
      </c>
      <c r="R216">
        <v>200</v>
      </c>
      <c r="S216">
        <v>200</v>
      </c>
      <c r="T216">
        <v>1386.018</v>
      </c>
      <c r="U216">
        <v>100</v>
      </c>
      <c r="V216">
        <v>49</v>
      </c>
      <c r="W216">
        <v>50</v>
      </c>
      <c r="X216">
        <v>1</v>
      </c>
      <c r="Y216">
        <v>12.5</v>
      </c>
      <c r="Z216">
        <v>0.8</v>
      </c>
      <c r="AA216">
        <v>0.999999999999999</v>
      </c>
    </row>
    <row r="217" spans="1:27" x14ac:dyDescent="0.35">
      <c r="A217">
        <v>208</v>
      </c>
      <c r="B217">
        <v>80</v>
      </c>
      <c r="C217">
        <v>70</v>
      </c>
      <c r="D217">
        <v>10</v>
      </c>
      <c r="E217" t="b">
        <v>1</v>
      </c>
      <c r="F217" t="s">
        <v>26</v>
      </c>
      <c r="G217" t="s">
        <v>42</v>
      </c>
      <c r="H217" t="b">
        <v>0</v>
      </c>
      <c r="I217">
        <v>0</v>
      </c>
      <c r="J217">
        <v>0</v>
      </c>
      <c r="K217">
        <v>200</v>
      </c>
      <c r="L217">
        <v>100</v>
      </c>
      <c r="M217" t="s">
        <v>48</v>
      </c>
      <c r="N217">
        <v>10</v>
      </c>
      <c r="O217">
        <v>40</v>
      </c>
      <c r="P217" t="s">
        <v>28</v>
      </c>
      <c r="Q217" t="b">
        <v>0</v>
      </c>
      <c r="R217">
        <v>200</v>
      </c>
      <c r="S217">
        <v>200</v>
      </c>
      <c r="T217">
        <v>1390.4</v>
      </c>
      <c r="U217">
        <v>100</v>
      </c>
      <c r="V217">
        <v>44</v>
      </c>
      <c r="W217">
        <v>56</v>
      </c>
      <c r="X217">
        <v>0</v>
      </c>
      <c r="Y217">
        <v>14.285714285714199</v>
      </c>
      <c r="Z217">
        <v>0.7</v>
      </c>
      <c r="AA217">
        <v>1.49999999999999</v>
      </c>
    </row>
    <row r="218" spans="1:27" x14ac:dyDescent="0.35">
      <c r="A218">
        <v>209</v>
      </c>
      <c r="B218">
        <v>80</v>
      </c>
      <c r="C218">
        <v>70</v>
      </c>
      <c r="D218">
        <v>10</v>
      </c>
      <c r="E218" t="b">
        <v>1</v>
      </c>
      <c r="F218" t="s">
        <v>26</v>
      </c>
      <c r="G218" t="s">
        <v>27</v>
      </c>
      <c r="H218" t="b">
        <v>0</v>
      </c>
      <c r="I218">
        <v>0</v>
      </c>
      <c r="J218">
        <v>0</v>
      </c>
      <c r="K218">
        <v>200</v>
      </c>
      <c r="L218">
        <v>100</v>
      </c>
      <c r="M218" t="s">
        <v>48</v>
      </c>
      <c r="N218">
        <v>10</v>
      </c>
      <c r="O218">
        <v>40</v>
      </c>
      <c r="P218" t="s">
        <v>28</v>
      </c>
      <c r="Q218" t="b">
        <v>0</v>
      </c>
      <c r="R218">
        <v>200</v>
      </c>
      <c r="S218">
        <v>200</v>
      </c>
      <c r="T218">
        <v>1398.6990000000001</v>
      </c>
      <c r="U218">
        <v>100</v>
      </c>
      <c r="V218">
        <v>66</v>
      </c>
      <c r="W218">
        <v>34</v>
      </c>
      <c r="X218">
        <v>0</v>
      </c>
      <c r="Y218">
        <v>14.285714285714199</v>
      </c>
      <c r="Z218">
        <v>0.7</v>
      </c>
      <c r="AA218">
        <v>1.49999999999999</v>
      </c>
    </row>
    <row r="219" spans="1:27" x14ac:dyDescent="0.35">
      <c r="A219">
        <v>216</v>
      </c>
      <c r="B219">
        <v>80</v>
      </c>
      <c r="C219">
        <v>90</v>
      </c>
      <c r="D219">
        <v>10</v>
      </c>
      <c r="E219" t="b">
        <v>1</v>
      </c>
      <c r="F219" t="s">
        <v>26</v>
      </c>
      <c r="G219" t="s">
        <v>47</v>
      </c>
      <c r="H219" t="b">
        <v>0</v>
      </c>
      <c r="I219">
        <v>0</v>
      </c>
      <c r="J219">
        <v>0</v>
      </c>
      <c r="K219">
        <v>200</v>
      </c>
      <c r="L219">
        <v>100</v>
      </c>
      <c r="M219" t="s">
        <v>48</v>
      </c>
      <c r="N219">
        <v>10</v>
      </c>
      <c r="O219">
        <v>40</v>
      </c>
      <c r="P219" t="s">
        <v>28</v>
      </c>
      <c r="Q219" t="b">
        <v>0</v>
      </c>
      <c r="R219">
        <v>200</v>
      </c>
      <c r="S219">
        <v>200</v>
      </c>
      <c r="T219">
        <v>1397.653</v>
      </c>
      <c r="U219">
        <v>100</v>
      </c>
      <c r="V219">
        <v>51</v>
      </c>
      <c r="W219">
        <v>48</v>
      </c>
      <c r="X219">
        <v>1</v>
      </c>
      <c r="Y219">
        <v>11.1111111111111</v>
      </c>
      <c r="Z219">
        <v>0.9</v>
      </c>
      <c r="AA219">
        <v>0.499999999999999</v>
      </c>
    </row>
    <row r="220" spans="1:27" x14ac:dyDescent="0.35">
      <c r="A220">
        <v>211</v>
      </c>
      <c r="B220">
        <v>80</v>
      </c>
      <c r="C220">
        <v>80</v>
      </c>
      <c r="D220">
        <v>10</v>
      </c>
      <c r="E220" t="b">
        <v>1</v>
      </c>
      <c r="F220" t="s">
        <v>26</v>
      </c>
      <c r="G220" t="s">
        <v>42</v>
      </c>
      <c r="H220" t="b">
        <v>0</v>
      </c>
      <c r="I220">
        <v>0</v>
      </c>
      <c r="J220">
        <v>0</v>
      </c>
      <c r="K220">
        <v>200</v>
      </c>
      <c r="L220">
        <v>100</v>
      </c>
      <c r="M220" t="s">
        <v>48</v>
      </c>
      <c r="N220">
        <v>10</v>
      </c>
      <c r="O220">
        <v>40</v>
      </c>
      <c r="P220" t="s">
        <v>28</v>
      </c>
      <c r="Q220" t="b">
        <v>0</v>
      </c>
      <c r="R220">
        <v>200</v>
      </c>
      <c r="S220">
        <v>200</v>
      </c>
      <c r="T220">
        <v>1408.2070000000001</v>
      </c>
      <c r="U220">
        <v>100</v>
      </c>
      <c r="V220">
        <v>43</v>
      </c>
      <c r="W220">
        <v>57</v>
      </c>
      <c r="X220">
        <v>0</v>
      </c>
      <c r="Y220">
        <v>12.5</v>
      </c>
      <c r="Z220">
        <v>0.8</v>
      </c>
      <c r="AA220">
        <v>0.999999999999999</v>
      </c>
    </row>
    <row r="221" spans="1:27" x14ac:dyDescent="0.35">
      <c r="A221">
        <v>219</v>
      </c>
      <c r="B221">
        <v>90</v>
      </c>
      <c r="C221">
        <v>10</v>
      </c>
      <c r="D221">
        <v>10</v>
      </c>
      <c r="E221" t="b">
        <v>1</v>
      </c>
      <c r="F221" t="s">
        <v>26</v>
      </c>
      <c r="G221" t="s">
        <v>47</v>
      </c>
      <c r="H221" t="b">
        <v>0</v>
      </c>
      <c r="I221">
        <v>0</v>
      </c>
      <c r="J221">
        <v>0</v>
      </c>
      <c r="K221">
        <v>200</v>
      </c>
      <c r="L221">
        <v>100</v>
      </c>
      <c r="M221" t="s">
        <v>48</v>
      </c>
      <c r="N221">
        <v>10</v>
      </c>
      <c r="O221">
        <v>40</v>
      </c>
      <c r="P221" t="s">
        <v>28</v>
      </c>
      <c r="Q221" t="b">
        <v>0</v>
      </c>
      <c r="R221">
        <v>200</v>
      </c>
      <c r="S221">
        <v>200</v>
      </c>
      <c r="T221">
        <v>1413.68</v>
      </c>
      <c r="U221">
        <v>100</v>
      </c>
      <c r="V221">
        <v>48</v>
      </c>
      <c r="W221">
        <v>51</v>
      </c>
      <c r="X221">
        <v>1</v>
      </c>
      <c r="Y221">
        <v>100</v>
      </c>
      <c r="Z221">
        <v>0.1</v>
      </c>
      <c r="AA221">
        <v>4.5</v>
      </c>
    </row>
    <row r="222" spans="1:27" x14ac:dyDescent="0.35">
      <c r="A222">
        <v>212</v>
      </c>
      <c r="B222">
        <v>80</v>
      </c>
      <c r="C222">
        <v>80</v>
      </c>
      <c r="D222">
        <v>10</v>
      </c>
      <c r="E222" t="b">
        <v>1</v>
      </c>
      <c r="F222" t="s">
        <v>26</v>
      </c>
      <c r="G222" t="s">
        <v>27</v>
      </c>
      <c r="H222" t="b">
        <v>0</v>
      </c>
      <c r="I222">
        <v>0</v>
      </c>
      <c r="J222">
        <v>0</v>
      </c>
      <c r="K222">
        <v>200</v>
      </c>
      <c r="L222">
        <v>100</v>
      </c>
      <c r="M222" t="s">
        <v>48</v>
      </c>
      <c r="N222">
        <v>10</v>
      </c>
      <c r="O222">
        <v>40</v>
      </c>
      <c r="P222" t="s">
        <v>28</v>
      </c>
      <c r="Q222" t="b">
        <v>0</v>
      </c>
      <c r="R222">
        <v>200</v>
      </c>
      <c r="S222">
        <v>200</v>
      </c>
      <c r="T222">
        <v>1427.7429999999999</v>
      </c>
      <c r="U222">
        <v>100</v>
      </c>
      <c r="V222">
        <v>62</v>
      </c>
      <c r="W222">
        <v>38</v>
      </c>
      <c r="X222">
        <v>0</v>
      </c>
      <c r="Y222">
        <v>12.5</v>
      </c>
      <c r="Z222">
        <v>0.8</v>
      </c>
      <c r="AA222">
        <v>0.999999999999999</v>
      </c>
    </row>
    <row r="223" spans="1:27" x14ac:dyDescent="0.35">
      <c r="A223">
        <v>222</v>
      </c>
      <c r="B223">
        <v>90</v>
      </c>
      <c r="C223">
        <v>20</v>
      </c>
      <c r="D223">
        <v>10</v>
      </c>
      <c r="E223" t="b">
        <v>1</v>
      </c>
      <c r="F223" t="s">
        <v>26</v>
      </c>
      <c r="G223" t="s">
        <v>47</v>
      </c>
      <c r="H223" t="b">
        <v>0</v>
      </c>
      <c r="I223">
        <v>0</v>
      </c>
      <c r="J223">
        <v>0</v>
      </c>
      <c r="K223">
        <v>200</v>
      </c>
      <c r="L223">
        <v>100</v>
      </c>
      <c r="M223" t="s">
        <v>48</v>
      </c>
      <c r="N223">
        <v>10</v>
      </c>
      <c r="O223">
        <v>40</v>
      </c>
      <c r="P223" t="s">
        <v>28</v>
      </c>
      <c r="Q223" t="b">
        <v>0</v>
      </c>
      <c r="R223">
        <v>200</v>
      </c>
      <c r="S223">
        <v>200</v>
      </c>
      <c r="T223">
        <v>1435.473</v>
      </c>
      <c r="U223">
        <v>100</v>
      </c>
      <c r="V223">
        <v>48</v>
      </c>
      <c r="W223">
        <v>51</v>
      </c>
      <c r="X223">
        <v>1</v>
      </c>
      <c r="Y223">
        <v>50</v>
      </c>
      <c r="Z223">
        <v>0.2</v>
      </c>
      <c r="AA223">
        <v>4</v>
      </c>
    </row>
    <row r="224" spans="1:27" x14ac:dyDescent="0.35">
      <c r="A224">
        <v>225</v>
      </c>
      <c r="B224">
        <v>90</v>
      </c>
      <c r="C224">
        <v>30</v>
      </c>
      <c r="D224">
        <v>10</v>
      </c>
      <c r="E224" t="b">
        <v>1</v>
      </c>
      <c r="F224" t="s">
        <v>26</v>
      </c>
      <c r="G224" t="s">
        <v>47</v>
      </c>
      <c r="H224" t="b">
        <v>0</v>
      </c>
      <c r="I224">
        <v>0</v>
      </c>
      <c r="J224">
        <v>0</v>
      </c>
      <c r="K224">
        <v>200</v>
      </c>
      <c r="L224">
        <v>100</v>
      </c>
      <c r="M224" t="s">
        <v>48</v>
      </c>
      <c r="N224">
        <v>10</v>
      </c>
      <c r="O224">
        <v>40</v>
      </c>
      <c r="P224" t="s">
        <v>28</v>
      </c>
      <c r="Q224" t="b">
        <v>0</v>
      </c>
      <c r="R224">
        <v>200</v>
      </c>
      <c r="S224">
        <v>200</v>
      </c>
      <c r="T224">
        <v>1446.492</v>
      </c>
      <c r="U224">
        <v>100</v>
      </c>
      <c r="V224">
        <v>50</v>
      </c>
      <c r="W224">
        <v>49</v>
      </c>
      <c r="X224">
        <v>1</v>
      </c>
      <c r="Y224">
        <v>33.3333333333333</v>
      </c>
      <c r="Z224">
        <v>0.3</v>
      </c>
      <c r="AA224">
        <v>3.4999999999999898</v>
      </c>
    </row>
    <row r="225" spans="1:27" x14ac:dyDescent="0.35">
      <c r="A225">
        <v>217</v>
      </c>
      <c r="B225">
        <v>90</v>
      </c>
      <c r="C225">
        <v>10</v>
      </c>
      <c r="D225">
        <v>10</v>
      </c>
      <c r="E225" t="b">
        <v>1</v>
      </c>
      <c r="F225" t="s">
        <v>26</v>
      </c>
      <c r="G225" t="s">
        <v>42</v>
      </c>
      <c r="H225" t="b">
        <v>0</v>
      </c>
      <c r="I225">
        <v>0</v>
      </c>
      <c r="J225">
        <v>0</v>
      </c>
      <c r="K225">
        <v>200</v>
      </c>
      <c r="L225">
        <v>100</v>
      </c>
      <c r="M225" t="s">
        <v>48</v>
      </c>
      <c r="N225">
        <v>10</v>
      </c>
      <c r="O225">
        <v>40</v>
      </c>
      <c r="P225" t="s">
        <v>28</v>
      </c>
      <c r="Q225" t="b">
        <v>0</v>
      </c>
      <c r="R225">
        <v>200</v>
      </c>
      <c r="S225">
        <v>200</v>
      </c>
      <c r="T225">
        <v>1453.3030000000001</v>
      </c>
      <c r="U225">
        <v>100</v>
      </c>
      <c r="V225">
        <v>46</v>
      </c>
      <c r="W225">
        <v>54</v>
      </c>
      <c r="X225">
        <v>0</v>
      </c>
      <c r="Y225">
        <v>100</v>
      </c>
      <c r="Z225">
        <v>0.1</v>
      </c>
      <c r="AA225">
        <v>4.5</v>
      </c>
    </row>
    <row r="226" spans="1:27" x14ac:dyDescent="0.35">
      <c r="A226">
        <v>215</v>
      </c>
      <c r="B226">
        <v>80</v>
      </c>
      <c r="C226">
        <v>90</v>
      </c>
      <c r="D226">
        <v>10</v>
      </c>
      <c r="E226" t="b">
        <v>1</v>
      </c>
      <c r="F226" t="s">
        <v>26</v>
      </c>
      <c r="G226" t="s">
        <v>27</v>
      </c>
      <c r="H226" t="b">
        <v>0</v>
      </c>
      <c r="I226">
        <v>0</v>
      </c>
      <c r="J226">
        <v>0</v>
      </c>
      <c r="K226">
        <v>200</v>
      </c>
      <c r="L226">
        <v>100</v>
      </c>
      <c r="M226" t="s">
        <v>48</v>
      </c>
      <c r="N226">
        <v>10</v>
      </c>
      <c r="O226">
        <v>40</v>
      </c>
      <c r="P226" t="s">
        <v>28</v>
      </c>
      <c r="Q226" t="b">
        <v>0</v>
      </c>
      <c r="R226">
        <v>200</v>
      </c>
      <c r="S226">
        <v>200</v>
      </c>
      <c r="T226">
        <v>1454.6210000000001</v>
      </c>
      <c r="U226">
        <v>100</v>
      </c>
      <c r="V226">
        <v>92</v>
      </c>
      <c r="W226">
        <v>8</v>
      </c>
      <c r="X226">
        <v>0</v>
      </c>
      <c r="Y226">
        <v>11.1111111111111</v>
      </c>
      <c r="Z226">
        <v>0.9</v>
      </c>
      <c r="AA226">
        <v>0.499999999999999</v>
      </c>
    </row>
    <row r="227" spans="1:27" x14ac:dyDescent="0.35">
      <c r="A227">
        <v>214</v>
      </c>
      <c r="B227">
        <v>80</v>
      </c>
      <c r="C227">
        <v>90</v>
      </c>
      <c r="D227">
        <v>10</v>
      </c>
      <c r="E227" t="b">
        <v>1</v>
      </c>
      <c r="F227" t="s">
        <v>26</v>
      </c>
      <c r="G227" t="s">
        <v>42</v>
      </c>
      <c r="H227" t="b">
        <v>0</v>
      </c>
      <c r="I227">
        <v>0</v>
      </c>
      <c r="J227">
        <v>0</v>
      </c>
      <c r="K227">
        <v>200</v>
      </c>
      <c r="L227">
        <v>100</v>
      </c>
      <c r="M227" t="s">
        <v>48</v>
      </c>
      <c r="N227">
        <v>10</v>
      </c>
      <c r="O227">
        <v>40</v>
      </c>
      <c r="P227" t="s">
        <v>28</v>
      </c>
      <c r="Q227" t="b">
        <v>0</v>
      </c>
      <c r="R227">
        <v>200</v>
      </c>
      <c r="S227">
        <v>200</v>
      </c>
      <c r="T227">
        <v>1529.8040000000001</v>
      </c>
      <c r="U227">
        <v>100</v>
      </c>
      <c r="V227">
        <v>50</v>
      </c>
      <c r="W227">
        <v>50</v>
      </c>
      <c r="X227">
        <v>0</v>
      </c>
      <c r="Y227">
        <v>11.1111111111111</v>
      </c>
      <c r="Z227">
        <v>0.9</v>
      </c>
      <c r="AA227">
        <v>0.499999999999999</v>
      </c>
    </row>
    <row r="228" spans="1:27" x14ac:dyDescent="0.35">
      <c r="A228">
        <v>220</v>
      </c>
      <c r="B228">
        <v>90</v>
      </c>
      <c r="C228">
        <v>20</v>
      </c>
      <c r="D228">
        <v>10</v>
      </c>
      <c r="E228" t="b">
        <v>1</v>
      </c>
      <c r="F228" t="s">
        <v>26</v>
      </c>
      <c r="G228" t="s">
        <v>42</v>
      </c>
      <c r="H228" t="b">
        <v>0</v>
      </c>
      <c r="I228">
        <v>0</v>
      </c>
      <c r="J228">
        <v>0</v>
      </c>
      <c r="K228">
        <v>200</v>
      </c>
      <c r="L228">
        <v>100</v>
      </c>
      <c r="M228" t="s">
        <v>48</v>
      </c>
      <c r="N228">
        <v>10</v>
      </c>
      <c r="O228">
        <v>40</v>
      </c>
      <c r="P228" t="s">
        <v>28</v>
      </c>
      <c r="Q228" t="b">
        <v>0</v>
      </c>
      <c r="R228">
        <v>200</v>
      </c>
      <c r="S228">
        <v>200</v>
      </c>
      <c r="T228">
        <v>1480.0350000000001</v>
      </c>
      <c r="U228">
        <v>100</v>
      </c>
      <c r="V228">
        <v>60</v>
      </c>
      <c r="W228">
        <v>40</v>
      </c>
      <c r="X228">
        <v>0</v>
      </c>
      <c r="Y228">
        <v>50</v>
      </c>
      <c r="Z228">
        <v>0.2</v>
      </c>
      <c r="AA228">
        <v>4</v>
      </c>
    </row>
    <row r="229" spans="1:27" x14ac:dyDescent="0.35">
      <c r="A229">
        <v>228</v>
      </c>
      <c r="B229">
        <v>90</v>
      </c>
      <c r="C229">
        <v>40</v>
      </c>
      <c r="D229">
        <v>10</v>
      </c>
      <c r="E229" t="b">
        <v>1</v>
      </c>
      <c r="F229" t="s">
        <v>26</v>
      </c>
      <c r="G229" t="s">
        <v>47</v>
      </c>
      <c r="H229" t="b">
        <v>0</v>
      </c>
      <c r="I229">
        <v>0</v>
      </c>
      <c r="J229">
        <v>0</v>
      </c>
      <c r="K229">
        <v>200</v>
      </c>
      <c r="L229">
        <v>100</v>
      </c>
      <c r="M229" t="s">
        <v>48</v>
      </c>
      <c r="N229">
        <v>10</v>
      </c>
      <c r="O229">
        <v>40</v>
      </c>
      <c r="P229" t="s">
        <v>28</v>
      </c>
      <c r="Q229" t="b">
        <v>0</v>
      </c>
      <c r="R229">
        <v>200</v>
      </c>
      <c r="S229">
        <v>200</v>
      </c>
      <c r="T229">
        <v>1481.5440000000001</v>
      </c>
      <c r="U229">
        <v>100</v>
      </c>
      <c r="V229">
        <v>48</v>
      </c>
      <c r="W229">
        <v>51</v>
      </c>
      <c r="X229">
        <v>1</v>
      </c>
      <c r="Y229">
        <v>25</v>
      </c>
      <c r="Z229">
        <v>0.4</v>
      </c>
      <c r="AA229">
        <v>3</v>
      </c>
    </row>
    <row r="230" spans="1:27" x14ac:dyDescent="0.35">
      <c r="A230">
        <v>218</v>
      </c>
      <c r="B230">
        <v>90</v>
      </c>
      <c r="C230">
        <v>10</v>
      </c>
      <c r="D230">
        <v>10</v>
      </c>
      <c r="E230" t="b">
        <v>1</v>
      </c>
      <c r="F230" t="s">
        <v>26</v>
      </c>
      <c r="G230" t="s">
        <v>27</v>
      </c>
      <c r="H230" t="b">
        <v>0</v>
      </c>
      <c r="I230">
        <v>0</v>
      </c>
      <c r="J230">
        <v>0</v>
      </c>
      <c r="K230">
        <v>200</v>
      </c>
      <c r="L230">
        <v>100</v>
      </c>
      <c r="M230" t="s">
        <v>48</v>
      </c>
      <c r="N230">
        <v>10</v>
      </c>
      <c r="O230">
        <v>40</v>
      </c>
      <c r="P230" t="s">
        <v>28</v>
      </c>
      <c r="Q230" t="b">
        <v>0</v>
      </c>
      <c r="R230">
        <v>200</v>
      </c>
      <c r="S230">
        <v>200</v>
      </c>
      <c r="T230">
        <v>1482.828</v>
      </c>
      <c r="U230">
        <v>100</v>
      </c>
      <c r="V230">
        <v>3</v>
      </c>
      <c r="W230">
        <v>97</v>
      </c>
      <c r="X230">
        <v>0</v>
      </c>
      <c r="Y230">
        <v>100</v>
      </c>
      <c r="Z230">
        <v>0.1</v>
      </c>
      <c r="AA230">
        <v>4.5</v>
      </c>
    </row>
    <row r="231" spans="1:27" x14ac:dyDescent="0.35">
      <c r="A231">
        <v>223</v>
      </c>
      <c r="B231">
        <v>90</v>
      </c>
      <c r="C231">
        <v>30</v>
      </c>
      <c r="D231">
        <v>10</v>
      </c>
      <c r="E231" t="b">
        <v>1</v>
      </c>
      <c r="F231" t="s">
        <v>26</v>
      </c>
      <c r="G231" t="s">
        <v>42</v>
      </c>
      <c r="H231" t="b">
        <v>0</v>
      </c>
      <c r="I231">
        <v>0</v>
      </c>
      <c r="J231">
        <v>0</v>
      </c>
      <c r="K231">
        <v>200</v>
      </c>
      <c r="L231">
        <v>100</v>
      </c>
      <c r="M231" t="s">
        <v>48</v>
      </c>
      <c r="N231">
        <v>10</v>
      </c>
      <c r="O231">
        <v>40</v>
      </c>
      <c r="P231" t="s">
        <v>28</v>
      </c>
      <c r="Q231" t="b">
        <v>0</v>
      </c>
      <c r="R231">
        <v>200</v>
      </c>
      <c r="S231">
        <v>200</v>
      </c>
      <c r="T231">
        <v>1483.4939999999999</v>
      </c>
      <c r="U231">
        <v>100</v>
      </c>
      <c r="V231">
        <v>52</v>
      </c>
      <c r="W231">
        <v>48</v>
      </c>
      <c r="X231">
        <v>0</v>
      </c>
      <c r="Y231">
        <v>33.3333333333333</v>
      </c>
      <c r="Z231">
        <v>0.3</v>
      </c>
      <c r="AA231">
        <v>3.4999999999999898</v>
      </c>
    </row>
    <row r="232" spans="1:27" x14ac:dyDescent="0.35">
      <c r="A232">
        <v>224</v>
      </c>
      <c r="B232">
        <v>90</v>
      </c>
      <c r="C232">
        <v>30</v>
      </c>
      <c r="D232">
        <v>10</v>
      </c>
      <c r="E232" t="b">
        <v>1</v>
      </c>
      <c r="F232" t="s">
        <v>26</v>
      </c>
      <c r="G232" t="s">
        <v>27</v>
      </c>
      <c r="H232" t="b">
        <v>0</v>
      </c>
      <c r="I232">
        <v>0</v>
      </c>
      <c r="J232">
        <v>0</v>
      </c>
      <c r="K232">
        <v>200</v>
      </c>
      <c r="L232">
        <v>100</v>
      </c>
      <c r="M232" t="s">
        <v>48</v>
      </c>
      <c r="N232">
        <v>10</v>
      </c>
      <c r="O232">
        <v>40</v>
      </c>
      <c r="P232" t="s">
        <v>28</v>
      </c>
      <c r="Q232" t="b">
        <v>0</v>
      </c>
      <c r="R232">
        <v>200</v>
      </c>
      <c r="S232">
        <v>200</v>
      </c>
      <c r="T232">
        <v>1493.998</v>
      </c>
      <c r="U232">
        <v>100</v>
      </c>
      <c r="V232">
        <v>33</v>
      </c>
      <c r="W232">
        <v>67</v>
      </c>
      <c r="X232">
        <v>0</v>
      </c>
      <c r="Y232">
        <v>33.3333333333333</v>
      </c>
      <c r="Z232">
        <v>0.3</v>
      </c>
      <c r="AA232">
        <v>3.4999999999999898</v>
      </c>
    </row>
    <row r="233" spans="1:27" x14ac:dyDescent="0.35">
      <c r="A233">
        <v>231</v>
      </c>
      <c r="B233">
        <v>90</v>
      </c>
      <c r="C233">
        <v>50</v>
      </c>
      <c r="D233">
        <v>10</v>
      </c>
      <c r="E233" t="b">
        <v>1</v>
      </c>
      <c r="F233" t="s">
        <v>26</v>
      </c>
      <c r="G233" t="s">
        <v>47</v>
      </c>
      <c r="H233" t="b">
        <v>0</v>
      </c>
      <c r="I233">
        <v>0</v>
      </c>
      <c r="J233">
        <v>0</v>
      </c>
      <c r="K233">
        <v>200</v>
      </c>
      <c r="L233">
        <v>100</v>
      </c>
      <c r="M233" t="s">
        <v>48</v>
      </c>
      <c r="N233">
        <v>10</v>
      </c>
      <c r="O233">
        <v>40</v>
      </c>
      <c r="P233" t="s">
        <v>28</v>
      </c>
      <c r="Q233" t="b">
        <v>0</v>
      </c>
      <c r="R233">
        <v>200</v>
      </c>
      <c r="S233">
        <v>200</v>
      </c>
      <c r="T233">
        <v>1495.413</v>
      </c>
      <c r="U233">
        <v>100</v>
      </c>
      <c r="V233">
        <v>49</v>
      </c>
      <c r="W233">
        <v>50</v>
      </c>
      <c r="X233">
        <v>1</v>
      </c>
      <c r="Y233">
        <v>20</v>
      </c>
      <c r="Z233">
        <v>0.5</v>
      </c>
      <c r="AA233">
        <v>2.5</v>
      </c>
    </row>
    <row r="234" spans="1:27" x14ac:dyDescent="0.35">
      <c r="A234">
        <v>221</v>
      </c>
      <c r="B234">
        <v>90</v>
      </c>
      <c r="C234">
        <v>20</v>
      </c>
      <c r="D234">
        <v>10</v>
      </c>
      <c r="E234" t="b">
        <v>1</v>
      </c>
      <c r="F234" t="s">
        <v>26</v>
      </c>
      <c r="G234" t="s">
        <v>27</v>
      </c>
      <c r="H234" t="b">
        <v>0</v>
      </c>
      <c r="I234">
        <v>0</v>
      </c>
      <c r="J234">
        <v>0</v>
      </c>
      <c r="K234">
        <v>200</v>
      </c>
      <c r="L234">
        <v>100</v>
      </c>
      <c r="M234" t="s">
        <v>48</v>
      </c>
      <c r="N234">
        <v>10</v>
      </c>
      <c r="O234">
        <v>40</v>
      </c>
      <c r="P234" t="s">
        <v>28</v>
      </c>
      <c r="Q234" t="b">
        <v>0</v>
      </c>
      <c r="R234">
        <v>200</v>
      </c>
      <c r="S234">
        <v>200</v>
      </c>
      <c r="T234">
        <v>1497.2809999999999</v>
      </c>
      <c r="U234">
        <v>100</v>
      </c>
      <c r="V234">
        <v>17</v>
      </c>
      <c r="W234">
        <v>83</v>
      </c>
      <c r="X234">
        <v>0</v>
      </c>
      <c r="Y234">
        <v>50</v>
      </c>
      <c r="Z234">
        <v>0.2</v>
      </c>
      <c r="AA234">
        <v>4</v>
      </c>
    </row>
    <row r="235" spans="1:27" x14ac:dyDescent="0.35">
      <c r="A235">
        <v>226</v>
      </c>
      <c r="B235">
        <v>90</v>
      </c>
      <c r="C235">
        <v>40</v>
      </c>
      <c r="D235">
        <v>10</v>
      </c>
      <c r="E235" t="b">
        <v>1</v>
      </c>
      <c r="F235" t="s">
        <v>26</v>
      </c>
      <c r="G235" t="s">
        <v>42</v>
      </c>
      <c r="H235" t="b">
        <v>0</v>
      </c>
      <c r="I235">
        <v>0</v>
      </c>
      <c r="J235">
        <v>0</v>
      </c>
      <c r="K235">
        <v>200</v>
      </c>
      <c r="L235">
        <v>100</v>
      </c>
      <c r="M235" t="s">
        <v>48</v>
      </c>
      <c r="N235">
        <v>10</v>
      </c>
      <c r="O235">
        <v>40</v>
      </c>
      <c r="P235" t="s">
        <v>28</v>
      </c>
      <c r="Q235" t="b">
        <v>0</v>
      </c>
      <c r="R235">
        <v>200</v>
      </c>
      <c r="S235">
        <v>200</v>
      </c>
      <c r="T235">
        <v>1499.8889999999999</v>
      </c>
      <c r="U235">
        <v>100</v>
      </c>
      <c r="V235">
        <v>46</v>
      </c>
      <c r="W235">
        <v>54</v>
      </c>
      <c r="X235">
        <v>0</v>
      </c>
      <c r="Y235">
        <v>25</v>
      </c>
      <c r="Z235">
        <v>0.4</v>
      </c>
      <c r="AA235">
        <v>3</v>
      </c>
    </row>
    <row r="236" spans="1:27" x14ac:dyDescent="0.35">
      <c r="A236">
        <v>234</v>
      </c>
      <c r="B236">
        <v>90</v>
      </c>
      <c r="C236">
        <v>60</v>
      </c>
      <c r="D236">
        <v>10</v>
      </c>
      <c r="E236" t="b">
        <v>1</v>
      </c>
      <c r="F236" t="s">
        <v>26</v>
      </c>
      <c r="G236" t="s">
        <v>47</v>
      </c>
      <c r="H236" t="b">
        <v>0</v>
      </c>
      <c r="I236">
        <v>0</v>
      </c>
      <c r="J236">
        <v>0</v>
      </c>
      <c r="K236">
        <v>200</v>
      </c>
      <c r="L236">
        <v>100</v>
      </c>
      <c r="M236" t="s">
        <v>48</v>
      </c>
      <c r="N236">
        <v>10</v>
      </c>
      <c r="O236">
        <v>40</v>
      </c>
      <c r="P236" t="s">
        <v>28</v>
      </c>
      <c r="Q236" t="b">
        <v>0</v>
      </c>
      <c r="R236">
        <v>200</v>
      </c>
      <c r="S236">
        <v>200</v>
      </c>
      <c r="T236">
        <v>1524.5840000000001</v>
      </c>
      <c r="U236">
        <v>100</v>
      </c>
      <c r="V236">
        <v>49</v>
      </c>
      <c r="W236">
        <v>50</v>
      </c>
      <c r="X236">
        <v>1</v>
      </c>
      <c r="Y236">
        <v>16.6666666666666</v>
      </c>
      <c r="Z236">
        <v>0.6</v>
      </c>
      <c r="AA236">
        <v>1.99999999999999</v>
      </c>
    </row>
    <row r="237" spans="1:27" x14ac:dyDescent="0.35">
      <c r="A237">
        <v>229</v>
      </c>
      <c r="B237">
        <v>90</v>
      </c>
      <c r="C237">
        <v>50</v>
      </c>
      <c r="D237">
        <v>10</v>
      </c>
      <c r="E237" t="b">
        <v>1</v>
      </c>
      <c r="F237" t="s">
        <v>26</v>
      </c>
      <c r="G237" t="s">
        <v>42</v>
      </c>
      <c r="H237" t="b">
        <v>0</v>
      </c>
      <c r="I237">
        <v>0</v>
      </c>
      <c r="J237">
        <v>0</v>
      </c>
      <c r="K237">
        <v>200</v>
      </c>
      <c r="L237">
        <v>100</v>
      </c>
      <c r="M237" t="s">
        <v>48</v>
      </c>
      <c r="N237">
        <v>10</v>
      </c>
      <c r="O237">
        <v>40</v>
      </c>
      <c r="P237" t="s">
        <v>28</v>
      </c>
      <c r="Q237" t="b">
        <v>0</v>
      </c>
      <c r="R237">
        <v>200</v>
      </c>
      <c r="S237">
        <v>200</v>
      </c>
      <c r="T237">
        <v>1532.7070000000001</v>
      </c>
      <c r="U237">
        <v>100</v>
      </c>
      <c r="V237">
        <v>47</v>
      </c>
      <c r="W237">
        <v>53</v>
      </c>
      <c r="X237">
        <v>0</v>
      </c>
      <c r="Y237">
        <v>20</v>
      </c>
      <c r="Z237">
        <v>0.5</v>
      </c>
      <c r="AA237">
        <v>2.5</v>
      </c>
    </row>
    <row r="238" spans="1:27" x14ac:dyDescent="0.35">
      <c r="A238">
        <v>227</v>
      </c>
      <c r="B238">
        <v>90</v>
      </c>
      <c r="C238">
        <v>40</v>
      </c>
      <c r="D238">
        <v>10</v>
      </c>
      <c r="E238" t="b">
        <v>1</v>
      </c>
      <c r="F238" t="s">
        <v>26</v>
      </c>
      <c r="G238" t="s">
        <v>27</v>
      </c>
      <c r="H238" t="b">
        <v>0</v>
      </c>
      <c r="I238">
        <v>0</v>
      </c>
      <c r="J238">
        <v>0</v>
      </c>
      <c r="K238">
        <v>200</v>
      </c>
      <c r="L238">
        <v>100</v>
      </c>
      <c r="M238" t="s">
        <v>48</v>
      </c>
      <c r="N238">
        <v>10</v>
      </c>
      <c r="O238">
        <v>40</v>
      </c>
      <c r="P238" t="s">
        <v>28</v>
      </c>
      <c r="Q238" t="b">
        <v>0</v>
      </c>
      <c r="R238">
        <v>200</v>
      </c>
      <c r="S238">
        <v>200</v>
      </c>
      <c r="T238">
        <v>1533.3309999999999</v>
      </c>
      <c r="U238">
        <v>100</v>
      </c>
      <c r="V238">
        <v>34</v>
      </c>
      <c r="W238">
        <v>66</v>
      </c>
      <c r="X238">
        <v>0</v>
      </c>
      <c r="Y238">
        <v>25</v>
      </c>
      <c r="Z238">
        <v>0.4</v>
      </c>
      <c r="AA238">
        <v>3</v>
      </c>
    </row>
    <row r="239" spans="1:27" x14ac:dyDescent="0.35">
      <c r="A239">
        <v>237</v>
      </c>
      <c r="B239">
        <v>90</v>
      </c>
      <c r="C239">
        <v>70</v>
      </c>
      <c r="D239">
        <v>10</v>
      </c>
      <c r="E239" t="b">
        <v>1</v>
      </c>
      <c r="F239" t="s">
        <v>26</v>
      </c>
      <c r="G239" t="s">
        <v>47</v>
      </c>
      <c r="H239" t="b">
        <v>0</v>
      </c>
      <c r="I239">
        <v>0</v>
      </c>
      <c r="J239">
        <v>0</v>
      </c>
      <c r="K239">
        <v>200</v>
      </c>
      <c r="L239">
        <v>100</v>
      </c>
      <c r="M239" t="s">
        <v>48</v>
      </c>
      <c r="N239">
        <v>10</v>
      </c>
      <c r="O239">
        <v>40</v>
      </c>
      <c r="P239" t="s">
        <v>28</v>
      </c>
      <c r="Q239" t="b">
        <v>0</v>
      </c>
      <c r="R239">
        <v>200</v>
      </c>
      <c r="S239">
        <v>200</v>
      </c>
      <c r="T239">
        <v>1536.6030000000001</v>
      </c>
      <c r="U239">
        <v>100</v>
      </c>
      <c r="V239">
        <v>48</v>
      </c>
      <c r="W239">
        <v>51</v>
      </c>
      <c r="X239">
        <v>1</v>
      </c>
      <c r="Y239">
        <v>14.285714285714199</v>
      </c>
      <c r="Z239">
        <v>0.7</v>
      </c>
      <c r="AA239">
        <v>1.49999999999999</v>
      </c>
    </row>
    <row r="240" spans="1:27" x14ac:dyDescent="0.35">
      <c r="A240">
        <v>240</v>
      </c>
      <c r="B240">
        <v>90</v>
      </c>
      <c r="C240">
        <v>80</v>
      </c>
      <c r="D240">
        <v>10</v>
      </c>
      <c r="E240" t="b">
        <v>1</v>
      </c>
      <c r="F240" t="s">
        <v>26</v>
      </c>
      <c r="G240" t="s">
        <v>47</v>
      </c>
      <c r="H240" t="b">
        <v>0</v>
      </c>
      <c r="I240">
        <v>0</v>
      </c>
      <c r="J240">
        <v>0</v>
      </c>
      <c r="K240">
        <v>200</v>
      </c>
      <c r="L240">
        <v>100</v>
      </c>
      <c r="M240" t="s">
        <v>48</v>
      </c>
      <c r="N240">
        <v>10</v>
      </c>
      <c r="O240">
        <v>40</v>
      </c>
      <c r="P240" t="s">
        <v>28</v>
      </c>
      <c r="Q240" t="b">
        <v>0</v>
      </c>
      <c r="R240">
        <v>200</v>
      </c>
      <c r="S240">
        <v>200</v>
      </c>
      <c r="T240">
        <v>1538.46</v>
      </c>
      <c r="U240">
        <v>100</v>
      </c>
      <c r="V240">
        <v>48</v>
      </c>
      <c r="W240">
        <v>51</v>
      </c>
      <c r="X240">
        <v>1</v>
      </c>
      <c r="Y240">
        <v>12.5</v>
      </c>
      <c r="Z240">
        <v>0.8</v>
      </c>
      <c r="AA240">
        <v>0.999999999999999</v>
      </c>
    </row>
    <row r="241" spans="1:27" x14ac:dyDescent="0.35">
      <c r="A241">
        <v>230</v>
      </c>
      <c r="B241">
        <v>90</v>
      </c>
      <c r="C241">
        <v>50</v>
      </c>
      <c r="D241">
        <v>10</v>
      </c>
      <c r="E241" t="b">
        <v>1</v>
      </c>
      <c r="F241" t="s">
        <v>26</v>
      </c>
      <c r="G241" t="s">
        <v>27</v>
      </c>
      <c r="H241" t="b">
        <v>0</v>
      </c>
      <c r="I241">
        <v>0</v>
      </c>
      <c r="J241">
        <v>0</v>
      </c>
      <c r="K241">
        <v>200</v>
      </c>
      <c r="L241">
        <v>100</v>
      </c>
      <c r="M241" t="s">
        <v>48</v>
      </c>
      <c r="N241">
        <v>10</v>
      </c>
      <c r="O241">
        <v>40</v>
      </c>
      <c r="P241" t="s">
        <v>28</v>
      </c>
      <c r="Q241" t="b">
        <v>0</v>
      </c>
      <c r="R241">
        <v>200</v>
      </c>
      <c r="S241">
        <v>200</v>
      </c>
      <c r="T241">
        <v>1548.508</v>
      </c>
      <c r="U241">
        <v>100</v>
      </c>
      <c r="V241">
        <v>55</v>
      </c>
      <c r="W241">
        <v>45</v>
      </c>
      <c r="X241">
        <v>0</v>
      </c>
      <c r="Y241">
        <v>20</v>
      </c>
      <c r="Z241">
        <v>0.5</v>
      </c>
      <c r="AA241">
        <v>2.5</v>
      </c>
    </row>
    <row r="242" spans="1:27" x14ac:dyDescent="0.35">
      <c r="A242">
        <v>232</v>
      </c>
      <c r="B242">
        <v>90</v>
      </c>
      <c r="C242">
        <v>60</v>
      </c>
      <c r="D242">
        <v>10</v>
      </c>
      <c r="E242" t="b">
        <v>1</v>
      </c>
      <c r="F242" t="s">
        <v>26</v>
      </c>
      <c r="G242" t="s">
        <v>42</v>
      </c>
      <c r="H242" t="b">
        <v>0</v>
      </c>
      <c r="I242">
        <v>0</v>
      </c>
      <c r="J242">
        <v>0</v>
      </c>
      <c r="K242">
        <v>200</v>
      </c>
      <c r="L242">
        <v>100</v>
      </c>
      <c r="M242" t="s">
        <v>48</v>
      </c>
      <c r="N242">
        <v>10</v>
      </c>
      <c r="O242">
        <v>40</v>
      </c>
      <c r="P242" t="s">
        <v>28</v>
      </c>
      <c r="Q242" t="b">
        <v>0</v>
      </c>
      <c r="R242">
        <v>200</v>
      </c>
      <c r="S242">
        <v>200</v>
      </c>
      <c r="T242">
        <v>1634.0360000000001</v>
      </c>
      <c r="U242">
        <v>100</v>
      </c>
      <c r="V242">
        <v>51</v>
      </c>
      <c r="W242">
        <v>49</v>
      </c>
      <c r="X242">
        <v>0</v>
      </c>
      <c r="Y242">
        <v>16.6666666666666</v>
      </c>
      <c r="Z242">
        <v>0.6</v>
      </c>
      <c r="AA242">
        <v>1.99999999999999</v>
      </c>
    </row>
    <row r="243" spans="1:27" x14ac:dyDescent="0.35">
      <c r="A243">
        <v>236</v>
      </c>
      <c r="B243">
        <v>90</v>
      </c>
      <c r="C243">
        <v>70</v>
      </c>
      <c r="D243">
        <v>10</v>
      </c>
      <c r="E243" t="b">
        <v>1</v>
      </c>
      <c r="F243" t="s">
        <v>26</v>
      </c>
      <c r="G243" t="s">
        <v>27</v>
      </c>
      <c r="H243" t="b">
        <v>0</v>
      </c>
      <c r="I243">
        <v>0</v>
      </c>
      <c r="J243">
        <v>0</v>
      </c>
      <c r="K243">
        <v>200</v>
      </c>
      <c r="L243">
        <v>100</v>
      </c>
      <c r="M243" t="s">
        <v>48</v>
      </c>
      <c r="N243">
        <v>10</v>
      </c>
      <c r="O243">
        <v>40</v>
      </c>
      <c r="P243" t="s">
        <v>28</v>
      </c>
      <c r="Q243" t="b">
        <v>0</v>
      </c>
      <c r="R243">
        <v>200</v>
      </c>
      <c r="S243">
        <v>200</v>
      </c>
      <c r="T243">
        <v>1566.8019999999999</v>
      </c>
      <c r="U243">
        <v>100</v>
      </c>
      <c r="V243">
        <v>67</v>
      </c>
      <c r="W243">
        <v>33</v>
      </c>
      <c r="X243">
        <v>0</v>
      </c>
      <c r="Y243">
        <v>14.285714285714199</v>
      </c>
      <c r="Z243">
        <v>0.7</v>
      </c>
      <c r="AA243">
        <v>1.49999999999999</v>
      </c>
    </row>
    <row r="244" spans="1:27" x14ac:dyDescent="0.35">
      <c r="A244">
        <v>243</v>
      </c>
      <c r="B244">
        <v>90</v>
      </c>
      <c r="C244">
        <v>90</v>
      </c>
      <c r="D244">
        <v>10</v>
      </c>
      <c r="E244" t="b">
        <v>1</v>
      </c>
      <c r="F244" t="s">
        <v>26</v>
      </c>
      <c r="G244" t="s">
        <v>47</v>
      </c>
      <c r="H244" t="b">
        <v>0</v>
      </c>
      <c r="I244">
        <v>0</v>
      </c>
      <c r="J244">
        <v>0</v>
      </c>
      <c r="K244">
        <v>200</v>
      </c>
      <c r="L244">
        <v>100</v>
      </c>
      <c r="M244" t="s">
        <v>48</v>
      </c>
      <c r="N244">
        <v>10</v>
      </c>
      <c r="O244">
        <v>40</v>
      </c>
      <c r="P244" t="s">
        <v>28</v>
      </c>
      <c r="Q244" t="b">
        <v>0</v>
      </c>
      <c r="R244">
        <v>200</v>
      </c>
      <c r="S244">
        <v>200</v>
      </c>
      <c r="T244">
        <v>1564.606</v>
      </c>
      <c r="U244">
        <v>100</v>
      </c>
      <c r="V244">
        <v>48</v>
      </c>
      <c r="W244">
        <v>51</v>
      </c>
      <c r="X244">
        <v>1</v>
      </c>
      <c r="Y244">
        <v>11.1111111111111</v>
      </c>
      <c r="Z244">
        <v>0.9</v>
      </c>
      <c r="AA244">
        <v>0.499999999999999</v>
      </c>
    </row>
    <row r="245" spans="1:27" x14ac:dyDescent="0.35">
      <c r="A245">
        <v>235</v>
      </c>
      <c r="B245">
        <v>90</v>
      </c>
      <c r="C245">
        <v>70</v>
      </c>
      <c r="D245">
        <v>10</v>
      </c>
      <c r="E245" t="b">
        <v>1</v>
      </c>
      <c r="F245" t="s">
        <v>26</v>
      </c>
      <c r="G245" t="s">
        <v>42</v>
      </c>
      <c r="H245" t="b">
        <v>0</v>
      </c>
      <c r="I245">
        <v>0</v>
      </c>
      <c r="J245">
        <v>0</v>
      </c>
      <c r="K245">
        <v>200</v>
      </c>
      <c r="L245">
        <v>100</v>
      </c>
      <c r="M245" t="s">
        <v>48</v>
      </c>
      <c r="N245">
        <v>10</v>
      </c>
      <c r="O245">
        <v>40</v>
      </c>
      <c r="P245" t="s">
        <v>28</v>
      </c>
      <c r="Q245" t="b">
        <v>0</v>
      </c>
      <c r="R245">
        <v>200</v>
      </c>
      <c r="S245">
        <v>200</v>
      </c>
      <c r="T245">
        <v>1568.8789999999999</v>
      </c>
      <c r="U245">
        <v>100</v>
      </c>
      <c r="V245">
        <v>49</v>
      </c>
      <c r="W245">
        <v>51</v>
      </c>
      <c r="X245">
        <v>0</v>
      </c>
      <c r="Y245">
        <v>14.285714285714199</v>
      </c>
      <c r="Z245">
        <v>0.7</v>
      </c>
      <c r="AA245">
        <v>1.49999999999999</v>
      </c>
    </row>
    <row r="246" spans="1:27" x14ac:dyDescent="0.35">
      <c r="A246">
        <v>238</v>
      </c>
      <c r="B246">
        <v>90</v>
      </c>
      <c r="C246">
        <v>80</v>
      </c>
      <c r="D246">
        <v>10</v>
      </c>
      <c r="E246" t="b">
        <v>1</v>
      </c>
      <c r="F246" t="s">
        <v>26</v>
      </c>
      <c r="G246" t="s">
        <v>42</v>
      </c>
      <c r="H246" t="b">
        <v>0</v>
      </c>
      <c r="I246">
        <v>0</v>
      </c>
      <c r="J246">
        <v>0</v>
      </c>
      <c r="K246">
        <v>200</v>
      </c>
      <c r="L246">
        <v>100</v>
      </c>
      <c r="M246" t="s">
        <v>48</v>
      </c>
      <c r="N246">
        <v>10</v>
      </c>
      <c r="O246">
        <v>40</v>
      </c>
      <c r="P246" t="s">
        <v>28</v>
      </c>
      <c r="Q246" t="b">
        <v>0</v>
      </c>
      <c r="R246">
        <v>200</v>
      </c>
      <c r="S246">
        <v>200</v>
      </c>
      <c r="T246">
        <v>1570.75</v>
      </c>
      <c r="U246">
        <v>100</v>
      </c>
      <c r="V246">
        <v>53</v>
      </c>
      <c r="W246">
        <v>47</v>
      </c>
      <c r="X246">
        <v>0</v>
      </c>
      <c r="Y246">
        <v>12.5</v>
      </c>
      <c r="Z246">
        <v>0.8</v>
      </c>
      <c r="AA246">
        <v>0.999999999999999</v>
      </c>
    </row>
    <row r="247" spans="1:27" x14ac:dyDescent="0.35">
      <c r="A247">
        <v>233</v>
      </c>
      <c r="B247">
        <v>90</v>
      </c>
      <c r="C247">
        <v>60</v>
      </c>
      <c r="D247">
        <v>10</v>
      </c>
      <c r="E247" t="b">
        <v>1</v>
      </c>
      <c r="F247" t="s">
        <v>26</v>
      </c>
      <c r="G247" t="s">
        <v>27</v>
      </c>
      <c r="H247" t="b">
        <v>0</v>
      </c>
      <c r="I247">
        <v>0</v>
      </c>
      <c r="J247">
        <v>0</v>
      </c>
      <c r="K247">
        <v>200</v>
      </c>
      <c r="L247">
        <v>100</v>
      </c>
      <c r="M247" t="s">
        <v>48</v>
      </c>
      <c r="N247">
        <v>10</v>
      </c>
      <c r="O247">
        <v>40</v>
      </c>
      <c r="P247" t="s">
        <v>28</v>
      </c>
      <c r="Q247" t="b">
        <v>0</v>
      </c>
      <c r="R247">
        <v>200</v>
      </c>
      <c r="S247">
        <v>200</v>
      </c>
      <c r="T247">
        <v>1573.492</v>
      </c>
      <c r="U247">
        <v>100</v>
      </c>
      <c r="V247">
        <v>64</v>
      </c>
      <c r="W247">
        <v>36</v>
      </c>
      <c r="X247">
        <v>0</v>
      </c>
      <c r="Y247">
        <v>16.6666666666666</v>
      </c>
      <c r="Z247">
        <v>0.6</v>
      </c>
      <c r="AA247">
        <v>1.99999999999999</v>
      </c>
    </row>
    <row r="248" spans="1:27" x14ac:dyDescent="0.35">
      <c r="A248">
        <v>239</v>
      </c>
      <c r="B248">
        <v>90</v>
      </c>
      <c r="C248">
        <v>80</v>
      </c>
      <c r="D248">
        <v>10</v>
      </c>
      <c r="E248" t="b">
        <v>1</v>
      </c>
      <c r="F248" t="s">
        <v>26</v>
      </c>
      <c r="G248" t="s">
        <v>27</v>
      </c>
      <c r="H248" t="b">
        <v>0</v>
      </c>
      <c r="I248">
        <v>0</v>
      </c>
      <c r="J248">
        <v>0</v>
      </c>
      <c r="K248">
        <v>200</v>
      </c>
      <c r="L248">
        <v>100</v>
      </c>
      <c r="M248" t="s">
        <v>48</v>
      </c>
      <c r="N248">
        <v>10</v>
      </c>
      <c r="O248">
        <v>40</v>
      </c>
      <c r="P248" t="s">
        <v>28</v>
      </c>
      <c r="Q248" t="b">
        <v>0</v>
      </c>
      <c r="R248">
        <v>200</v>
      </c>
      <c r="S248">
        <v>200</v>
      </c>
      <c r="T248">
        <v>1577.6020000000001</v>
      </c>
      <c r="U248">
        <v>100</v>
      </c>
      <c r="V248">
        <v>85</v>
      </c>
      <c r="W248">
        <v>15</v>
      </c>
      <c r="X248">
        <v>0</v>
      </c>
      <c r="Y248">
        <v>12.5</v>
      </c>
      <c r="Z248">
        <v>0.8</v>
      </c>
      <c r="AA248">
        <v>0.999999999999999</v>
      </c>
    </row>
    <row r="249" spans="1:27" x14ac:dyDescent="0.35">
      <c r="A249">
        <v>241</v>
      </c>
      <c r="B249">
        <v>90</v>
      </c>
      <c r="C249">
        <v>90</v>
      </c>
      <c r="D249">
        <v>10</v>
      </c>
      <c r="E249" t="b">
        <v>1</v>
      </c>
      <c r="F249" t="s">
        <v>26</v>
      </c>
      <c r="G249" t="s">
        <v>42</v>
      </c>
      <c r="H249" t="b">
        <v>0</v>
      </c>
      <c r="I249">
        <v>0</v>
      </c>
      <c r="J249">
        <v>0</v>
      </c>
      <c r="K249">
        <v>200</v>
      </c>
      <c r="L249">
        <v>100</v>
      </c>
      <c r="M249" t="s">
        <v>48</v>
      </c>
      <c r="N249">
        <v>10</v>
      </c>
      <c r="O249">
        <v>40</v>
      </c>
      <c r="P249" t="s">
        <v>28</v>
      </c>
      <c r="Q249" t="b">
        <v>0</v>
      </c>
      <c r="R249">
        <v>200</v>
      </c>
      <c r="S249">
        <v>200</v>
      </c>
      <c r="T249">
        <v>1585.662</v>
      </c>
      <c r="U249">
        <v>100</v>
      </c>
      <c r="V249">
        <v>56</v>
      </c>
      <c r="W249">
        <v>44</v>
      </c>
      <c r="X249">
        <v>0</v>
      </c>
      <c r="Y249">
        <v>11.1111111111111</v>
      </c>
      <c r="Z249">
        <v>0.9</v>
      </c>
      <c r="AA249">
        <v>0.499999999999999</v>
      </c>
    </row>
    <row r="250" spans="1:27" x14ac:dyDescent="0.35">
      <c r="A250">
        <v>242</v>
      </c>
      <c r="B250">
        <v>90</v>
      </c>
      <c r="C250">
        <v>90</v>
      </c>
      <c r="D250">
        <v>10</v>
      </c>
      <c r="E250" t="b">
        <v>1</v>
      </c>
      <c r="F250" t="s">
        <v>26</v>
      </c>
      <c r="G250" t="s">
        <v>27</v>
      </c>
      <c r="H250" t="b">
        <v>0</v>
      </c>
      <c r="I250">
        <v>0</v>
      </c>
      <c r="J250">
        <v>0</v>
      </c>
      <c r="K250">
        <v>200</v>
      </c>
      <c r="L250">
        <v>100</v>
      </c>
      <c r="M250" t="s">
        <v>48</v>
      </c>
      <c r="N250">
        <v>10</v>
      </c>
      <c r="O250">
        <v>40</v>
      </c>
      <c r="P250" t="s">
        <v>28</v>
      </c>
      <c r="Q250" t="b">
        <v>0</v>
      </c>
      <c r="R250">
        <v>200</v>
      </c>
      <c r="S250">
        <v>200</v>
      </c>
      <c r="T250">
        <v>1589.0989999999999</v>
      </c>
      <c r="U250">
        <v>100</v>
      </c>
      <c r="V250">
        <v>97</v>
      </c>
      <c r="W250">
        <v>3</v>
      </c>
      <c r="X250">
        <v>0</v>
      </c>
      <c r="Y250">
        <v>11.1111111111111</v>
      </c>
      <c r="Z250">
        <v>0.9</v>
      </c>
      <c r="AA250">
        <v>0.499999999999999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" workbookViewId="0">
      <selection activeCell="H23" sqref="H23"/>
    </sheetView>
  </sheetViews>
  <sheetFormatPr defaultRowHeight="14.5" x14ac:dyDescent="0.35"/>
  <cols>
    <col min="2" max="2" width="31.453125" bestFit="1" customWidth="1"/>
    <col min="3" max="3" width="21.90625" bestFit="1" customWidth="1"/>
  </cols>
  <sheetData>
    <row r="1" spans="1:11" x14ac:dyDescent="0.35">
      <c r="B1" s="1" t="s">
        <v>10</v>
      </c>
      <c r="C1" t="s">
        <v>26</v>
      </c>
    </row>
    <row r="2" spans="1:11" x14ac:dyDescent="0.35">
      <c r="B2" s="1" t="s">
        <v>9</v>
      </c>
      <c r="C2" t="s">
        <v>49</v>
      </c>
    </row>
    <row r="3" spans="1:11" x14ac:dyDescent="0.35">
      <c r="B3" s="1" t="s">
        <v>44</v>
      </c>
      <c r="C3" t="s">
        <v>48</v>
      </c>
    </row>
    <row r="4" spans="1:11" x14ac:dyDescent="0.35">
      <c r="B4" s="1" t="s">
        <v>45</v>
      </c>
      <c r="C4" s="3">
        <v>10</v>
      </c>
    </row>
    <row r="5" spans="1:11" x14ac:dyDescent="0.35">
      <c r="B5" s="1" t="s">
        <v>46</v>
      </c>
      <c r="C5" s="3">
        <v>40</v>
      </c>
    </row>
    <row r="6" spans="1:11" x14ac:dyDescent="0.35">
      <c r="B6" s="1" t="s">
        <v>11</v>
      </c>
      <c r="C6" t="s">
        <v>27</v>
      </c>
    </row>
    <row r="7" spans="1:11" x14ac:dyDescent="0.35">
      <c r="B7" s="1" t="s">
        <v>12</v>
      </c>
      <c r="C7" t="s">
        <v>30</v>
      </c>
    </row>
    <row r="8" spans="1:11" x14ac:dyDescent="0.35">
      <c r="B8" s="1" t="s">
        <v>8</v>
      </c>
      <c r="C8" s="3">
        <v>10</v>
      </c>
    </row>
    <row r="9" spans="1:11" x14ac:dyDescent="0.35">
      <c r="B9" s="1" t="s">
        <v>19</v>
      </c>
      <c r="C9" s="3">
        <v>200</v>
      </c>
    </row>
    <row r="11" spans="1:11" x14ac:dyDescent="0.35">
      <c r="B11" s="1" t="s">
        <v>31</v>
      </c>
      <c r="C11" s="1" t="s">
        <v>7</v>
      </c>
    </row>
    <row r="12" spans="1:11" x14ac:dyDescent="0.35">
      <c r="B12" s="1" t="s">
        <v>6</v>
      </c>
      <c r="C12">
        <v>10</v>
      </c>
      <c r="D12">
        <v>20</v>
      </c>
      <c r="E12">
        <v>30</v>
      </c>
      <c r="F12">
        <v>40</v>
      </c>
      <c r="G12">
        <v>50</v>
      </c>
      <c r="H12">
        <v>60</v>
      </c>
      <c r="I12">
        <v>70</v>
      </c>
      <c r="J12">
        <v>80</v>
      </c>
      <c r="K12">
        <v>90</v>
      </c>
    </row>
    <row r="13" spans="1:11" x14ac:dyDescent="0.35">
      <c r="B13">
        <v>90</v>
      </c>
      <c r="C13" s="2">
        <v>97</v>
      </c>
      <c r="D13" s="2">
        <v>83</v>
      </c>
      <c r="E13" s="2">
        <v>67</v>
      </c>
      <c r="F13" s="2">
        <v>66</v>
      </c>
      <c r="G13" s="2">
        <v>45</v>
      </c>
      <c r="H13" s="2">
        <v>36</v>
      </c>
      <c r="I13" s="2">
        <v>33</v>
      </c>
      <c r="J13" s="2">
        <v>15</v>
      </c>
      <c r="K13" s="2">
        <v>3</v>
      </c>
    </row>
    <row r="14" spans="1:11" x14ac:dyDescent="0.35">
      <c r="A14" s="8" t="s">
        <v>53</v>
      </c>
      <c r="B14">
        <v>80</v>
      </c>
      <c r="C14" s="2">
        <v>95</v>
      </c>
      <c r="D14" s="2">
        <v>80</v>
      </c>
      <c r="E14" s="2">
        <v>80</v>
      </c>
      <c r="F14" s="2">
        <v>54</v>
      </c>
      <c r="G14" s="2">
        <v>52</v>
      </c>
      <c r="H14" s="2">
        <v>53</v>
      </c>
      <c r="I14" s="2">
        <v>34</v>
      </c>
      <c r="J14" s="2">
        <v>38</v>
      </c>
      <c r="K14" s="2">
        <v>8</v>
      </c>
    </row>
    <row r="15" spans="1:11" x14ac:dyDescent="0.35">
      <c r="A15" s="8" t="s">
        <v>57</v>
      </c>
      <c r="B15">
        <v>70</v>
      </c>
      <c r="C15" s="2">
        <v>81</v>
      </c>
      <c r="D15" s="2">
        <v>74</v>
      </c>
      <c r="E15" s="2">
        <v>63</v>
      </c>
      <c r="F15" s="2">
        <v>51</v>
      </c>
      <c r="G15" s="2">
        <v>50</v>
      </c>
      <c r="H15" s="2">
        <v>43</v>
      </c>
      <c r="I15" s="2">
        <v>42</v>
      </c>
      <c r="J15" s="2">
        <v>39</v>
      </c>
      <c r="K15" s="2">
        <v>14</v>
      </c>
    </row>
    <row r="16" spans="1:11" x14ac:dyDescent="0.35">
      <c r="A16" s="8" t="s">
        <v>54</v>
      </c>
      <c r="B16">
        <v>60</v>
      </c>
      <c r="C16" s="2">
        <v>68</v>
      </c>
      <c r="D16" s="2">
        <v>63</v>
      </c>
      <c r="E16" s="2">
        <v>59</v>
      </c>
      <c r="F16" s="2">
        <v>54</v>
      </c>
      <c r="G16" s="2">
        <v>53</v>
      </c>
      <c r="H16" s="2">
        <v>51</v>
      </c>
      <c r="I16" s="2">
        <v>39</v>
      </c>
      <c r="J16" s="2">
        <v>43</v>
      </c>
      <c r="K16" s="2">
        <v>27</v>
      </c>
    </row>
    <row r="17" spans="1:11" x14ac:dyDescent="0.35">
      <c r="A17" s="8" t="s">
        <v>56</v>
      </c>
      <c r="B17">
        <v>50</v>
      </c>
      <c r="C17" s="2">
        <v>46</v>
      </c>
      <c r="D17" s="2">
        <v>41</v>
      </c>
      <c r="E17" s="2">
        <v>54</v>
      </c>
      <c r="F17" s="2">
        <v>47</v>
      </c>
      <c r="G17" s="2">
        <v>55</v>
      </c>
      <c r="H17" s="2">
        <v>47</v>
      </c>
      <c r="I17" s="2">
        <v>51</v>
      </c>
      <c r="J17" s="2">
        <v>49</v>
      </c>
      <c r="K17" s="2">
        <v>45</v>
      </c>
    </row>
    <row r="18" spans="1:11" x14ac:dyDescent="0.35">
      <c r="A18" s="8" t="s">
        <v>55</v>
      </c>
      <c r="B18">
        <v>40</v>
      </c>
      <c r="C18" s="2">
        <v>20</v>
      </c>
      <c r="D18" s="2">
        <v>39</v>
      </c>
      <c r="E18" s="2">
        <v>46</v>
      </c>
      <c r="F18" s="2">
        <v>50</v>
      </c>
      <c r="G18" s="2">
        <v>57</v>
      </c>
      <c r="H18" s="2">
        <v>43</v>
      </c>
      <c r="I18" s="2">
        <v>46</v>
      </c>
      <c r="J18" s="2">
        <v>58</v>
      </c>
      <c r="K18" s="2">
        <v>60</v>
      </c>
    </row>
    <row r="19" spans="1:11" x14ac:dyDescent="0.35">
      <c r="B19">
        <v>30</v>
      </c>
      <c r="C19" s="2">
        <v>19</v>
      </c>
      <c r="D19" s="2">
        <v>36</v>
      </c>
      <c r="E19" s="2">
        <v>46</v>
      </c>
      <c r="F19" s="2">
        <v>49</v>
      </c>
      <c r="G19" s="2">
        <v>55</v>
      </c>
      <c r="H19" s="2">
        <v>49</v>
      </c>
      <c r="I19" s="2">
        <v>54</v>
      </c>
      <c r="J19" s="2">
        <v>69</v>
      </c>
      <c r="K19" s="2">
        <v>72</v>
      </c>
    </row>
    <row r="20" spans="1:11" x14ac:dyDescent="0.35">
      <c r="B20">
        <v>20</v>
      </c>
      <c r="C20" s="2">
        <v>5</v>
      </c>
      <c r="D20" s="2">
        <v>15</v>
      </c>
      <c r="E20" s="2">
        <v>41</v>
      </c>
      <c r="F20" s="2">
        <v>52</v>
      </c>
      <c r="G20" s="2">
        <v>46</v>
      </c>
      <c r="H20" s="2">
        <v>50</v>
      </c>
      <c r="I20" s="2">
        <v>51</v>
      </c>
      <c r="J20" s="2">
        <v>76</v>
      </c>
      <c r="K20" s="2">
        <v>92</v>
      </c>
    </row>
    <row r="21" spans="1:11" x14ac:dyDescent="0.35">
      <c r="B21">
        <v>10</v>
      </c>
      <c r="C21" s="2">
        <v>2</v>
      </c>
      <c r="D21" s="2">
        <v>9</v>
      </c>
      <c r="E21" s="2">
        <v>28</v>
      </c>
      <c r="F21" s="2">
        <v>49</v>
      </c>
      <c r="G21" s="2">
        <v>51</v>
      </c>
      <c r="H21" s="2">
        <v>39</v>
      </c>
      <c r="I21" s="2">
        <v>69</v>
      </c>
      <c r="J21" s="2">
        <v>88</v>
      </c>
      <c r="K21" s="2">
        <v>99</v>
      </c>
    </row>
    <row r="22" spans="1:11" x14ac:dyDescent="0.35">
      <c r="C22" s="9" t="s">
        <v>58</v>
      </c>
      <c r="D22" s="2"/>
      <c r="E22" s="2"/>
      <c r="F22" s="2"/>
      <c r="G22" s="2"/>
      <c r="H22" s="2"/>
      <c r="I22" s="2"/>
      <c r="J22" s="2"/>
      <c r="K22" s="9" t="s">
        <v>59</v>
      </c>
    </row>
    <row r="23" spans="1:11" x14ac:dyDescent="0.35">
      <c r="D23" s="2"/>
      <c r="E23" s="2"/>
      <c r="F23" s="2"/>
      <c r="G23" s="2"/>
      <c r="H23" s="2"/>
      <c r="I23" s="2"/>
      <c r="J23" s="2"/>
    </row>
    <row r="24" spans="1:11" x14ac:dyDescent="0.35">
      <c r="B24" t="s">
        <v>33</v>
      </c>
      <c r="C24" s="4">
        <f>$C$8*100/C12</f>
        <v>100</v>
      </c>
      <c r="D24" s="4">
        <f t="shared" ref="D24:K24" si="0">$C$8*100/D12</f>
        <v>50</v>
      </c>
      <c r="E24" s="4">
        <f t="shared" si="0"/>
        <v>33.333333333333336</v>
      </c>
      <c r="F24" s="4">
        <f t="shared" si="0"/>
        <v>25</v>
      </c>
      <c r="G24" s="4">
        <f t="shared" si="0"/>
        <v>20</v>
      </c>
      <c r="H24" s="4">
        <f t="shared" si="0"/>
        <v>16.666666666666668</v>
      </c>
      <c r="I24" s="4">
        <f t="shared" si="0"/>
        <v>14.285714285714286</v>
      </c>
      <c r="J24" s="4">
        <f t="shared" si="0"/>
        <v>12.5</v>
      </c>
      <c r="K24" s="4">
        <f t="shared" si="0"/>
        <v>11.111111111111111</v>
      </c>
    </row>
    <row r="25" spans="1:11" x14ac:dyDescent="0.35">
      <c r="B25" t="s">
        <v>34</v>
      </c>
      <c r="C25" s="4">
        <f>($C$8-C24)/2</f>
        <v>-45</v>
      </c>
      <c r="D25" s="4">
        <f t="shared" ref="D25:K25" si="1">($C$8-D24)/2</f>
        <v>-20</v>
      </c>
      <c r="E25" s="4">
        <f t="shared" si="1"/>
        <v>-11.666666666666668</v>
      </c>
      <c r="F25" s="4">
        <f t="shared" si="1"/>
        <v>-7.5</v>
      </c>
      <c r="G25" s="4">
        <f t="shared" si="1"/>
        <v>-5</v>
      </c>
      <c r="H25" s="4">
        <f t="shared" si="1"/>
        <v>-3.3333333333333339</v>
      </c>
      <c r="I25" s="4">
        <f t="shared" si="1"/>
        <v>-2.1428571428571432</v>
      </c>
      <c r="J25" s="4">
        <f t="shared" si="1"/>
        <v>-1.25</v>
      </c>
      <c r="K25" s="4">
        <f t="shared" si="1"/>
        <v>-0.55555555555555536</v>
      </c>
    </row>
    <row r="26" spans="1:11" x14ac:dyDescent="0.35"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B28" s="1" t="s">
        <v>10</v>
      </c>
      <c r="C28" t="s">
        <v>26</v>
      </c>
    </row>
    <row r="29" spans="1:11" x14ac:dyDescent="0.35">
      <c r="B29" s="1" t="s">
        <v>11</v>
      </c>
      <c r="C29" t="s">
        <v>27</v>
      </c>
    </row>
    <row r="30" spans="1:11" x14ac:dyDescent="0.35">
      <c r="B30" s="1" t="s">
        <v>12</v>
      </c>
      <c r="C30" t="s">
        <v>30</v>
      </c>
    </row>
    <row r="31" spans="1:11" x14ac:dyDescent="0.35">
      <c r="B31" s="1" t="s">
        <v>8</v>
      </c>
      <c r="C31" s="3">
        <v>10</v>
      </c>
    </row>
    <row r="32" spans="1:11" x14ac:dyDescent="0.35">
      <c r="B32" s="1" t="s">
        <v>16</v>
      </c>
      <c r="C32" s="3">
        <v>100</v>
      </c>
    </row>
    <row r="33" spans="2:11" x14ac:dyDescent="0.35">
      <c r="B33" s="1" t="s">
        <v>19</v>
      </c>
      <c r="C33" s="3">
        <v>200</v>
      </c>
    </row>
    <row r="35" spans="2:11" x14ac:dyDescent="0.35">
      <c r="B35" s="1" t="s">
        <v>29</v>
      </c>
      <c r="C35" s="1" t="s">
        <v>7</v>
      </c>
    </row>
    <row r="36" spans="2:11" x14ac:dyDescent="0.35">
      <c r="B36" s="1" t="s">
        <v>6</v>
      </c>
      <c r="C36">
        <v>10</v>
      </c>
      <c r="D36">
        <v>20</v>
      </c>
      <c r="E36">
        <v>30</v>
      </c>
      <c r="F36">
        <v>40</v>
      </c>
      <c r="G36">
        <v>50</v>
      </c>
      <c r="H36">
        <v>60</v>
      </c>
      <c r="I36">
        <v>70</v>
      </c>
      <c r="J36">
        <v>80</v>
      </c>
      <c r="K36">
        <v>90</v>
      </c>
    </row>
    <row r="37" spans="2:11" x14ac:dyDescent="0.35">
      <c r="B37">
        <v>90</v>
      </c>
      <c r="C37" s="2">
        <v>3</v>
      </c>
      <c r="D37" s="2">
        <v>17</v>
      </c>
      <c r="E37" s="2">
        <v>33</v>
      </c>
      <c r="F37" s="2">
        <v>34</v>
      </c>
      <c r="G37" s="2">
        <v>55</v>
      </c>
      <c r="H37" s="2">
        <v>64</v>
      </c>
      <c r="I37" s="2">
        <v>67</v>
      </c>
      <c r="J37" s="2">
        <v>85</v>
      </c>
      <c r="K37" s="2">
        <v>97</v>
      </c>
    </row>
    <row r="38" spans="2:11" x14ac:dyDescent="0.35">
      <c r="B38">
        <v>80</v>
      </c>
      <c r="C38" s="2">
        <v>5</v>
      </c>
      <c r="D38" s="2">
        <v>20</v>
      </c>
      <c r="E38" s="2">
        <v>20</v>
      </c>
      <c r="F38" s="2">
        <v>46</v>
      </c>
      <c r="G38" s="2">
        <v>48</v>
      </c>
      <c r="H38" s="2">
        <v>47</v>
      </c>
      <c r="I38" s="2">
        <v>66</v>
      </c>
      <c r="J38" s="2">
        <v>62</v>
      </c>
      <c r="K38" s="2">
        <v>92</v>
      </c>
    </row>
    <row r="39" spans="2:11" x14ac:dyDescent="0.35">
      <c r="B39">
        <v>70</v>
      </c>
      <c r="C39" s="2">
        <v>19</v>
      </c>
      <c r="D39" s="2">
        <v>26</v>
      </c>
      <c r="E39" s="2">
        <v>37</v>
      </c>
      <c r="F39" s="2">
        <v>49</v>
      </c>
      <c r="G39" s="2">
        <v>50</v>
      </c>
      <c r="H39" s="2">
        <v>57</v>
      </c>
      <c r="I39" s="2">
        <v>58</v>
      </c>
      <c r="J39" s="2">
        <v>61</v>
      </c>
      <c r="K39" s="2">
        <v>86</v>
      </c>
    </row>
    <row r="40" spans="2:11" x14ac:dyDescent="0.35">
      <c r="B40">
        <v>60</v>
      </c>
      <c r="C40" s="2">
        <v>32</v>
      </c>
      <c r="D40" s="2">
        <v>37</v>
      </c>
      <c r="E40" s="2">
        <v>41</v>
      </c>
      <c r="F40" s="2">
        <v>46</v>
      </c>
      <c r="G40" s="2">
        <v>47</v>
      </c>
      <c r="H40" s="2">
        <v>49</v>
      </c>
      <c r="I40" s="2">
        <v>61</v>
      </c>
      <c r="J40" s="2">
        <v>57</v>
      </c>
      <c r="K40" s="2">
        <v>73</v>
      </c>
    </row>
    <row r="41" spans="2:11" x14ac:dyDescent="0.35">
      <c r="B41">
        <v>50</v>
      </c>
      <c r="C41" s="2">
        <v>54</v>
      </c>
      <c r="D41" s="2">
        <v>59</v>
      </c>
      <c r="E41" s="2">
        <v>46</v>
      </c>
      <c r="F41" s="2">
        <v>53</v>
      </c>
      <c r="G41" s="2">
        <v>45</v>
      </c>
      <c r="H41" s="2">
        <v>53</v>
      </c>
      <c r="I41" s="2">
        <v>49</v>
      </c>
      <c r="J41" s="2">
        <v>51</v>
      </c>
      <c r="K41" s="2">
        <v>55</v>
      </c>
    </row>
    <row r="42" spans="2:11" x14ac:dyDescent="0.35">
      <c r="B42">
        <v>40</v>
      </c>
      <c r="C42" s="2">
        <v>80</v>
      </c>
      <c r="D42" s="2">
        <v>61</v>
      </c>
      <c r="E42" s="2">
        <v>54</v>
      </c>
      <c r="F42" s="2">
        <v>50</v>
      </c>
      <c r="G42" s="2">
        <v>43</v>
      </c>
      <c r="H42" s="2">
        <v>57</v>
      </c>
      <c r="I42" s="2">
        <v>54</v>
      </c>
      <c r="J42" s="2">
        <v>42</v>
      </c>
      <c r="K42" s="2">
        <v>40</v>
      </c>
    </row>
    <row r="43" spans="2:11" x14ac:dyDescent="0.35">
      <c r="B43">
        <v>30</v>
      </c>
      <c r="C43" s="2">
        <v>81</v>
      </c>
      <c r="D43" s="2">
        <v>64</v>
      </c>
      <c r="E43" s="2">
        <v>54</v>
      </c>
      <c r="F43" s="2">
        <v>51</v>
      </c>
      <c r="G43" s="2">
        <v>45</v>
      </c>
      <c r="H43" s="2">
        <v>51</v>
      </c>
      <c r="I43" s="2">
        <v>46</v>
      </c>
      <c r="J43" s="2">
        <v>31</v>
      </c>
      <c r="K43" s="2">
        <v>28</v>
      </c>
    </row>
    <row r="44" spans="2:11" x14ac:dyDescent="0.35">
      <c r="B44">
        <v>20</v>
      </c>
      <c r="C44" s="2">
        <v>95</v>
      </c>
      <c r="D44" s="2">
        <v>85</v>
      </c>
      <c r="E44" s="2">
        <v>59</v>
      </c>
      <c r="F44" s="2">
        <v>48</v>
      </c>
      <c r="G44" s="2">
        <v>54</v>
      </c>
      <c r="H44" s="2">
        <v>50</v>
      </c>
      <c r="I44" s="2">
        <v>49</v>
      </c>
      <c r="J44" s="2">
        <v>24</v>
      </c>
      <c r="K44" s="2">
        <v>8</v>
      </c>
    </row>
    <row r="45" spans="2:11" x14ac:dyDescent="0.35">
      <c r="B45">
        <v>10</v>
      </c>
      <c r="C45" s="2">
        <v>98</v>
      </c>
      <c r="D45" s="2">
        <v>91</v>
      </c>
      <c r="E45" s="2">
        <v>72</v>
      </c>
      <c r="F45" s="2">
        <v>51</v>
      </c>
      <c r="G45" s="2">
        <v>49</v>
      </c>
      <c r="H45" s="2">
        <v>61</v>
      </c>
      <c r="I45" s="2">
        <v>31</v>
      </c>
      <c r="J45" s="2">
        <v>12</v>
      </c>
      <c r="K45" s="2">
        <v>1</v>
      </c>
    </row>
  </sheetData>
  <conditionalFormatting pivot="1" sqref="C13:K2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C37:K4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workbookViewId="0">
      <selection activeCell="E11" sqref="E11"/>
    </sheetView>
  </sheetViews>
  <sheetFormatPr defaultRowHeight="14.5" x14ac:dyDescent="0.35"/>
  <cols>
    <col min="2" max="2" width="32" bestFit="1" customWidth="1"/>
    <col min="3" max="3" width="22" bestFit="1" customWidth="1"/>
  </cols>
  <sheetData>
    <row r="2" spans="2:5" x14ac:dyDescent="0.35">
      <c r="B2" s="8" t="s">
        <v>50</v>
      </c>
    </row>
    <row r="3" spans="2:5" x14ac:dyDescent="0.35">
      <c r="B3" s="8" t="s">
        <v>51</v>
      </c>
    </row>
    <row r="4" spans="2:5" x14ac:dyDescent="0.35">
      <c r="B4" s="8" t="s">
        <v>52</v>
      </c>
    </row>
    <row r="6" spans="2:5" x14ac:dyDescent="0.35">
      <c r="E6" s="6" t="s">
        <v>33</v>
      </c>
    </row>
    <row r="7" spans="2:5" x14ac:dyDescent="0.35">
      <c r="B7" s="1" t="s">
        <v>7</v>
      </c>
      <c r="C7" s="3">
        <v>90</v>
      </c>
      <c r="E7" s="7">
        <f>C16*100/C7</f>
        <v>11.111111111111111</v>
      </c>
    </row>
    <row r="8" spans="2:5" x14ac:dyDescent="0.35">
      <c r="B8" s="1" t="s">
        <v>10</v>
      </c>
      <c r="C8" t="s">
        <v>26</v>
      </c>
    </row>
    <row r="9" spans="2:5" x14ac:dyDescent="0.35">
      <c r="B9" s="1" t="s">
        <v>11</v>
      </c>
      <c r="C9" t="s">
        <v>27</v>
      </c>
    </row>
    <row r="10" spans="2:5" x14ac:dyDescent="0.35">
      <c r="B10" s="1" t="s">
        <v>44</v>
      </c>
      <c r="C10" t="s">
        <v>48</v>
      </c>
    </row>
    <row r="11" spans="2:5" x14ac:dyDescent="0.35">
      <c r="B11" s="1" t="s">
        <v>45</v>
      </c>
      <c r="C11" s="3">
        <v>10</v>
      </c>
    </row>
    <row r="12" spans="2:5" x14ac:dyDescent="0.35">
      <c r="B12" s="1" t="s">
        <v>46</v>
      </c>
      <c r="C12" s="3">
        <v>40</v>
      </c>
    </row>
    <row r="13" spans="2:5" x14ac:dyDescent="0.35">
      <c r="B13" s="1" t="s">
        <v>9</v>
      </c>
      <c r="C13" t="s">
        <v>49</v>
      </c>
    </row>
    <row r="14" spans="2:5" x14ac:dyDescent="0.35">
      <c r="B14" s="1" t="s">
        <v>19</v>
      </c>
      <c r="C14" s="3">
        <v>200</v>
      </c>
    </row>
    <row r="15" spans="2:5" x14ac:dyDescent="0.35">
      <c r="B15" s="1" t="s">
        <v>12</v>
      </c>
      <c r="C15" t="s">
        <v>30</v>
      </c>
    </row>
    <row r="16" spans="2:5" x14ac:dyDescent="0.35">
      <c r="B16" s="1" t="s">
        <v>8</v>
      </c>
      <c r="C16" s="3">
        <v>10</v>
      </c>
    </row>
    <row r="18" spans="2:11" x14ac:dyDescent="0.35">
      <c r="C18" s="1" t="s">
        <v>6</v>
      </c>
    </row>
    <row r="19" spans="2:11" x14ac:dyDescent="0.35">
      <c r="B19" s="1" t="s">
        <v>35</v>
      </c>
      <c r="C19">
        <v>10</v>
      </c>
      <c r="D19">
        <v>20</v>
      </c>
      <c r="E19">
        <v>30</v>
      </c>
      <c r="F19">
        <v>40</v>
      </c>
      <c r="G19">
        <v>50</v>
      </c>
      <c r="H19">
        <v>60</v>
      </c>
      <c r="I19">
        <v>70</v>
      </c>
      <c r="J19">
        <v>80</v>
      </c>
      <c r="K19">
        <v>90</v>
      </c>
    </row>
    <row r="20" spans="2:11" x14ac:dyDescent="0.35">
      <c r="B20" t="s">
        <v>29</v>
      </c>
      <c r="C20" s="2">
        <v>1</v>
      </c>
      <c r="D20" s="2">
        <v>8</v>
      </c>
      <c r="E20" s="2">
        <v>28</v>
      </c>
      <c r="F20" s="2">
        <v>40</v>
      </c>
      <c r="G20" s="2">
        <v>55</v>
      </c>
      <c r="H20" s="2">
        <v>73</v>
      </c>
      <c r="I20" s="2">
        <v>86</v>
      </c>
      <c r="J20" s="2">
        <v>92</v>
      </c>
      <c r="K20" s="2">
        <v>97</v>
      </c>
    </row>
    <row r="21" spans="2:11" x14ac:dyDescent="0.35">
      <c r="B21" t="s">
        <v>31</v>
      </c>
      <c r="C21" s="2">
        <v>99</v>
      </c>
      <c r="D21" s="2">
        <v>92</v>
      </c>
      <c r="E21" s="2">
        <v>72</v>
      </c>
      <c r="F21" s="2">
        <v>60</v>
      </c>
      <c r="G21" s="2">
        <v>45</v>
      </c>
      <c r="H21" s="2">
        <v>27</v>
      </c>
      <c r="I21" s="2">
        <v>14</v>
      </c>
      <c r="J21" s="2">
        <v>8</v>
      </c>
      <c r="K21" s="2">
        <v>3</v>
      </c>
    </row>
    <row r="22" spans="2:11" x14ac:dyDescent="0.35">
      <c r="B22" t="s">
        <v>32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4" spans="2:11" x14ac:dyDescent="0.35">
      <c r="C24" s="5">
        <f>C19/100</f>
        <v>0.1</v>
      </c>
      <c r="D24" s="5">
        <f t="shared" ref="D24:K24" si="0">D19/100</f>
        <v>0.2</v>
      </c>
      <c r="E24" s="5">
        <f t="shared" si="0"/>
        <v>0.3</v>
      </c>
      <c r="F24" s="5">
        <f t="shared" si="0"/>
        <v>0.4</v>
      </c>
      <c r="G24" s="5">
        <f t="shared" si="0"/>
        <v>0.5</v>
      </c>
      <c r="H24" s="5">
        <f t="shared" si="0"/>
        <v>0.6</v>
      </c>
      <c r="I24" s="5">
        <f t="shared" si="0"/>
        <v>0.7</v>
      </c>
      <c r="J24" s="5">
        <f t="shared" si="0"/>
        <v>0.8</v>
      </c>
      <c r="K24" s="5">
        <f t="shared" si="0"/>
        <v>0.9</v>
      </c>
    </row>
    <row r="25" spans="2:11" x14ac:dyDescent="0.35">
      <c r="B25" t="s">
        <v>37</v>
      </c>
      <c r="C25" s="5">
        <f>C20/100</f>
        <v>0.01</v>
      </c>
      <c r="D25" s="5">
        <f t="shared" ref="D25:K25" si="1">D20/100</f>
        <v>0.08</v>
      </c>
      <c r="E25" s="5">
        <f t="shared" si="1"/>
        <v>0.28000000000000003</v>
      </c>
      <c r="F25" s="5">
        <f t="shared" si="1"/>
        <v>0.4</v>
      </c>
      <c r="G25" s="5">
        <f t="shared" si="1"/>
        <v>0.55000000000000004</v>
      </c>
      <c r="H25" s="5">
        <f t="shared" si="1"/>
        <v>0.73</v>
      </c>
      <c r="I25" s="5">
        <f t="shared" si="1"/>
        <v>0.86</v>
      </c>
      <c r="J25" s="5">
        <f t="shared" si="1"/>
        <v>0.92</v>
      </c>
      <c r="K25" s="5">
        <f t="shared" si="1"/>
        <v>0.97</v>
      </c>
    </row>
    <row r="26" spans="2:11" x14ac:dyDescent="0.35">
      <c r="B26" t="s">
        <v>36</v>
      </c>
      <c r="C26" s="5">
        <f t="shared" ref="C26:K26" si="2">C21/100</f>
        <v>0.99</v>
      </c>
      <c r="D26" s="5">
        <f t="shared" si="2"/>
        <v>0.92</v>
      </c>
      <c r="E26" s="5">
        <f t="shared" si="2"/>
        <v>0.72</v>
      </c>
      <c r="F26" s="5">
        <f t="shared" si="2"/>
        <v>0.6</v>
      </c>
      <c r="G26" s="5">
        <f t="shared" si="2"/>
        <v>0.45</v>
      </c>
      <c r="H26" s="5">
        <f t="shared" si="2"/>
        <v>0.27</v>
      </c>
      <c r="I26" s="5">
        <f t="shared" si="2"/>
        <v>0.14000000000000001</v>
      </c>
      <c r="J26" s="5">
        <f t="shared" si="2"/>
        <v>0.08</v>
      </c>
      <c r="K26" s="5">
        <f t="shared" si="2"/>
        <v>0.03</v>
      </c>
    </row>
    <row r="27" spans="2:11" x14ac:dyDescent="0.35">
      <c r="B27" t="s">
        <v>38</v>
      </c>
      <c r="C27" s="5">
        <f t="shared" ref="C27:K27" si="3">C22/100</f>
        <v>0</v>
      </c>
      <c r="D27" s="5">
        <f t="shared" si="3"/>
        <v>0</v>
      </c>
      <c r="E27" s="5">
        <f t="shared" si="3"/>
        <v>0</v>
      </c>
      <c r="F27" s="5">
        <f t="shared" si="3"/>
        <v>0</v>
      </c>
      <c r="G27" s="5">
        <f t="shared" si="3"/>
        <v>0</v>
      </c>
      <c r="H27" s="5">
        <f t="shared" si="3"/>
        <v>0</v>
      </c>
      <c r="I27" s="5">
        <f t="shared" si="3"/>
        <v>0</v>
      </c>
      <c r="J27" s="5">
        <f t="shared" si="3"/>
        <v>0</v>
      </c>
      <c r="K27" s="5">
        <f t="shared" si="3"/>
        <v>0</v>
      </c>
    </row>
  </sheetData>
  <conditionalFormatting pivot="1" sqref="C21:K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C20:K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experiment-Amadae</vt:lpstr>
      <vt:lpstr>InPlaceOfPieShop</vt:lpstr>
      <vt:lpstr>LineCharts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novel</dc:creator>
  <cp:lastModifiedBy>novel</cp:lastModifiedBy>
  <dcterms:created xsi:type="dcterms:W3CDTF">2021-05-01T16:40:31Z</dcterms:created>
  <dcterms:modified xsi:type="dcterms:W3CDTF">2021-05-16T12:49:36Z</dcterms:modified>
</cp:coreProperties>
</file>