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0" windowWidth="17860" windowHeight="6810"/>
  </bookViews>
  <sheets>
    <sheet name="SEIR" sheetId="1" r:id="rId1"/>
    <sheet name="Copyright_And_GPL3" sheetId="2" r:id="rId2"/>
  </sheets>
  <definedNames>
    <definedName name="delta_t">SEIR!$A$24</definedName>
    <definedName name="N">SEIR!$B$24</definedName>
  </definedNames>
  <calcPr calcId="145621"/>
</workbook>
</file>

<file path=xl/calcChain.xml><?xml version="1.0" encoding="utf-8"?>
<calcChain xmlns="http://schemas.openxmlformats.org/spreadsheetml/2006/main">
  <c r="AB40" i="1" l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22" i="1"/>
  <c r="AD20" i="1"/>
  <c r="AC20" i="1"/>
  <c r="U24" i="1" l="1"/>
  <c r="U27" i="1"/>
  <c r="H31" i="1"/>
  <c r="C31" i="1" s="1"/>
  <c r="Y20" i="1"/>
  <c r="X20" i="1"/>
  <c r="M20" i="1"/>
  <c r="M31" i="1" s="1"/>
  <c r="M28" i="1"/>
  <c r="M26" i="1"/>
  <c r="Q20" i="1"/>
  <c r="P20" i="1"/>
  <c r="S22" i="1" l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U23" i="1" l="1"/>
  <c r="U28" i="1" s="1"/>
  <c r="K27" i="1"/>
  <c r="K28" i="1" s="1"/>
  <c r="K31" i="1" s="1"/>
  <c r="E32" i="1" s="1"/>
  <c r="J27" i="1"/>
  <c r="J28" i="1" s="1"/>
  <c r="J31" i="1" s="1"/>
  <c r="B31" i="1"/>
  <c r="I28" i="1"/>
  <c r="A27" i="1"/>
  <c r="G31" i="1"/>
  <c r="A32" i="1"/>
  <c r="H32" i="1" s="1"/>
  <c r="A33" i="1" l="1"/>
  <c r="H33" i="1" s="1"/>
  <c r="U22" i="1"/>
  <c r="I31" i="1"/>
  <c r="D32" i="1"/>
  <c r="M32" i="1" s="1"/>
  <c r="G32" i="1"/>
  <c r="C32" i="1" l="1"/>
  <c r="J32" i="1" s="1"/>
  <c r="G33" i="1"/>
  <c r="A34" i="1"/>
  <c r="H34" i="1" s="1"/>
  <c r="K32" i="1"/>
  <c r="E33" i="1" s="1"/>
  <c r="B32" i="1" l="1"/>
  <c r="I32" i="1" s="1"/>
  <c r="C33" i="1" s="1"/>
  <c r="G34" i="1"/>
  <c r="A35" i="1"/>
  <c r="D33" i="1"/>
  <c r="M33" i="1" s="1"/>
  <c r="A36" i="1" l="1"/>
  <c r="H36" i="1" s="1"/>
  <c r="H35" i="1"/>
  <c r="A37" i="1"/>
  <c r="H37" i="1" s="1"/>
  <c r="G35" i="1"/>
  <c r="J33" i="1"/>
  <c r="B33" i="1"/>
  <c r="G36" i="1" l="1"/>
  <c r="A38" i="1"/>
  <c r="H38" i="1" s="1"/>
  <c r="G37" i="1"/>
  <c r="K33" i="1"/>
  <c r="I33" i="1"/>
  <c r="C34" i="1" s="1"/>
  <c r="G38" i="1" l="1"/>
  <c r="A39" i="1"/>
  <c r="H39" i="1" s="1"/>
  <c r="E34" i="1"/>
  <c r="D34" i="1"/>
  <c r="M34" i="1" s="1"/>
  <c r="G39" i="1" l="1"/>
  <c r="A40" i="1"/>
  <c r="H40" i="1" s="1"/>
  <c r="K34" i="1"/>
  <c r="E35" i="1" s="1"/>
  <c r="J34" i="1"/>
  <c r="B34" i="1"/>
  <c r="I34" i="1" s="1"/>
  <c r="C35" i="1" l="1"/>
  <c r="J35" i="1" s="1"/>
  <c r="G40" i="1"/>
  <c r="A41" i="1"/>
  <c r="H41" i="1" s="1"/>
  <c r="D35" i="1"/>
  <c r="M35" i="1" s="1"/>
  <c r="G41" i="1" l="1"/>
  <c r="A42" i="1"/>
  <c r="H42" i="1" s="1"/>
  <c r="K35" i="1"/>
  <c r="E36" i="1" s="1"/>
  <c r="B35" i="1"/>
  <c r="I35" i="1" s="1"/>
  <c r="C36" i="1" s="1"/>
  <c r="A43" i="1" l="1"/>
  <c r="H43" i="1" s="1"/>
  <c r="G42" i="1"/>
  <c r="D36" i="1"/>
  <c r="M36" i="1" s="1"/>
  <c r="A44" i="1" l="1"/>
  <c r="H44" i="1" s="1"/>
  <c r="G43" i="1"/>
  <c r="K36" i="1"/>
  <c r="E37" i="1" s="1"/>
  <c r="J36" i="1"/>
  <c r="B36" i="1"/>
  <c r="I36" i="1" s="1"/>
  <c r="A45" i="1" l="1"/>
  <c r="H45" i="1" s="1"/>
  <c r="G44" i="1"/>
  <c r="C37" i="1"/>
  <c r="J37" i="1" s="1"/>
  <c r="D37" i="1"/>
  <c r="M37" i="1" s="1"/>
  <c r="A46" i="1" l="1"/>
  <c r="H46" i="1" s="1"/>
  <c r="G45" i="1"/>
  <c r="B37" i="1"/>
  <c r="I37" i="1" s="1"/>
  <c r="C38" i="1" s="1"/>
  <c r="K37" i="1"/>
  <c r="E38" i="1" s="1"/>
  <c r="G46" i="1" l="1"/>
  <c r="A47" i="1"/>
  <c r="H47" i="1" s="1"/>
  <c r="D38" i="1"/>
  <c r="M38" i="1" s="1"/>
  <c r="J38" i="1"/>
  <c r="G47" i="1" l="1"/>
  <c r="A48" i="1"/>
  <c r="H48" i="1" s="1"/>
  <c r="B38" i="1"/>
  <c r="I38" i="1" s="1"/>
  <c r="C39" i="1" s="1"/>
  <c r="K38" i="1"/>
  <c r="E39" i="1" s="1"/>
  <c r="G48" i="1" l="1"/>
  <c r="A49" i="1"/>
  <c r="H49" i="1" s="1"/>
  <c r="D39" i="1"/>
  <c r="M39" i="1" s="1"/>
  <c r="J39" i="1"/>
  <c r="G49" i="1" l="1"/>
  <c r="A50" i="1"/>
  <c r="H50" i="1" s="1"/>
  <c r="B39" i="1"/>
  <c r="I39" i="1" s="1"/>
  <c r="C40" i="1" s="1"/>
  <c r="K39" i="1"/>
  <c r="E40" i="1" s="1"/>
  <c r="A51" i="1" l="1"/>
  <c r="H51" i="1" s="1"/>
  <c r="G50" i="1"/>
  <c r="D40" i="1"/>
  <c r="M40" i="1" s="1"/>
  <c r="A52" i="1" l="1"/>
  <c r="H52" i="1" s="1"/>
  <c r="G51" i="1"/>
  <c r="B40" i="1"/>
  <c r="I40" i="1" s="1"/>
  <c r="K40" i="1"/>
  <c r="E41" i="1" s="1"/>
  <c r="J40" i="1"/>
  <c r="A53" i="1" l="1"/>
  <c r="H53" i="1" s="1"/>
  <c r="G52" i="1"/>
  <c r="C41" i="1"/>
  <c r="J41" i="1" s="1"/>
  <c r="D41" i="1"/>
  <c r="M41" i="1" s="1"/>
  <c r="A54" i="1" l="1"/>
  <c r="H54" i="1" s="1"/>
  <c r="G53" i="1"/>
  <c r="B41" i="1"/>
  <c r="I41" i="1" s="1"/>
  <c r="K41" i="1"/>
  <c r="E42" i="1" s="1"/>
  <c r="G54" i="1" l="1"/>
  <c r="A55" i="1"/>
  <c r="H55" i="1" s="1"/>
  <c r="C42" i="1"/>
  <c r="D42" i="1"/>
  <c r="M42" i="1" s="1"/>
  <c r="G55" i="1" l="1"/>
  <c r="A56" i="1"/>
  <c r="H56" i="1" s="1"/>
  <c r="J42" i="1"/>
  <c r="B42" i="1"/>
  <c r="I42" i="1" s="1"/>
  <c r="K42" i="1"/>
  <c r="E43" i="1" s="1"/>
  <c r="G56" i="1" l="1"/>
  <c r="A57" i="1"/>
  <c r="H57" i="1" s="1"/>
  <c r="C43" i="1"/>
  <c r="D43" i="1"/>
  <c r="M43" i="1" s="1"/>
  <c r="A58" i="1" l="1"/>
  <c r="H58" i="1" s="1"/>
  <c r="G57" i="1"/>
  <c r="J43" i="1"/>
  <c r="B43" i="1"/>
  <c r="I43" i="1" s="1"/>
  <c r="K43" i="1"/>
  <c r="G58" i="1" l="1"/>
  <c r="A59" i="1"/>
  <c r="H59" i="1" s="1"/>
  <c r="C44" i="1"/>
  <c r="E44" i="1"/>
  <c r="D44" i="1"/>
  <c r="M44" i="1" s="1"/>
  <c r="A60" i="1" l="1"/>
  <c r="H60" i="1" s="1"/>
  <c r="G59" i="1"/>
  <c r="J44" i="1"/>
  <c r="K44" i="1"/>
  <c r="B44" i="1"/>
  <c r="I44" i="1" s="1"/>
  <c r="G60" i="1" l="1"/>
  <c r="D45" i="1"/>
  <c r="M45" i="1" s="1"/>
  <c r="A61" i="1"/>
  <c r="H61" i="1" s="1"/>
  <c r="C45" i="1"/>
  <c r="J45" i="1" s="1"/>
  <c r="E45" i="1"/>
  <c r="A62" i="1" l="1"/>
  <c r="H62" i="1" s="1"/>
  <c r="G61" i="1"/>
  <c r="K45" i="1"/>
  <c r="E46" i="1" s="1"/>
  <c r="B45" i="1"/>
  <c r="I45" i="1" s="1"/>
  <c r="C46" i="1" s="1"/>
  <c r="G62" i="1" l="1"/>
  <c r="A63" i="1"/>
  <c r="H63" i="1" s="1"/>
  <c r="D46" i="1"/>
  <c r="M46" i="1" s="1"/>
  <c r="J46" i="1"/>
  <c r="G63" i="1" l="1"/>
  <c r="A64" i="1"/>
  <c r="H64" i="1" s="1"/>
  <c r="K46" i="1"/>
  <c r="E47" i="1" s="1"/>
  <c r="B46" i="1"/>
  <c r="I46" i="1" s="1"/>
  <c r="C47" i="1" s="1"/>
  <c r="J47" i="1" s="1"/>
  <c r="G64" i="1" l="1"/>
  <c r="A65" i="1"/>
  <c r="H65" i="1" s="1"/>
  <c r="D47" i="1"/>
  <c r="M47" i="1" s="1"/>
  <c r="G65" i="1" l="1"/>
  <c r="A66" i="1"/>
  <c r="H66" i="1" s="1"/>
  <c r="B47" i="1"/>
  <c r="I47" i="1" s="1"/>
  <c r="C48" i="1" s="1"/>
  <c r="J48" i="1" s="1"/>
  <c r="K47" i="1"/>
  <c r="E48" i="1" s="1"/>
  <c r="G66" i="1" l="1"/>
  <c r="A67" i="1"/>
  <c r="H67" i="1" s="1"/>
  <c r="D48" i="1"/>
  <c r="M48" i="1" s="1"/>
  <c r="A68" i="1" l="1"/>
  <c r="H68" i="1" s="1"/>
  <c r="G67" i="1"/>
  <c r="B48" i="1"/>
  <c r="I48" i="1" s="1"/>
  <c r="C49" i="1" s="1"/>
  <c r="K48" i="1"/>
  <c r="E49" i="1" s="1"/>
  <c r="A69" i="1" l="1"/>
  <c r="H69" i="1" s="1"/>
  <c r="G68" i="1"/>
  <c r="D49" i="1"/>
  <c r="M49" i="1" s="1"/>
  <c r="J49" i="1"/>
  <c r="A70" i="1" l="1"/>
  <c r="H70" i="1" s="1"/>
  <c r="G69" i="1"/>
  <c r="K49" i="1"/>
  <c r="E50" i="1" s="1"/>
  <c r="B49" i="1"/>
  <c r="I49" i="1" s="1"/>
  <c r="C50" i="1" s="1"/>
  <c r="G70" i="1" l="1"/>
  <c r="A71" i="1"/>
  <c r="H71" i="1" s="1"/>
  <c r="D50" i="1"/>
  <c r="M50" i="1" s="1"/>
  <c r="J50" i="1"/>
  <c r="G71" i="1" l="1"/>
  <c r="A72" i="1"/>
  <c r="H72" i="1" s="1"/>
  <c r="K50" i="1"/>
  <c r="E51" i="1" s="1"/>
  <c r="B50" i="1"/>
  <c r="I50" i="1" s="1"/>
  <c r="C51" i="1" s="1"/>
  <c r="J51" i="1" s="1"/>
  <c r="G72" i="1" l="1"/>
  <c r="A73" i="1"/>
  <c r="H73" i="1" s="1"/>
  <c r="D51" i="1"/>
  <c r="M51" i="1" s="1"/>
  <c r="A74" i="1"/>
  <c r="H74" i="1" s="1"/>
  <c r="G73" i="1" l="1"/>
  <c r="K51" i="1"/>
  <c r="E52" i="1" s="1"/>
  <c r="B51" i="1"/>
  <c r="I51" i="1" s="1"/>
  <c r="C52" i="1" s="1"/>
  <c r="G74" i="1"/>
  <c r="A75" i="1"/>
  <c r="H75" i="1" s="1"/>
  <c r="D52" i="1" l="1"/>
  <c r="M52" i="1" s="1"/>
  <c r="J52" i="1"/>
  <c r="A76" i="1"/>
  <c r="H76" i="1" s="1"/>
  <c r="G75" i="1"/>
  <c r="K52" i="1" l="1"/>
  <c r="E53" i="1" s="1"/>
  <c r="B52" i="1"/>
  <c r="I52" i="1" s="1"/>
  <c r="C53" i="1" s="1"/>
  <c r="J53" i="1" s="1"/>
  <c r="A77" i="1"/>
  <c r="H77" i="1" s="1"/>
  <c r="G76" i="1"/>
  <c r="D53" i="1" l="1"/>
  <c r="M53" i="1" s="1"/>
  <c r="A78" i="1"/>
  <c r="H78" i="1" s="1"/>
  <c r="G77" i="1"/>
  <c r="B53" i="1" l="1"/>
  <c r="I53" i="1" s="1"/>
  <c r="C54" i="1" s="1"/>
  <c r="K53" i="1"/>
  <c r="E54" i="1" s="1"/>
  <c r="A79" i="1"/>
  <c r="H79" i="1" s="1"/>
  <c r="G78" i="1"/>
  <c r="D54" i="1" l="1"/>
  <c r="M54" i="1" s="1"/>
  <c r="J54" i="1"/>
  <c r="A80" i="1"/>
  <c r="H80" i="1" s="1"/>
  <c r="G79" i="1"/>
  <c r="B54" i="1" l="1"/>
  <c r="I54" i="1" s="1"/>
  <c r="C55" i="1" s="1"/>
  <c r="J55" i="1" s="1"/>
  <c r="K54" i="1"/>
  <c r="E55" i="1" s="1"/>
  <c r="A81" i="1"/>
  <c r="H81" i="1" s="1"/>
  <c r="G80" i="1"/>
  <c r="D55" i="1" l="1"/>
  <c r="M55" i="1" s="1"/>
  <c r="A82" i="1"/>
  <c r="H82" i="1" s="1"/>
  <c r="G81" i="1"/>
  <c r="B55" i="1" l="1"/>
  <c r="I55" i="1" s="1"/>
  <c r="C56" i="1" s="1"/>
  <c r="K55" i="1"/>
  <c r="E56" i="1" s="1"/>
  <c r="G82" i="1"/>
  <c r="A83" i="1"/>
  <c r="H83" i="1" s="1"/>
  <c r="D56" i="1" l="1"/>
  <c r="M56" i="1" s="1"/>
  <c r="J56" i="1"/>
  <c r="G83" i="1"/>
  <c r="A84" i="1"/>
  <c r="H84" i="1" s="1"/>
  <c r="K56" i="1" l="1"/>
  <c r="E57" i="1" s="1"/>
  <c r="B56" i="1"/>
  <c r="I56" i="1" s="1"/>
  <c r="C57" i="1" s="1"/>
  <c r="J57" i="1" s="1"/>
  <c r="A85" i="1"/>
  <c r="H85" i="1" s="1"/>
  <c r="G84" i="1"/>
  <c r="D57" i="1" l="1"/>
  <c r="M57" i="1" s="1"/>
  <c r="A86" i="1"/>
  <c r="H86" i="1" s="1"/>
  <c r="G85" i="1"/>
  <c r="K57" i="1" l="1"/>
  <c r="E58" i="1" s="1"/>
  <c r="B57" i="1"/>
  <c r="I57" i="1" s="1"/>
  <c r="C58" i="1" s="1"/>
  <c r="J58" i="1" s="1"/>
  <c r="A87" i="1"/>
  <c r="H87" i="1" s="1"/>
  <c r="G86" i="1"/>
  <c r="D58" i="1" l="1"/>
  <c r="M58" i="1" s="1"/>
  <c r="G87" i="1"/>
  <c r="A88" i="1"/>
  <c r="H88" i="1" s="1"/>
  <c r="B58" i="1" l="1"/>
  <c r="I58" i="1" s="1"/>
  <c r="C59" i="1" s="1"/>
  <c r="J59" i="1" s="1"/>
  <c r="K58" i="1"/>
  <c r="E59" i="1" s="1"/>
  <c r="G88" i="1"/>
  <c r="A89" i="1"/>
  <c r="H89" i="1" s="1"/>
  <c r="D59" i="1" l="1"/>
  <c r="M59" i="1" s="1"/>
  <c r="G89" i="1"/>
  <c r="A90" i="1"/>
  <c r="H90" i="1" s="1"/>
  <c r="K59" i="1" l="1"/>
  <c r="E60" i="1" s="1"/>
  <c r="B59" i="1"/>
  <c r="I59" i="1" s="1"/>
  <c r="C60" i="1" s="1"/>
  <c r="J60" i="1" s="1"/>
  <c r="G90" i="1"/>
  <c r="A91" i="1"/>
  <c r="H91" i="1" s="1"/>
  <c r="D60" i="1" l="1"/>
  <c r="M60" i="1" s="1"/>
  <c r="G91" i="1"/>
  <c r="A92" i="1"/>
  <c r="H92" i="1" s="1"/>
  <c r="K60" i="1" l="1"/>
  <c r="E61" i="1" s="1"/>
  <c r="B60" i="1"/>
  <c r="I60" i="1" s="1"/>
  <c r="C61" i="1" s="1"/>
  <c r="J61" i="1" s="1"/>
  <c r="G92" i="1"/>
  <c r="A93" i="1"/>
  <c r="H93" i="1" s="1"/>
  <c r="D61" i="1" l="1"/>
  <c r="M61" i="1" s="1"/>
  <c r="G93" i="1"/>
  <c r="A94" i="1"/>
  <c r="H94" i="1" s="1"/>
  <c r="B61" i="1" l="1"/>
  <c r="I61" i="1" s="1"/>
  <c r="C62" i="1" s="1"/>
  <c r="J62" i="1" s="1"/>
  <c r="K61" i="1"/>
  <c r="E62" i="1" s="1"/>
  <c r="A95" i="1"/>
  <c r="H95" i="1" s="1"/>
  <c r="G94" i="1"/>
  <c r="D62" i="1" l="1"/>
  <c r="M62" i="1" s="1"/>
  <c r="A96" i="1"/>
  <c r="H96" i="1" s="1"/>
  <c r="G95" i="1"/>
  <c r="K62" i="1" l="1"/>
  <c r="E63" i="1" s="1"/>
  <c r="B62" i="1"/>
  <c r="I62" i="1" s="1"/>
  <c r="C63" i="1" s="1"/>
  <c r="J63" i="1" s="1"/>
  <c r="A97" i="1"/>
  <c r="H97" i="1" s="1"/>
  <c r="G96" i="1"/>
  <c r="D63" i="1" l="1"/>
  <c r="M63" i="1" s="1"/>
  <c r="G97" i="1"/>
  <c r="A98" i="1"/>
  <c r="H98" i="1" s="1"/>
  <c r="B63" i="1" l="1"/>
  <c r="I63" i="1" s="1"/>
  <c r="C64" i="1" s="1"/>
  <c r="J64" i="1" s="1"/>
  <c r="K63" i="1"/>
  <c r="E64" i="1" s="1"/>
  <c r="G98" i="1"/>
  <c r="A99" i="1"/>
  <c r="H99" i="1" s="1"/>
  <c r="D64" i="1" l="1"/>
  <c r="B64" i="1" s="1"/>
  <c r="I64" i="1" s="1"/>
  <c r="C65" i="1" s="1"/>
  <c r="J65" i="1" s="1"/>
  <c r="G99" i="1"/>
  <c r="A100" i="1"/>
  <c r="H100" i="1" s="1"/>
  <c r="M64" i="1" l="1"/>
  <c r="K64" i="1"/>
  <c r="E65" i="1" s="1"/>
  <c r="G100" i="1"/>
  <c r="A101" i="1"/>
  <c r="H101" i="1" s="1"/>
  <c r="D65" i="1" l="1"/>
  <c r="B65" i="1" s="1"/>
  <c r="I65" i="1" s="1"/>
  <c r="C66" i="1" s="1"/>
  <c r="J66" i="1" s="1"/>
  <c r="K65" i="1"/>
  <c r="E66" i="1" s="1"/>
  <c r="A102" i="1"/>
  <c r="H102" i="1" s="1"/>
  <c r="G101" i="1"/>
  <c r="M65" i="1" l="1"/>
  <c r="D66" i="1"/>
  <c r="A103" i="1"/>
  <c r="H103" i="1" s="1"/>
  <c r="G102" i="1"/>
  <c r="M66" i="1" l="1"/>
  <c r="K66" i="1"/>
  <c r="B66" i="1"/>
  <c r="I66" i="1" s="1"/>
  <c r="C67" i="1" s="1"/>
  <c r="J67" i="1" s="1"/>
  <c r="A104" i="1"/>
  <c r="H104" i="1" s="1"/>
  <c r="G103" i="1"/>
  <c r="E67" i="1" l="1"/>
  <c r="D67" i="1"/>
  <c r="G104" i="1"/>
  <c r="A105" i="1"/>
  <c r="H105" i="1" s="1"/>
  <c r="M67" i="1" l="1"/>
  <c r="B67" i="1"/>
  <c r="I67" i="1" s="1"/>
  <c r="C68" i="1" s="1"/>
  <c r="J68" i="1" s="1"/>
  <c r="K67" i="1"/>
  <c r="E68" i="1" s="1"/>
  <c r="A106" i="1"/>
  <c r="H106" i="1" s="1"/>
  <c r="G105" i="1"/>
  <c r="D68" i="1" l="1"/>
  <c r="G106" i="1"/>
  <c r="A107" i="1"/>
  <c r="H107" i="1" s="1"/>
  <c r="M68" i="1" l="1"/>
  <c r="K68" i="1"/>
  <c r="E69" i="1" s="1"/>
  <c r="B68" i="1"/>
  <c r="I68" i="1" s="1"/>
  <c r="C69" i="1" s="1"/>
  <c r="D69" i="1"/>
  <c r="G107" i="1"/>
  <c r="A108" i="1"/>
  <c r="H108" i="1" s="1"/>
  <c r="M69" i="1" l="1"/>
  <c r="K69" i="1"/>
  <c r="E70" i="1" s="1"/>
  <c r="J69" i="1"/>
  <c r="D70" i="1" s="1"/>
  <c r="B69" i="1"/>
  <c r="I69" i="1" s="1"/>
  <c r="C70" i="1" s="1"/>
  <c r="A109" i="1"/>
  <c r="H109" i="1" s="1"/>
  <c r="G108" i="1"/>
  <c r="B70" i="1" l="1"/>
  <c r="I70" i="1" s="1"/>
  <c r="M70" i="1"/>
  <c r="K70" i="1"/>
  <c r="E71" i="1" s="1"/>
  <c r="J70" i="1"/>
  <c r="D71" i="1" s="1"/>
  <c r="M71" i="1" s="1"/>
  <c r="A110" i="1"/>
  <c r="H110" i="1" s="1"/>
  <c r="G109" i="1"/>
  <c r="C71" i="1" l="1"/>
  <c r="B71" i="1" s="1"/>
  <c r="I71" i="1" s="1"/>
  <c r="K71" i="1"/>
  <c r="E72" i="1" s="1"/>
  <c r="A111" i="1"/>
  <c r="H111" i="1" s="1"/>
  <c r="G110" i="1"/>
  <c r="J71" i="1" l="1"/>
  <c r="C72" i="1" s="1"/>
  <c r="A112" i="1"/>
  <c r="H112" i="1" s="1"/>
  <c r="G111" i="1"/>
  <c r="D72" i="1" l="1"/>
  <c r="M72" i="1" s="1"/>
  <c r="J72" i="1"/>
  <c r="A113" i="1"/>
  <c r="H113" i="1" s="1"/>
  <c r="G112" i="1"/>
  <c r="K72" i="1" l="1"/>
  <c r="E73" i="1" s="1"/>
  <c r="B72" i="1"/>
  <c r="I72" i="1" s="1"/>
  <c r="C73" i="1" s="1"/>
  <c r="D73" i="1"/>
  <c r="M73" i="1" s="1"/>
  <c r="G113" i="1"/>
  <c r="A114" i="1"/>
  <c r="H114" i="1" s="1"/>
  <c r="K73" i="1" l="1"/>
  <c r="E74" i="1" s="1"/>
  <c r="B73" i="1"/>
  <c r="I73" i="1" s="1"/>
  <c r="J73" i="1"/>
  <c r="G114" i="1"/>
  <c r="A115" i="1"/>
  <c r="H115" i="1" s="1"/>
  <c r="D74" i="1" l="1"/>
  <c r="M74" i="1" s="1"/>
  <c r="C74" i="1"/>
  <c r="J74" i="1" s="1"/>
  <c r="G115" i="1"/>
  <c r="A116" i="1"/>
  <c r="H116" i="1" s="1"/>
  <c r="K74" i="1" l="1"/>
  <c r="E75" i="1" s="1"/>
  <c r="B74" i="1"/>
  <c r="I74" i="1" s="1"/>
  <c r="C75" i="1" s="1"/>
  <c r="J75" i="1" s="1"/>
  <c r="A117" i="1"/>
  <c r="H117" i="1" s="1"/>
  <c r="G116" i="1"/>
  <c r="D75" i="1" l="1"/>
  <c r="M75" i="1" s="1"/>
  <c r="A118" i="1"/>
  <c r="H118" i="1" s="1"/>
  <c r="G117" i="1"/>
  <c r="K75" i="1" l="1"/>
  <c r="E76" i="1" s="1"/>
  <c r="B75" i="1"/>
  <c r="I75" i="1" s="1"/>
  <c r="C76" i="1" s="1"/>
  <c r="J76" i="1" s="1"/>
  <c r="A119" i="1"/>
  <c r="H119" i="1" s="1"/>
  <c r="G118" i="1"/>
  <c r="D76" i="1" l="1"/>
  <c r="M76" i="1" s="1"/>
  <c r="A120" i="1"/>
  <c r="H120" i="1" s="1"/>
  <c r="G119" i="1"/>
  <c r="K76" i="1" l="1"/>
  <c r="E77" i="1" s="1"/>
  <c r="B76" i="1"/>
  <c r="I76" i="1" s="1"/>
  <c r="C77" i="1" s="1"/>
  <c r="J77" i="1" s="1"/>
  <c r="G120" i="1"/>
  <c r="A121" i="1"/>
  <c r="H121" i="1" s="1"/>
  <c r="D77" i="1" l="1"/>
  <c r="M77" i="1" s="1"/>
  <c r="A122" i="1"/>
  <c r="H122" i="1" s="1"/>
  <c r="G121" i="1"/>
  <c r="K77" i="1" l="1"/>
  <c r="E78" i="1" s="1"/>
  <c r="B77" i="1"/>
  <c r="I77" i="1" s="1"/>
  <c r="C78" i="1" s="1"/>
  <c r="J78" i="1" s="1"/>
  <c r="G122" i="1"/>
  <c r="A123" i="1"/>
  <c r="H123" i="1" s="1"/>
  <c r="D78" i="1" l="1"/>
  <c r="M78" i="1" s="1"/>
  <c r="G123" i="1"/>
  <c r="A124" i="1"/>
  <c r="H124" i="1" s="1"/>
  <c r="K78" i="1" l="1"/>
  <c r="E79" i="1" s="1"/>
  <c r="B78" i="1"/>
  <c r="I78" i="1" s="1"/>
  <c r="C79" i="1" s="1"/>
  <c r="J79" i="1" s="1"/>
  <c r="A125" i="1"/>
  <c r="H125" i="1" s="1"/>
  <c r="G124" i="1"/>
  <c r="D79" i="1" l="1"/>
  <c r="M79" i="1" s="1"/>
  <c r="G125" i="1"/>
  <c r="A126" i="1"/>
  <c r="H126" i="1" s="1"/>
  <c r="K79" i="1" l="1"/>
  <c r="E80" i="1" s="1"/>
  <c r="B79" i="1"/>
  <c r="I79" i="1" s="1"/>
  <c r="C80" i="1" s="1"/>
  <c r="J80" i="1" s="1"/>
  <c r="A127" i="1"/>
  <c r="H127" i="1" s="1"/>
  <c r="G126" i="1"/>
  <c r="D80" i="1" l="1"/>
  <c r="K80" i="1" s="1"/>
  <c r="E81" i="1" s="1"/>
  <c r="A128" i="1"/>
  <c r="H128" i="1" s="1"/>
  <c r="G127" i="1"/>
  <c r="D81" i="1" l="1"/>
  <c r="M81" i="1" s="1"/>
  <c r="B80" i="1"/>
  <c r="I80" i="1" s="1"/>
  <c r="C81" i="1" s="1"/>
  <c r="J81" i="1" s="1"/>
  <c r="M80" i="1"/>
  <c r="A129" i="1"/>
  <c r="H129" i="1" s="1"/>
  <c r="G128" i="1"/>
  <c r="K81" i="1" l="1"/>
  <c r="E82" i="1" s="1"/>
  <c r="B81" i="1"/>
  <c r="I81" i="1" s="1"/>
  <c r="C82" i="1" s="1"/>
  <c r="J82" i="1" s="1"/>
  <c r="A130" i="1"/>
  <c r="H130" i="1" s="1"/>
  <c r="G129" i="1"/>
  <c r="D82" i="1" l="1"/>
  <c r="M82" i="1" s="1"/>
  <c r="B82" i="1"/>
  <c r="I82" i="1" s="1"/>
  <c r="C83" i="1" s="1"/>
  <c r="J83" i="1" s="1"/>
  <c r="K82" i="1"/>
  <c r="E83" i="1" s="1"/>
  <c r="G130" i="1"/>
  <c r="A131" i="1"/>
  <c r="H131" i="1" s="1"/>
  <c r="D83" i="1" l="1"/>
  <c r="M83" i="1" s="1"/>
  <c r="G131" i="1"/>
  <c r="A132" i="1"/>
  <c r="H132" i="1" s="1"/>
  <c r="B83" i="1" l="1"/>
  <c r="I83" i="1" s="1"/>
  <c r="C84" i="1" s="1"/>
  <c r="J84" i="1" s="1"/>
  <c r="K83" i="1"/>
  <c r="D84" i="1" s="1"/>
  <c r="M84" i="1" s="1"/>
  <c r="G132" i="1"/>
  <c r="A133" i="1"/>
  <c r="H133" i="1" s="1"/>
  <c r="E84" i="1" l="1"/>
  <c r="B84" i="1" s="1"/>
  <c r="I84" i="1" s="1"/>
  <c r="C85" i="1" s="1"/>
  <c r="J85" i="1" s="1"/>
  <c r="K84" i="1"/>
  <c r="G133" i="1"/>
  <c r="A134" i="1"/>
  <c r="H134" i="1" s="1"/>
  <c r="E85" i="1" l="1"/>
  <c r="D85" i="1"/>
  <c r="M85" i="1" s="1"/>
  <c r="A135" i="1"/>
  <c r="H135" i="1" s="1"/>
  <c r="G134" i="1"/>
  <c r="K85" i="1" l="1"/>
  <c r="E86" i="1" s="1"/>
  <c r="B85" i="1"/>
  <c r="I85" i="1" s="1"/>
  <c r="C86" i="1" s="1"/>
  <c r="J86" i="1" s="1"/>
  <c r="A136" i="1"/>
  <c r="H136" i="1" s="1"/>
  <c r="G135" i="1"/>
  <c r="D86" i="1" l="1"/>
  <c r="M86" i="1" s="1"/>
  <c r="A137" i="1"/>
  <c r="H137" i="1" s="1"/>
  <c r="G136" i="1"/>
  <c r="B86" i="1" l="1"/>
  <c r="I86" i="1" s="1"/>
  <c r="C87" i="1" s="1"/>
  <c r="K86" i="1"/>
  <c r="E87" i="1" s="1"/>
  <c r="A138" i="1"/>
  <c r="H138" i="1" s="1"/>
  <c r="G137" i="1"/>
  <c r="D87" i="1" l="1"/>
  <c r="M87" i="1" s="1"/>
  <c r="J87" i="1"/>
  <c r="G138" i="1"/>
  <c r="A139" i="1"/>
  <c r="H139" i="1" s="1"/>
  <c r="K87" i="1" l="1"/>
  <c r="E88" i="1" s="1"/>
  <c r="B87" i="1"/>
  <c r="I87" i="1" s="1"/>
  <c r="C88" i="1" s="1"/>
  <c r="J88" i="1" s="1"/>
  <c r="D88" i="1"/>
  <c r="M88" i="1" s="1"/>
  <c r="G139" i="1"/>
  <c r="A140" i="1"/>
  <c r="H140" i="1" s="1"/>
  <c r="B88" i="1" l="1"/>
  <c r="I88" i="1" s="1"/>
  <c r="C89" i="1" s="1"/>
  <c r="J89" i="1" s="1"/>
  <c r="K88" i="1"/>
  <c r="E89" i="1" s="1"/>
  <c r="G140" i="1"/>
  <c r="A141" i="1"/>
  <c r="H141" i="1" s="1"/>
  <c r="D89" i="1" l="1"/>
  <c r="M89" i="1" s="1"/>
  <c r="A142" i="1"/>
  <c r="H142" i="1" s="1"/>
  <c r="G141" i="1"/>
  <c r="K89" i="1" l="1"/>
  <c r="E90" i="1" s="1"/>
  <c r="B89" i="1"/>
  <c r="I89" i="1" s="1"/>
  <c r="C90" i="1" s="1"/>
  <c r="J90" i="1" s="1"/>
  <c r="A143" i="1"/>
  <c r="H143" i="1" s="1"/>
  <c r="G142" i="1"/>
  <c r="D90" i="1" l="1"/>
  <c r="M90" i="1" s="1"/>
  <c r="A144" i="1"/>
  <c r="H144" i="1" s="1"/>
  <c r="G143" i="1"/>
  <c r="K90" i="1" l="1"/>
  <c r="E91" i="1" s="1"/>
  <c r="B90" i="1"/>
  <c r="I90" i="1" s="1"/>
  <c r="C91" i="1" s="1"/>
  <c r="J91" i="1" s="1"/>
  <c r="G144" i="1"/>
  <c r="A145" i="1"/>
  <c r="H145" i="1" s="1"/>
  <c r="D91" i="1" l="1"/>
  <c r="M91" i="1" s="1"/>
  <c r="B91" i="1"/>
  <c r="I91" i="1" s="1"/>
  <c r="C92" i="1" s="1"/>
  <c r="J92" i="1" s="1"/>
  <c r="K91" i="1"/>
  <c r="G145" i="1"/>
  <c r="A146" i="1"/>
  <c r="H146" i="1" s="1"/>
  <c r="E92" i="1" l="1"/>
  <c r="D92" i="1"/>
  <c r="G146" i="1"/>
  <c r="A147" i="1"/>
  <c r="H147" i="1" s="1"/>
  <c r="B92" i="1" l="1"/>
  <c r="I92" i="1" s="1"/>
  <c r="C93" i="1" s="1"/>
  <c r="J93" i="1" s="1"/>
  <c r="M92" i="1"/>
  <c r="K92" i="1"/>
  <c r="G147" i="1"/>
  <c r="A148" i="1"/>
  <c r="H148" i="1" s="1"/>
  <c r="E93" i="1" l="1"/>
  <c r="D93" i="1"/>
  <c r="A149" i="1"/>
  <c r="H149" i="1" s="1"/>
  <c r="G148" i="1"/>
  <c r="M93" i="1" l="1"/>
  <c r="K93" i="1"/>
  <c r="E94" i="1" s="1"/>
  <c r="B93" i="1"/>
  <c r="I93" i="1" s="1"/>
  <c r="C94" i="1" s="1"/>
  <c r="A150" i="1"/>
  <c r="H150" i="1" s="1"/>
  <c r="G149" i="1"/>
  <c r="D94" i="1" l="1"/>
  <c r="B94" i="1" s="1"/>
  <c r="I94" i="1" s="1"/>
  <c r="J94" i="1"/>
  <c r="A151" i="1"/>
  <c r="H151" i="1" s="1"/>
  <c r="G150" i="1"/>
  <c r="K94" i="1" l="1"/>
  <c r="E95" i="1" s="1"/>
  <c r="M94" i="1"/>
  <c r="C95" i="1"/>
  <c r="J95" i="1" s="1"/>
  <c r="A152" i="1"/>
  <c r="H152" i="1" s="1"/>
  <c r="G151" i="1"/>
  <c r="D95" i="1" l="1"/>
  <c r="M95" i="1" s="1"/>
  <c r="G152" i="1"/>
  <c r="A153" i="1"/>
  <c r="H153" i="1" s="1"/>
  <c r="B95" i="1" l="1"/>
  <c r="I95" i="1" s="1"/>
  <c r="C96" i="1" s="1"/>
  <c r="J96" i="1" s="1"/>
  <c r="K95" i="1"/>
  <c r="E96" i="1" s="1"/>
  <c r="A154" i="1"/>
  <c r="H154" i="1" s="1"/>
  <c r="G153" i="1"/>
  <c r="D96" i="1" l="1"/>
  <c r="B96" i="1" s="1"/>
  <c r="I96" i="1" s="1"/>
  <c r="C97" i="1" s="1"/>
  <c r="J97" i="1" s="1"/>
  <c r="G154" i="1"/>
  <c r="A155" i="1"/>
  <c r="H155" i="1" s="1"/>
  <c r="K96" i="1" l="1"/>
  <c r="E97" i="1" s="1"/>
  <c r="M96" i="1"/>
  <c r="G155" i="1"/>
  <c r="A156" i="1"/>
  <c r="H156" i="1" s="1"/>
  <c r="D97" i="1" l="1"/>
  <c r="M97" i="1" s="1"/>
  <c r="A157" i="1"/>
  <c r="H157" i="1" s="1"/>
  <c r="G156" i="1"/>
  <c r="B97" i="1" l="1"/>
  <c r="I97" i="1" s="1"/>
  <c r="C98" i="1" s="1"/>
  <c r="J98" i="1" s="1"/>
  <c r="K97" i="1"/>
  <c r="E98" i="1" s="1"/>
  <c r="G157" i="1"/>
  <c r="A158" i="1"/>
  <c r="H158" i="1" s="1"/>
  <c r="D98" i="1" l="1"/>
  <c r="M98" i="1" s="1"/>
  <c r="K98" i="1"/>
  <c r="E99" i="1" s="1"/>
  <c r="B98" i="1"/>
  <c r="I98" i="1" s="1"/>
  <c r="C99" i="1" s="1"/>
  <c r="J99" i="1" s="1"/>
  <c r="A159" i="1"/>
  <c r="H159" i="1" s="1"/>
  <c r="G158" i="1"/>
  <c r="D99" i="1" l="1"/>
  <c r="M99" i="1" s="1"/>
  <c r="B99" i="1"/>
  <c r="I99" i="1" s="1"/>
  <c r="C100" i="1" s="1"/>
  <c r="J100" i="1" s="1"/>
  <c r="K99" i="1"/>
  <c r="E100" i="1" s="1"/>
  <c r="A160" i="1"/>
  <c r="H160" i="1" s="1"/>
  <c r="G159" i="1"/>
  <c r="D100" i="1" l="1"/>
  <c r="M100" i="1" s="1"/>
  <c r="A161" i="1"/>
  <c r="H161" i="1" s="1"/>
  <c r="G160" i="1"/>
  <c r="K100" i="1" l="1"/>
  <c r="E101" i="1" s="1"/>
  <c r="B100" i="1"/>
  <c r="I100" i="1" s="1"/>
  <c r="C101" i="1" s="1"/>
  <c r="J101" i="1" s="1"/>
  <c r="A162" i="1"/>
  <c r="H162" i="1" s="1"/>
  <c r="G161" i="1"/>
  <c r="D101" i="1" l="1"/>
  <c r="M101" i="1" s="1"/>
  <c r="G162" i="1"/>
  <c r="A163" i="1"/>
  <c r="H163" i="1" s="1"/>
  <c r="B101" i="1" l="1"/>
  <c r="I101" i="1" s="1"/>
  <c r="C102" i="1" s="1"/>
  <c r="J102" i="1" s="1"/>
  <c r="K101" i="1"/>
  <c r="E102" i="1" s="1"/>
  <c r="G163" i="1"/>
  <c r="A164" i="1"/>
  <c r="H164" i="1" s="1"/>
  <c r="D102" i="1" l="1"/>
  <c r="M102" i="1" s="1"/>
  <c r="G164" i="1"/>
  <c r="A165" i="1"/>
  <c r="H165" i="1" s="1"/>
  <c r="B102" i="1" l="1"/>
  <c r="I102" i="1" s="1"/>
  <c r="C103" i="1" s="1"/>
  <c r="J103" i="1" s="1"/>
  <c r="K102" i="1"/>
  <c r="D103" i="1" s="1"/>
  <c r="M103" i="1" s="1"/>
  <c r="G165" i="1"/>
  <c r="A166" i="1"/>
  <c r="H166" i="1" s="1"/>
  <c r="E103" i="1" l="1"/>
  <c r="B103" i="1" s="1"/>
  <c r="I103" i="1" s="1"/>
  <c r="C104" i="1" s="1"/>
  <c r="J104" i="1" s="1"/>
  <c r="K103" i="1"/>
  <c r="E104" i="1" s="1"/>
  <c r="A167" i="1"/>
  <c r="H167" i="1" s="1"/>
  <c r="G166" i="1"/>
  <c r="D104" i="1" l="1"/>
  <c r="M104" i="1" s="1"/>
  <c r="A168" i="1"/>
  <c r="H168" i="1" s="1"/>
  <c r="G167" i="1"/>
  <c r="K104" i="1" l="1"/>
  <c r="E105" i="1" s="1"/>
  <c r="B104" i="1"/>
  <c r="I104" i="1" s="1"/>
  <c r="C105" i="1" s="1"/>
  <c r="J105" i="1" s="1"/>
  <c r="A169" i="1"/>
  <c r="H169" i="1" s="1"/>
  <c r="G168" i="1"/>
  <c r="D105" i="1" l="1"/>
  <c r="M105" i="1" s="1"/>
  <c r="A170" i="1"/>
  <c r="H170" i="1" s="1"/>
  <c r="G169" i="1"/>
  <c r="B105" i="1" l="1"/>
  <c r="I105" i="1" s="1"/>
  <c r="C106" i="1" s="1"/>
  <c r="J106" i="1" s="1"/>
  <c r="K105" i="1"/>
  <c r="E106" i="1" s="1"/>
  <c r="G170" i="1"/>
  <c r="A171" i="1"/>
  <c r="H171" i="1" s="1"/>
  <c r="D106" i="1" l="1"/>
  <c r="M106" i="1" s="1"/>
  <c r="B106" i="1"/>
  <c r="I106" i="1" s="1"/>
  <c r="C107" i="1" s="1"/>
  <c r="K106" i="1"/>
  <c r="E107" i="1" s="1"/>
  <c r="G171" i="1"/>
  <c r="A172" i="1"/>
  <c r="H172" i="1" s="1"/>
  <c r="D107" i="1" l="1"/>
  <c r="M107" i="1" s="1"/>
  <c r="J107" i="1"/>
  <c r="G172" i="1"/>
  <c r="A173" i="1"/>
  <c r="H173" i="1" s="1"/>
  <c r="B107" i="1" l="1"/>
  <c r="I107" i="1" s="1"/>
  <c r="C108" i="1" s="1"/>
  <c r="K107" i="1"/>
  <c r="E108" i="1" s="1"/>
  <c r="A174" i="1"/>
  <c r="H174" i="1" s="1"/>
  <c r="G173" i="1"/>
  <c r="D108" i="1" l="1"/>
  <c r="M108" i="1" s="1"/>
  <c r="J108" i="1"/>
  <c r="K108" i="1"/>
  <c r="B108" i="1"/>
  <c r="I108" i="1" s="1"/>
  <c r="A175" i="1"/>
  <c r="H175" i="1" s="1"/>
  <c r="G174" i="1"/>
  <c r="C109" i="1" l="1"/>
  <c r="E109" i="1"/>
  <c r="D109" i="1"/>
  <c r="M109" i="1" s="1"/>
  <c r="A176" i="1"/>
  <c r="H176" i="1" s="1"/>
  <c r="G175" i="1"/>
  <c r="J109" i="1" l="1"/>
  <c r="K109" i="1"/>
  <c r="B109" i="1"/>
  <c r="I109" i="1" s="1"/>
  <c r="G176" i="1"/>
  <c r="A177" i="1"/>
  <c r="H177" i="1" s="1"/>
  <c r="C110" i="1" l="1"/>
  <c r="E110" i="1"/>
  <c r="D110" i="1"/>
  <c r="M110" i="1" s="1"/>
  <c r="G177" i="1"/>
  <c r="A178" i="1"/>
  <c r="H178" i="1" s="1"/>
  <c r="J110" i="1" l="1"/>
  <c r="K110" i="1"/>
  <c r="B110" i="1"/>
  <c r="I110" i="1" s="1"/>
  <c r="G178" i="1"/>
  <c r="A179" i="1"/>
  <c r="H179" i="1" s="1"/>
  <c r="C111" i="1" l="1"/>
  <c r="E111" i="1"/>
  <c r="D111" i="1"/>
  <c r="M111" i="1" s="1"/>
  <c r="G179" i="1"/>
  <c r="A180" i="1"/>
  <c r="H180" i="1" s="1"/>
  <c r="J111" i="1" l="1"/>
  <c r="K111" i="1"/>
  <c r="E112" i="1" s="1"/>
  <c r="B111" i="1"/>
  <c r="I111" i="1" s="1"/>
  <c r="A181" i="1"/>
  <c r="H181" i="1" s="1"/>
  <c r="G180" i="1"/>
  <c r="C112" i="1" l="1"/>
  <c r="D112" i="1"/>
  <c r="M112" i="1" s="1"/>
  <c r="A182" i="1"/>
  <c r="H182" i="1" s="1"/>
  <c r="G181" i="1"/>
  <c r="J112" i="1" l="1"/>
  <c r="B112" i="1"/>
  <c r="I112" i="1" s="1"/>
  <c r="K112" i="1"/>
  <c r="G182" i="1"/>
  <c r="A183" i="1"/>
  <c r="H183" i="1" s="1"/>
  <c r="C113" i="1" l="1"/>
  <c r="E113" i="1"/>
  <c r="D113" i="1"/>
  <c r="M113" i="1" s="1"/>
  <c r="G183" i="1"/>
  <c r="A184" i="1"/>
  <c r="H184" i="1" s="1"/>
  <c r="J113" i="1" l="1"/>
  <c r="K113" i="1"/>
  <c r="B113" i="1"/>
  <c r="I113" i="1" s="1"/>
  <c r="A185" i="1"/>
  <c r="H185" i="1" s="1"/>
  <c r="G184" i="1"/>
  <c r="C114" i="1" l="1"/>
  <c r="E114" i="1"/>
  <c r="D114" i="1"/>
  <c r="M114" i="1" s="1"/>
  <c r="A186" i="1"/>
  <c r="H186" i="1" s="1"/>
  <c r="G185" i="1"/>
  <c r="J114" i="1" l="1"/>
  <c r="K114" i="1"/>
  <c r="B114" i="1"/>
  <c r="I114" i="1" s="1"/>
  <c r="A187" i="1"/>
  <c r="H187" i="1" s="1"/>
  <c r="G186" i="1"/>
  <c r="C115" i="1" l="1"/>
  <c r="E115" i="1"/>
  <c r="D115" i="1"/>
  <c r="M115" i="1" s="1"/>
  <c r="A188" i="1"/>
  <c r="H188" i="1" s="1"/>
  <c r="G187" i="1"/>
  <c r="J115" i="1" l="1"/>
  <c r="K115" i="1"/>
  <c r="B115" i="1"/>
  <c r="I115" i="1" s="1"/>
  <c r="G188" i="1"/>
  <c r="A189" i="1"/>
  <c r="H189" i="1" s="1"/>
  <c r="C116" i="1" l="1"/>
  <c r="E116" i="1"/>
  <c r="D116" i="1"/>
  <c r="M116" i="1" s="1"/>
  <c r="G189" i="1"/>
  <c r="A190" i="1"/>
  <c r="H190" i="1" s="1"/>
  <c r="J116" i="1" l="1"/>
  <c r="B116" i="1"/>
  <c r="I116" i="1" s="1"/>
  <c r="K116" i="1"/>
  <c r="E117" i="1" s="1"/>
  <c r="G190" i="1"/>
  <c r="A191" i="1"/>
  <c r="H191" i="1" s="1"/>
  <c r="C117" i="1" l="1"/>
  <c r="D117" i="1"/>
  <c r="M117" i="1" s="1"/>
  <c r="G191" i="1"/>
  <c r="A192" i="1"/>
  <c r="H192" i="1" s="1"/>
  <c r="K117" i="1" l="1"/>
  <c r="E118" i="1" s="1"/>
  <c r="B117" i="1"/>
  <c r="I117" i="1" s="1"/>
  <c r="J117" i="1"/>
  <c r="A193" i="1"/>
  <c r="H193" i="1" s="1"/>
  <c r="G192" i="1"/>
  <c r="C118" i="1" l="1"/>
  <c r="J118" i="1" s="1"/>
  <c r="D118" i="1"/>
  <c r="M118" i="1" s="1"/>
  <c r="G193" i="1"/>
  <c r="A194" i="1"/>
  <c r="H194" i="1" s="1"/>
  <c r="K118" i="1" l="1"/>
  <c r="E119" i="1" s="1"/>
  <c r="B118" i="1"/>
  <c r="I118" i="1" s="1"/>
  <c r="C119" i="1" s="1"/>
  <c r="A195" i="1"/>
  <c r="H195" i="1" s="1"/>
  <c r="G194" i="1"/>
  <c r="D119" i="1" l="1"/>
  <c r="M119" i="1" s="1"/>
  <c r="J119" i="1"/>
  <c r="A196" i="1"/>
  <c r="H196" i="1" s="1"/>
  <c r="G195" i="1"/>
  <c r="K119" i="1" l="1"/>
  <c r="E120" i="1" s="1"/>
  <c r="B119" i="1"/>
  <c r="I119" i="1" s="1"/>
  <c r="C120" i="1" s="1"/>
  <c r="J120" i="1" s="1"/>
  <c r="A197" i="1"/>
  <c r="H197" i="1" s="1"/>
  <c r="G196" i="1"/>
  <c r="D120" i="1" l="1"/>
  <c r="M120" i="1" s="1"/>
  <c r="A198" i="1"/>
  <c r="H198" i="1" s="1"/>
  <c r="G197" i="1"/>
  <c r="K120" i="1" l="1"/>
  <c r="E121" i="1" s="1"/>
  <c r="B120" i="1"/>
  <c r="I120" i="1" s="1"/>
  <c r="C121" i="1" s="1"/>
  <c r="J121" i="1" s="1"/>
  <c r="G198" i="1"/>
  <c r="A199" i="1"/>
  <c r="H199" i="1" s="1"/>
  <c r="D121" i="1" l="1"/>
  <c r="M121" i="1" s="1"/>
  <c r="G199" i="1"/>
  <c r="A200" i="1"/>
  <c r="H200" i="1" s="1"/>
  <c r="B121" i="1" l="1"/>
  <c r="I121" i="1" s="1"/>
  <c r="C122" i="1" s="1"/>
  <c r="J122" i="1" s="1"/>
  <c r="K121" i="1"/>
  <c r="E122" i="1" s="1"/>
  <c r="A201" i="1"/>
  <c r="H201" i="1" s="1"/>
  <c r="G200" i="1"/>
  <c r="D122" i="1" l="1"/>
  <c r="M122" i="1" s="1"/>
  <c r="B122" i="1"/>
  <c r="I122" i="1" s="1"/>
  <c r="C123" i="1" s="1"/>
  <c r="J123" i="1" s="1"/>
  <c r="A202" i="1"/>
  <c r="H202" i="1" s="1"/>
  <c r="G201" i="1"/>
  <c r="K122" i="1" l="1"/>
  <c r="E123" i="1" s="1"/>
  <c r="A203" i="1"/>
  <c r="H203" i="1" s="1"/>
  <c r="G202" i="1"/>
  <c r="D123" i="1" l="1"/>
  <c r="A204" i="1"/>
  <c r="H204" i="1" s="1"/>
  <c r="G203" i="1"/>
  <c r="M123" i="1" l="1"/>
  <c r="K123" i="1"/>
  <c r="B123" i="1"/>
  <c r="I123" i="1" s="1"/>
  <c r="C124" i="1" s="1"/>
  <c r="J124" i="1" s="1"/>
  <c r="G204" i="1"/>
  <c r="A205" i="1"/>
  <c r="H205" i="1" s="1"/>
  <c r="E124" i="1" l="1"/>
  <c r="D124" i="1"/>
  <c r="G205" i="1"/>
  <c r="A206" i="1"/>
  <c r="H206" i="1" s="1"/>
  <c r="M124" i="1" l="1"/>
  <c r="K124" i="1"/>
  <c r="B124" i="1"/>
  <c r="I124" i="1" s="1"/>
  <c r="C125" i="1" s="1"/>
  <c r="J125" i="1" s="1"/>
  <c r="G206" i="1"/>
  <c r="A207" i="1"/>
  <c r="H207" i="1" s="1"/>
  <c r="E125" i="1" l="1"/>
  <c r="D125" i="1"/>
  <c r="G207" i="1"/>
  <c r="A208" i="1"/>
  <c r="H208" i="1" s="1"/>
  <c r="M125" i="1" l="1"/>
  <c r="K125" i="1"/>
  <c r="B125" i="1"/>
  <c r="I125" i="1" s="1"/>
  <c r="C126" i="1" s="1"/>
  <c r="J126" i="1" s="1"/>
  <c r="A209" i="1"/>
  <c r="H209" i="1" s="1"/>
  <c r="G208" i="1"/>
  <c r="E126" i="1" l="1"/>
  <c r="D126" i="1"/>
  <c r="G209" i="1"/>
  <c r="A210" i="1"/>
  <c r="H210" i="1" s="1"/>
  <c r="M126" i="1" l="1"/>
  <c r="K126" i="1"/>
  <c r="B126" i="1"/>
  <c r="I126" i="1" s="1"/>
  <c r="C127" i="1" s="1"/>
  <c r="J127" i="1" s="1"/>
  <c r="A211" i="1"/>
  <c r="H211" i="1" s="1"/>
  <c r="G210" i="1"/>
  <c r="E127" i="1" l="1"/>
  <c r="D127" i="1"/>
  <c r="A212" i="1"/>
  <c r="H212" i="1" s="1"/>
  <c r="G211" i="1"/>
  <c r="M127" i="1" l="1"/>
  <c r="K127" i="1"/>
  <c r="B127" i="1"/>
  <c r="I127" i="1" s="1"/>
  <c r="C128" i="1" s="1"/>
  <c r="J128" i="1" s="1"/>
  <c r="A213" i="1"/>
  <c r="H213" i="1" s="1"/>
  <c r="G212" i="1"/>
  <c r="E128" i="1" l="1"/>
  <c r="D128" i="1"/>
  <c r="A214" i="1"/>
  <c r="H214" i="1" s="1"/>
  <c r="G213" i="1"/>
  <c r="M128" i="1" l="1"/>
  <c r="K128" i="1"/>
  <c r="B128" i="1"/>
  <c r="I128" i="1" s="1"/>
  <c r="C129" i="1" s="1"/>
  <c r="J129" i="1" s="1"/>
  <c r="G214" i="1"/>
  <c r="A215" i="1"/>
  <c r="H215" i="1" s="1"/>
  <c r="E129" i="1" l="1"/>
  <c r="D129" i="1"/>
  <c r="G215" i="1"/>
  <c r="A216" i="1"/>
  <c r="H216" i="1" s="1"/>
  <c r="M129" i="1" l="1"/>
  <c r="K129" i="1"/>
  <c r="B129" i="1"/>
  <c r="I129" i="1" s="1"/>
  <c r="C130" i="1" s="1"/>
  <c r="J130" i="1" s="1"/>
  <c r="G216" i="1"/>
  <c r="A217" i="1"/>
  <c r="H217" i="1" s="1"/>
  <c r="E130" i="1" l="1"/>
  <c r="D130" i="1"/>
  <c r="B130" i="1"/>
  <c r="I130" i="1" s="1"/>
  <c r="C131" i="1" s="1"/>
  <c r="J131" i="1" s="1"/>
  <c r="G217" i="1"/>
  <c r="A218" i="1"/>
  <c r="H218" i="1" s="1"/>
  <c r="M130" i="1" l="1"/>
  <c r="K130" i="1"/>
  <c r="A219" i="1"/>
  <c r="H219" i="1" s="1"/>
  <c r="G218" i="1"/>
  <c r="E131" i="1" l="1"/>
  <c r="D131" i="1"/>
  <c r="A220" i="1"/>
  <c r="H220" i="1" s="1"/>
  <c r="G219" i="1"/>
  <c r="M131" i="1" l="1"/>
  <c r="K131" i="1"/>
  <c r="E132" i="1" s="1"/>
  <c r="B131" i="1"/>
  <c r="I131" i="1" s="1"/>
  <c r="C132" i="1" s="1"/>
  <c r="J132" i="1" s="1"/>
  <c r="D132" i="1"/>
  <c r="M132" i="1" s="1"/>
  <c r="G220" i="1"/>
  <c r="A221" i="1"/>
  <c r="H221" i="1" s="1"/>
  <c r="B132" i="1" l="1"/>
  <c r="I132" i="1" s="1"/>
  <c r="C133" i="1" s="1"/>
  <c r="K132" i="1"/>
  <c r="E133" i="1" s="1"/>
  <c r="J133" i="1"/>
  <c r="G221" i="1"/>
  <c r="A222" i="1"/>
  <c r="H222" i="1" s="1"/>
  <c r="D133" i="1" l="1"/>
  <c r="M133" i="1" s="1"/>
  <c r="K133" i="1"/>
  <c r="E134" i="1" s="1"/>
  <c r="B133" i="1"/>
  <c r="I133" i="1" s="1"/>
  <c r="C134" i="1" s="1"/>
  <c r="G222" i="1"/>
  <c r="A223" i="1"/>
  <c r="H223" i="1" s="1"/>
  <c r="J134" i="1" l="1"/>
  <c r="D134" i="1"/>
  <c r="M134" i="1" s="1"/>
  <c r="G223" i="1"/>
  <c r="A224" i="1"/>
  <c r="H224" i="1" s="1"/>
  <c r="K134" i="1" l="1"/>
  <c r="E135" i="1" s="1"/>
  <c r="B134" i="1"/>
  <c r="I134" i="1" s="1"/>
  <c r="C135" i="1" s="1"/>
  <c r="A225" i="1"/>
  <c r="H225" i="1" s="1"/>
  <c r="G224" i="1"/>
  <c r="J135" i="1" l="1"/>
  <c r="D135" i="1"/>
  <c r="M135" i="1" s="1"/>
  <c r="A226" i="1"/>
  <c r="H226" i="1" s="1"/>
  <c r="G225" i="1"/>
  <c r="K135" i="1" l="1"/>
  <c r="E136" i="1" s="1"/>
  <c r="B135" i="1"/>
  <c r="I135" i="1" s="1"/>
  <c r="C136" i="1" s="1"/>
  <c r="A227" i="1"/>
  <c r="H227" i="1" s="1"/>
  <c r="G226" i="1"/>
  <c r="J136" i="1" l="1"/>
  <c r="D136" i="1"/>
  <c r="M136" i="1" s="1"/>
  <c r="A228" i="1"/>
  <c r="H228" i="1" s="1"/>
  <c r="G227" i="1"/>
  <c r="K136" i="1" l="1"/>
  <c r="E137" i="1" s="1"/>
  <c r="B136" i="1"/>
  <c r="I136" i="1" s="1"/>
  <c r="C137" i="1" s="1"/>
  <c r="G228" i="1"/>
  <c r="A229" i="1"/>
  <c r="H229" i="1" s="1"/>
  <c r="J137" i="1" l="1"/>
  <c r="D137" i="1"/>
  <c r="M137" i="1" s="1"/>
  <c r="A230" i="1"/>
  <c r="H230" i="1" s="1"/>
  <c r="G229" i="1"/>
  <c r="K137" i="1" l="1"/>
  <c r="E138" i="1" s="1"/>
  <c r="B137" i="1"/>
  <c r="I137" i="1" s="1"/>
  <c r="C138" i="1" s="1"/>
  <c r="G230" i="1"/>
  <c r="A231" i="1"/>
  <c r="H231" i="1" s="1"/>
  <c r="J138" i="1" l="1"/>
  <c r="D138" i="1"/>
  <c r="M138" i="1" s="1"/>
  <c r="G231" i="1"/>
  <c r="A232" i="1"/>
  <c r="H232" i="1" s="1"/>
  <c r="K138" i="1" l="1"/>
  <c r="E139" i="1" s="1"/>
  <c r="B138" i="1"/>
  <c r="I138" i="1" s="1"/>
  <c r="C139" i="1" s="1"/>
  <c r="A233" i="1"/>
  <c r="H233" i="1" s="1"/>
  <c r="G232" i="1"/>
  <c r="J139" i="1" l="1"/>
  <c r="D139" i="1"/>
  <c r="M139" i="1" s="1"/>
  <c r="A234" i="1"/>
  <c r="H234" i="1" s="1"/>
  <c r="G233" i="1"/>
  <c r="K139" i="1" l="1"/>
  <c r="E140" i="1" s="1"/>
  <c r="B139" i="1"/>
  <c r="I139" i="1" s="1"/>
  <c r="C140" i="1" s="1"/>
  <c r="A235" i="1"/>
  <c r="H235" i="1" s="1"/>
  <c r="G234" i="1"/>
  <c r="J140" i="1" l="1"/>
  <c r="D140" i="1"/>
  <c r="M140" i="1" s="1"/>
  <c r="A236" i="1"/>
  <c r="H236" i="1" s="1"/>
  <c r="G235" i="1"/>
  <c r="K140" i="1" l="1"/>
  <c r="E141" i="1" s="1"/>
  <c r="B140" i="1"/>
  <c r="I140" i="1" s="1"/>
  <c r="C141" i="1" s="1"/>
  <c r="A237" i="1"/>
  <c r="H237" i="1" s="1"/>
  <c r="G236" i="1"/>
  <c r="J141" i="1" l="1"/>
  <c r="D141" i="1"/>
  <c r="M141" i="1" s="1"/>
  <c r="G237" i="1"/>
  <c r="A238" i="1"/>
  <c r="H238" i="1" s="1"/>
  <c r="K141" i="1" l="1"/>
  <c r="E142" i="1" s="1"/>
  <c r="B141" i="1"/>
  <c r="I141" i="1" s="1"/>
  <c r="C142" i="1" s="1"/>
  <c r="G238" i="1"/>
  <c r="A239" i="1"/>
  <c r="H239" i="1" s="1"/>
  <c r="J142" i="1" l="1"/>
  <c r="D142" i="1"/>
  <c r="M142" i="1" s="1"/>
  <c r="G239" i="1"/>
  <c r="A240" i="1"/>
  <c r="H240" i="1" s="1"/>
  <c r="K142" i="1" l="1"/>
  <c r="E143" i="1" s="1"/>
  <c r="B142" i="1"/>
  <c r="I142" i="1" s="1"/>
  <c r="C143" i="1" s="1"/>
  <c r="G240" i="1"/>
  <c r="A241" i="1"/>
  <c r="H241" i="1" s="1"/>
  <c r="J143" i="1" l="1"/>
  <c r="D143" i="1"/>
  <c r="M143" i="1" s="1"/>
  <c r="A242" i="1"/>
  <c r="H242" i="1" s="1"/>
  <c r="G241" i="1"/>
  <c r="K143" i="1" l="1"/>
  <c r="E144" i="1" s="1"/>
  <c r="B143" i="1"/>
  <c r="I143" i="1" s="1"/>
  <c r="C144" i="1" s="1"/>
  <c r="A243" i="1"/>
  <c r="H243" i="1" s="1"/>
  <c r="G242" i="1"/>
  <c r="J144" i="1" l="1"/>
  <c r="D144" i="1"/>
  <c r="M144" i="1" s="1"/>
  <c r="A244" i="1"/>
  <c r="H244" i="1" s="1"/>
  <c r="G243" i="1"/>
  <c r="K144" i="1" l="1"/>
  <c r="E145" i="1" s="1"/>
  <c r="B144" i="1"/>
  <c r="I144" i="1" s="1"/>
  <c r="C145" i="1" s="1"/>
  <c r="A245" i="1"/>
  <c r="H245" i="1" s="1"/>
  <c r="G244" i="1"/>
  <c r="J145" i="1" l="1"/>
  <c r="D145" i="1"/>
  <c r="M145" i="1" s="1"/>
  <c r="A246" i="1"/>
  <c r="H246" i="1" s="1"/>
  <c r="G245" i="1"/>
  <c r="K145" i="1" l="1"/>
  <c r="E146" i="1" s="1"/>
  <c r="B145" i="1"/>
  <c r="I145" i="1" s="1"/>
  <c r="C146" i="1" s="1"/>
  <c r="G246" i="1"/>
  <c r="A247" i="1"/>
  <c r="H247" i="1" s="1"/>
  <c r="J146" i="1" l="1"/>
  <c r="D146" i="1"/>
  <c r="M146" i="1" s="1"/>
  <c r="G247" i="1"/>
  <c r="A248" i="1"/>
  <c r="H248" i="1" s="1"/>
  <c r="K146" i="1" l="1"/>
  <c r="E147" i="1" s="1"/>
  <c r="B146" i="1"/>
  <c r="I146" i="1" s="1"/>
  <c r="C147" i="1" s="1"/>
  <c r="G248" i="1"/>
  <c r="A249" i="1"/>
  <c r="H249" i="1" s="1"/>
  <c r="J147" i="1" l="1"/>
  <c r="D147" i="1"/>
  <c r="M147" i="1" s="1"/>
  <c r="G249" i="1"/>
  <c r="A250" i="1"/>
  <c r="H250" i="1" s="1"/>
  <c r="K147" i="1" l="1"/>
  <c r="E148" i="1" s="1"/>
  <c r="B147" i="1"/>
  <c r="I147" i="1" s="1"/>
  <c r="C148" i="1" s="1"/>
  <c r="A251" i="1"/>
  <c r="H251" i="1" s="1"/>
  <c r="G250" i="1"/>
  <c r="J148" i="1" l="1"/>
  <c r="D148" i="1"/>
  <c r="M148" i="1" s="1"/>
  <c r="A252" i="1"/>
  <c r="H252" i="1" s="1"/>
  <c r="G251" i="1"/>
  <c r="K148" i="1" l="1"/>
  <c r="E149" i="1" s="1"/>
  <c r="B148" i="1"/>
  <c r="I148" i="1" s="1"/>
  <c r="C149" i="1" s="1"/>
  <c r="A253" i="1"/>
  <c r="H253" i="1" s="1"/>
  <c r="G252" i="1"/>
  <c r="J149" i="1" l="1"/>
  <c r="D149" i="1"/>
  <c r="M149" i="1" s="1"/>
  <c r="G253" i="1"/>
  <c r="A254" i="1"/>
  <c r="H254" i="1" s="1"/>
  <c r="K149" i="1" l="1"/>
  <c r="E150" i="1" s="1"/>
  <c r="B149" i="1"/>
  <c r="I149" i="1" s="1"/>
  <c r="C150" i="1" s="1"/>
  <c r="G254" i="1"/>
  <c r="A255" i="1"/>
  <c r="H255" i="1" s="1"/>
  <c r="J150" i="1" l="1"/>
  <c r="D150" i="1"/>
  <c r="M150" i="1" s="1"/>
  <c r="G255" i="1"/>
  <c r="A256" i="1"/>
  <c r="H256" i="1" s="1"/>
  <c r="K150" i="1" l="1"/>
  <c r="E151" i="1" s="1"/>
  <c r="B150" i="1"/>
  <c r="I150" i="1" s="1"/>
  <c r="C151" i="1" s="1"/>
  <c r="A257" i="1"/>
  <c r="H257" i="1" s="1"/>
  <c r="G256" i="1"/>
  <c r="J151" i="1" l="1"/>
  <c r="D151" i="1"/>
  <c r="M151" i="1" s="1"/>
  <c r="A258" i="1"/>
  <c r="H258" i="1" s="1"/>
  <c r="G257" i="1"/>
  <c r="K151" i="1" l="1"/>
  <c r="E152" i="1" s="1"/>
  <c r="B151" i="1"/>
  <c r="I151" i="1" s="1"/>
  <c r="C152" i="1" s="1"/>
  <c r="A259" i="1"/>
  <c r="H259" i="1" s="1"/>
  <c r="G258" i="1"/>
  <c r="J152" i="1" l="1"/>
  <c r="D152" i="1"/>
  <c r="M152" i="1" s="1"/>
  <c r="A260" i="1"/>
  <c r="H260" i="1" s="1"/>
  <c r="G259" i="1"/>
  <c r="K152" i="1" l="1"/>
  <c r="E153" i="1" s="1"/>
  <c r="B152" i="1"/>
  <c r="I152" i="1" s="1"/>
  <c r="C153" i="1" s="1"/>
  <c r="G260" i="1"/>
  <c r="A261" i="1"/>
  <c r="H261" i="1" s="1"/>
  <c r="J153" i="1" l="1"/>
  <c r="D153" i="1"/>
  <c r="M153" i="1" s="1"/>
  <c r="G261" i="1"/>
  <c r="A262" i="1"/>
  <c r="H262" i="1" s="1"/>
  <c r="K153" i="1" l="1"/>
  <c r="E154" i="1" s="1"/>
  <c r="B153" i="1"/>
  <c r="I153" i="1" s="1"/>
  <c r="C154" i="1" s="1"/>
  <c r="G262" i="1"/>
  <c r="A263" i="1"/>
  <c r="H263" i="1" s="1"/>
  <c r="J154" i="1" l="1"/>
  <c r="D154" i="1"/>
  <c r="M154" i="1" s="1"/>
  <c r="G263" i="1"/>
  <c r="A264" i="1"/>
  <c r="H264" i="1" s="1"/>
  <c r="K154" i="1" l="1"/>
  <c r="E155" i="1" s="1"/>
  <c r="B154" i="1"/>
  <c r="I154" i="1" s="1"/>
  <c r="C155" i="1" s="1"/>
  <c r="A265" i="1"/>
  <c r="H265" i="1" s="1"/>
  <c r="G264" i="1"/>
  <c r="J155" i="1" l="1"/>
  <c r="D155" i="1"/>
  <c r="M155" i="1" s="1"/>
  <c r="A266" i="1"/>
  <c r="H266" i="1" s="1"/>
  <c r="G265" i="1"/>
  <c r="K155" i="1" l="1"/>
  <c r="E156" i="1" s="1"/>
  <c r="B155" i="1"/>
  <c r="I155" i="1" s="1"/>
  <c r="C156" i="1" s="1"/>
  <c r="A267" i="1"/>
  <c r="H267" i="1" s="1"/>
  <c r="G266" i="1"/>
  <c r="J156" i="1" l="1"/>
  <c r="D156" i="1"/>
  <c r="M156" i="1" s="1"/>
  <c r="A268" i="1"/>
  <c r="H268" i="1" s="1"/>
  <c r="G267" i="1"/>
  <c r="K156" i="1" l="1"/>
  <c r="E157" i="1" s="1"/>
  <c r="B156" i="1"/>
  <c r="I156" i="1" s="1"/>
  <c r="C157" i="1" s="1"/>
  <c r="A269" i="1"/>
  <c r="H269" i="1" s="1"/>
  <c r="G268" i="1"/>
  <c r="J157" i="1" l="1"/>
  <c r="D157" i="1"/>
  <c r="M157" i="1" s="1"/>
  <c r="A270" i="1"/>
  <c r="H270" i="1" s="1"/>
  <c r="G269" i="1"/>
  <c r="K157" i="1" l="1"/>
  <c r="E158" i="1" s="1"/>
  <c r="B157" i="1"/>
  <c r="I157" i="1" s="1"/>
  <c r="C158" i="1" s="1"/>
  <c r="G270" i="1"/>
  <c r="A271" i="1"/>
  <c r="H271" i="1" s="1"/>
  <c r="J158" i="1" l="1"/>
  <c r="D158" i="1"/>
  <c r="M158" i="1" s="1"/>
  <c r="G271" i="1"/>
  <c r="A272" i="1"/>
  <c r="H272" i="1" s="1"/>
  <c r="K158" i="1" l="1"/>
  <c r="E159" i="1" s="1"/>
  <c r="B158" i="1"/>
  <c r="I158" i="1" s="1"/>
  <c r="C159" i="1" s="1"/>
  <c r="G272" i="1"/>
  <c r="A273" i="1"/>
  <c r="H273" i="1" s="1"/>
  <c r="J159" i="1" l="1"/>
  <c r="D159" i="1"/>
  <c r="M159" i="1" s="1"/>
  <c r="G273" i="1"/>
  <c r="A274" i="1"/>
  <c r="H274" i="1" s="1"/>
  <c r="K159" i="1" l="1"/>
  <c r="E160" i="1" s="1"/>
  <c r="B159" i="1"/>
  <c r="I159" i="1" s="1"/>
  <c r="C160" i="1" s="1"/>
  <c r="A275" i="1"/>
  <c r="H275" i="1" s="1"/>
  <c r="G274" i="1"/>
  <c r="J160" i="1" l="1"/>
  <c r="D160" i="1"/>
  <c r="M160" i="1" s="1"/>
  <c r="A276" i="1"/>
  <c r="H276" i="1" s="1"/>
  <c r="G275" i="1"/>
  <c r="K160" i="1" l="1"/>
  <c r="E161" i="1" s="1"/>
  <c r="B160" i="1"/>
  <c r="I160" i="1" s="1"/>
  <c r="C161" i="1" s="1"/>
  <c r="A277" i="1"/>
  <c r="H277" i="1" s="1"/>
  <c r="G276" i="1"/>
  <c r="J161" i="1" l="1"/>
  <c r="D161" i="1"/>
  <c r="M161" i="1" s="1"/>
  <c r="A278" i="1"/>
  <c r="H278" i="1" s="1"/>
  <c r="G277" i="1"/>
  <c r="K161" i="1" l="1"/>
  <c r="E162" i="1" s="1"/>
  <c r="B161" i="1"/>
  <c r="I161" i="1" s="1"/>
  <c r="C162" i="1" s="1"/>
  <c r="G278" i="1"/>
  <c r="A279" i="1"/>
  <c r="H279" i="1" s="1"/>
  <c r="J162" i="1" l="1"/>
  <c r="D162" i="1"/>
  <c r="M162" i="1" s="1"/>
  <c r="G279" i="1"/>
  <c r="A280" i="1"/>
  <c r="H280" i="1" s="1"/>
  <c r="K162" i="1" l="1"/>
  <c r="E163" i="1" s="1"/>
  <c r="B162" i="1"/>
  <c r="I162" i="1" s="1"/>
  <c r="C163" i="1" s="1"/>
  <c r="G280" i="1"/>
  <c r="A281" i="1"/>
  <c r="H281" i="1" s="1"/>
  <c r="J163" i="1" l="1"/>
  <c r="D163" i="1"/>
  <c r="M163" i="1" s="1"/>
  <c r="G281" i="1"/>
  <c r="A282" i="1"/>
  <c r="H282" i="1" s="1"/>
  <c r="K163" i="1" l="1"/>
  <c r="E164" i="1" s="1"/>
  <c r="B163" i="1"/>
  <c r="I163" i="1" s="1"/>
  <c r="C164" i="1" s="1"/>
  <c r="A283" i="1"/>
  <c r="H283" i="1" s="1"/>
  <c r="G282" i="1"/>
  <c r="J164" i="1" l="1"/>
  <c r="D164" i="1"/>
  <c r="M164" i="1" s="1"/>
  <c r="A284" i="1"/>
  <c r="H284" i="1" s="1"/>
  <c r="G283" i="1"/>
  <c r="K164" i="1" l="1"/>
  <c r="E165" i="1" s="1"/>
  <c r="B164" i="1"/>
  <c r="I164" i="1" s="1"/>
  <c r="C165" i="1" s="1"/>
  <c r="A285" i="1"/>
  <c r="H285" i="1" s="1"/>
  <c r="G284" i="1"/>
  <c r="J165" i="1" l="1"/>
  <c r="D165" i="1"/>
  <c r="M165" i="1" s="1"/>
  <c r="A286" i="1"/>
  <c r="H286" i="1" s="1"/>
  <c r="G285" i="1"/>
  <c r="K165" i="1" l="1"/>
  <c r="E166" i="1" s="1"/>
  <c r="B165" i="1"/>
  <c r="I165" i="1" s="1"/>
  <c r="C166" i="1" s="1"/>
  <c r="G286" i="1"/>
  <c r="A287" i="1"/>
  <c r="H287" i="1" s="1"/>
  <c r="J166" i="1" l="1"/>
  <c r="D166" i="1"/>
  <c r="M166" i="1" s="1"/>
  <c r="G287" i="1"/>
  <c r="A288" i="1"/>
  <c r="H288" i="1" s="1"/>
  <c r="K166" i="1" l="1"/>
  <c r="E167" i="1" s="1"/>
  <c r="B166" i="1"/>
  <c r="I166" i="1" s="1"/>
  <c r="C167" i="1" s="1"/>
  <c r="A289" i="1"/>
  <c r="H289" i="1" s="1"/>
  <c r="G288" i="1"/>
  <c r="J167" i="1" l="1"/>
  <c r="D167" i="1"/>
  <c r="M167" i="1" s="1"/>
  <c r="A290" i="1"/>
  <c r="H290" i="1" s="1"/>
  <c r="G289" i="1"/>
  <c r="K167" i="1" l="1"/>
  <c r="E168" i="1" s="1"/>
  <c r="B167" i="1"/>
  <c r="I167" i="1" s="1"/>
  <c r="C168" i="1" s="1"/>
  <c r="A291" i="1"/>
  <c r="H291" i="1" s="1"/>
  <c r="G290" i="1"/>
  <c r="J168" i="1" l="1"/>
  <c r="D168" i="1"/>
  <c r="M168" i="1" s="1"/>
  <c r="A292" i="1"/>
  <c r="H292" i="1" s="1"/>
  <c r="G291" i="1"/>
  <c r="K168" i="1" l="1"/>
  <c r="E169" i="1" s="1"/>
  <c r="B168" i="1"/>
  <c r="I168" i="1" s="1"/>
  <c r="C169" i="1" s="1"/>
  <c r="G292" i="1"/>
  <c r="A293" i="1"/>
  <c r="H293" i="1" s="1"/>
  <c r="J169" i="1" l="1"/>
  <c r="D169" i="1"/>
  <c r="M169" i="1" s="1"/>
  <c r="G293" i="1"/>
  <c r="A294" i="1"/>
  <c r="H294" i="1" s="1"/>
  <c r="K169" i="1" l="1"/>
  <c r="E170" i="1" s="1"/>
  <c r="B169" i="1"/>
  <c r="I169" i="1" s="1"/>
  <c r="C170" i="1" s="1"/>
  <c r="G294" i="1"/>
  <c r="A295" i="1"/>
  <c r="H295" i="1" s="1"/>
  <c r="J170" i="1" l="1"/>
  <c r="D170" i="1"/>
  <c r="M170" i="1" s="1"/>
  <c r="G295" i="1"/>
  <c r="A296" i="1"/>
  <c r="H296" i="1" s="1"/>
  <c r="K170" i="1" l="1"/>
  <c r="E171" i="1" s="1"/>
  <c r="B170" i="1"/>
  <c r="I170" i="1" s="1"/>
  <c r="C171" i="1" s="1"/>
  <c r="A297" i="1"/>
  <c r="H297" i="1" s="1"/>
  <c r="G296" i="1"/>
  <c r="J171" i="1" l="1"/>
  <c r="D171" i="1"/>
  <c r="M171" i="1" s="1"/>
  <c r="G297" i="1"/>
  <c r="A298" i="1"/>
  <c r="H298" i="1" s="1"/>
  <c r="K171" i="1" l="1"/>
  <c r="E172" i="1" s="1"/>
  <c r="B171" i="1"/>
  <c r="I171" i="1" s="1"/>
  <c r="C172" i="1" s="1"/>
  <c r="A299" i="1"/>
  <c r="H299" i="1" s="1"/>
  <c r="G298" i="1"/>
  <c r="J172" i="1" l="1"/>
  <c r="D172" i="1"/>
  <c r="M172" i="1" s="1"/>
  <c r="A300" i="1"/>
  <c r="H300" i="1" s="1"/>
  <c r="G299" i="1"/>
  <c r="K172" i="1" l="1"/>
  <c r="E173" i="1" s="1"/>
  <c r="B172" i="1"/>
  <c r="I172" i="1" s="1"/>
  <c r="C173" i="1" s="1"/>
  <c r="G300" i="1"/>
  <c r="A301" i="1"/>
  <c r="H301" i="1" s="1"/>
  <c r="J173" i="1" l="1"/>
  <c r="D173" i="1"/>
  <c r="M173" i="1" s="1"/>
  <c r="A302" i="1"/>
  <c r="H302" i="1" s="1"/>
  <c r="G301" i="1"/>
  <c r="K173" i="1" l="1"/>
  <c r="E174" i="1" s="1"/>
  <c r="B173" i="1"/>
  <c r="I173" i="1" s="1"/>
  <c r="C174" i="1" s="1"/>
  <c r="G302" i="1"/>
  <c r="A303" i="1"/>
  <c r="H303" i="1" s="1"/>
  <c r="J174" i="1" l="1"/>
  <c r="D174" i="1"/>
  <c r="M174" i="1" s="1"/>
  <c r="G303" i="1"/>
  <c r="A304" i="1"/>
  <c r="H304" i="1" s="1"/>
  <c r="K174" i="1" l="1"/>
  <c r="E175" i="1" s="1"/>
  <c r="B174" i="1"/>
  <c r="I174" i="1" s="1"/>
  <c r="C175" i="1" s="1"/>
  <c r="A305" i="1"/>
  <c r="H305" i="1" s="1"/>
  <c r="G304" i="1"/>
  <c r="J175" i="1" l="1"/>
  <c r="D175" i="1"/>
  <c r="M175" i="1" s="1"/>
  <c r="A306" i="1"/>
  <c r="H306" i="1" s="1"/>
  <c r="G305" i="1"/>
  <c r="K175" i="1" l="1"/>
  <c r="E176" i="1" s="1"/>
  <c r="B175" i="1"/>
  <c r="I175" i="1" s="1"/>
  <c r="C176" i="1" s="1"/>
  <c r="A307" i="1"/>
  <c r="H307" i="1" s="1"/>
  <c r="G306" i="1"/>
  <c r="J176" i="1" l="1"/>
  <c r="D176" i="1"/>
  <c r="M176" i="1" s="1"/>
  <c r="A308" i="1"/>
  <c r="H308" i="1" s="1"/>
  <c r="G307" i="1"/>
  <c r="K176" i="1" l="1"/>
  <c r="E177" i="1" s="1"/>
  <c r="B176" i="1"/>
  <c r="I176" i="1" s="1"/>
  <c r="C177" i="1" s="1"/>
  <c r="G308" i="1"/>
  <c r="A309" i="1"/>
  <c r="H309" i="1" s="1"/>
  <c r="J177" i="1" l="1"/>
  <c r="D177" i="1"/>
  <c r="M177" i="1" s="1"/>
  <c r="A310" i="1"/>
  <c r="H310" i="1" s="1"/>
  <c r="G309" i="1"/>
  <c r="K177" i="1" l="1"/>
  <c r="E178" i="1" s="1"/>
  <c r="B177" i="1"/>
  <c r="I177" i="1" s="1"/>
  <c r="C178" i="1" s="1"/>
  <c r="G310" i="1"/>
  <c r="A311" i="1"/>
  <c r="H311" i="1" s="1"/>
  <c r="J178" i="1" l="1"/>
  <c r="D178" i="1"/>
  <c r="M178" i="1" s="1"/>
  <c r="G311" i="1"/>
  <c r="A312" i="1"/>
  <c r="H312" i="1" s="1"/>
  <c r="K178" i="1" l="1"/>
  <c r="E179" i="1" s="1"/>
  <c r="B178" i="1"/>
  <c r="I178" i="1" s="1"/>
  <c r="C179" i="1" s="1"/>
  <c r="A313" i="1"/>
  <c r="H313" i="1" s="1"/>
  <c r="G312" i="1"/>
  <c r="J179" i="1" l="1"/>
  <c r="D179" i="1"/>
  <c r="M179" i="1" s="1"/>
  <c r="A314" i="1"/>
  <c r="H314" i="1" s="1"/>
  <c r="G313" i="1"/>
  <c r="K179" i="1" l="1"/>
  <c r="E180" i="1" s="1"/>
  <c r="B179" i="1"/>
  <c r="I179" i="1" s="1"/>
  <c r="C180" i="1" s="1"/>
  <c r="A315" i="1"/>
  <c r="H315" i="1" s="1"/>
  <c r="G314" i="1"/>
  <c r="J180" i="1" l="1"/>
  <c r="D180" i="1"/>
  <c r="M180" i="1" s="1"/>
  <c r="A316" i="1"/>
  <c r="H316" i="1" s="1"/>
  <c r="G315" i="1"/>
  <c r="K180" i="1" l="1"/>
  <c r="E181" i="1" s="1"/>
  <c r="B180" i="1"/>
  <c r="I180" i="1" s="1"/>
  <c r="C181" i="1" s="1"/>
  <c r="G316" i="1"/>
  <c r="A317" i="1"/>
  <c r="H317" i="1" s="1"/>
  <c r="J181" i="1" l="1"/>
  <c r="D181" i="1"/>
  <c r="M181" i="1" s="1"/>
  <c r="G317" i="1"/>
  <c r="A318" i="1"/>
  <c r="H318" i="1" s="1"/>
  <c r="K181" i="1" l="1"/>
  <c r="E182" i="1" s="1"/>
  <c r="B181" i="1"/>
  <c r="I181" i="1" s="1"/>
  <c r="C182" i="1" s="1"/>
  <c r="A319" i="1"/>
  <c r="H319" i="1" s="1"/>
  <c r="G318" i="1"/>
  <c r="J182" i="1" l="1"/>
  <c r="D182" i="1"/>
  <c r="M182" i="1" s="1"/>
  <c r="A320" i="1"/>
  <c r="H320" i="1" s="1"/>
  <c r="G319" i="1"/>
  <c r="K182" i="1" l="1"/>
  <c r="E183" i="1" s="1"/>
  <c r="B182" i="1"/>
  <c r="I182" i="1" s="1"/>
  <c r="C183" i="1" s="1"/>
  <c r="A321" i="1"/>
  <c r="H321" i="1" s="1"/>
  <c r="G320" i="1"/>
  <c r="J183" i="1" l="1"/>
  <c r="D183" i="1"/>
  <c r="M183" i="1" s="1"/>
  <c r="A322" i="1"/>
  <c r="H322" i="1" s="1"/>
  <c r="G321" i="1"/>
  <c r="K183" i="1" l="1"/>
  <c r="E184" i="1" s="1"/>
  <c r="B183" i="1"/>
  <c r="I183" i="1" s="1"/>
  <c r="C184" i="1" s="1"/>
  <c r="G322" i="1"/>
  <c r="A323" i="1"/>
  <c r="H323" i="1" s="1"/>
  <c r="J184" i="1" l="1"/>
  <c r="D184" i="1"/>
  <c r="M184" i="1" s="1"/>
  <c r="G323" i="1"/>
  <c r="A324" i="1"/>
  <c r="H324" i="1" s="1"/>
  <c r="K184" i="1" l="1"/>
  <c r="E185" i="1" s="1"/>
  <c r="B184" i="1"/>
  <c r="I184" i="1" s="1"/>
  <c r="C185" i="1" s="1"/>
  <c r="G324" i="1"/>
  <c r="A325" i="1"/>
  <c r="H325" i="1" s="1"/>
  <c r="J185" i="1" l="1"/>
  <c r="D185" i="1"/>
  <c r="M185" i="1" s="1"/>
  <c r="A326" i="1"/>
  <c r="H326" i="1" s="1"/>
  <c r="G325" i="1"/>
  <c r="K185" i="1" l="1"/>
  <c r="E186" i="1" s="1"/>
  <c r="B185" i="1"/>
  <c r="I185" i="1" s="1"/>
  <c r="C186" i="1" s="1"/>
  <c r="A327" i="1"/>
  <c r="H327" i="1" s="1"/>
  <c r="G326" i="1"/>
  <c r="J186" i="1" l="1"/>
  <c r="D186" i="1"/>
  <c r="M186" i="1" s="1"/>
  <c r="A328" i="1"/>
  <c r="H328" i="1" s="1"/>
  <c r="G327" i="1"/>
  <c r="K186" i="1" l="1"/>
  <c r="E187" i="1" s="1"/>
  <c r="B186" i="1"/>
  <c r="I186" i="1" s="1"/>
  <c r="C187" i="1" s="1"/>
  <c r="G328" i="1"/>
  <c r="A329" i="1"/>
  <c r="H329" i="1" s="1"/>
  <c r="J187" i="1" l="1"/>
  <c r="D187" i="1"/>
  <c r="M187" i="1" s="1"/>
  <c r="A330" i="1"/>
  <c r="H330" i="1" s="1"/>
  <c r="G329" i="1"/>
  <c r="K187" i="1" l="1"/>
  <c r="E188" i="1" s="1"/>
  <c r="B187" i="1"/>
  <c r="I187" i="1" s="1"/>
  <c r="C188" i="1" s="1"/>
  <c r="G330" i="1"/>
  <c r="A331" i="1"/>
  <c r="H331" i="1" s="1"/>
  <c r="J188" i="1" l="1"/>
  <c r="D188" i="1"/>
  <c r="M188" i="1" s="1"/>
  <c r="G331" i="1"/>
  <c r="A332" i="1"/>
  <c r="H332" i="1" s="1"/>
  <c r="K188" i="1" l="1"/>
  <c r="E189" i="1" s="1"/>
  <c r="B188" i="1"/>
  <c r="I188" i="1" s="1"/>
  <c r="C189" i="1" s="1"/>
  <c r="G332" i="1"/>
  <c r="A333" i="1"/>
  <c r="H333" i="1" s="1"/>
  <c r="J189" i="1" l="1"/>
  <c r="D189" i="1"/>
  <c r="M189" i="1" s="1"/>
  <c r="A334" i="1"/>
  <c r="H334" i="1" s="1"/>
  <c r="G333" i="1"/>
  <c r="K189" i="1" l="1"/>
  <c r="E190" i="1" s="1"/>
  <c r="B189" i="1"/>
  <c r="I189" i="1" s="1"/>
  <c r="C190" i="1" s="1"/>
  <c r="A335" i="1"/>
  <c r="H335" i="1" s="1"/>
  <c r="G334" i="1"/>
  <c r="J190" i="1" l="1"/>
  <c r="D190" i="1"/>
  <c r="M190" i="1" s="1"/>
  <c r="A336" i="1"/>
  <c r="H336" i="1" s="1"/>
  <c r="G335" i="1"/>
  <c r="K190" i="1" l="1"/>
  <c r="E191" i="1" s="1"/>
  <c r="B190" i="1"/>
  <c r="I190" i="1" s="1"/>
  <c r="C191" i="1" s="1"/>
  <c r="G336" i="1"/>
  <c r="A337" i="1"/>
  <c r="H337" i="1" s="1"/>
  <c r="J191" i="1" l="1"/>
  <c r="D191" i="1"/>
  <c r="M191" i="1" s="1"/>
  <c r="G337" i="1"/>
  <c r="A338" i="1"/>
  <c r="H338" i="1" s="1"/>
  <c r="K191" i="1" l="1"/>
  <c r="E192" i="1" s="1"/>
  <c r="B191" i="1"/>
  <c r="I191" i="1" s="1"/>
  <c r="C192" i="1" s="1"/>
  <c r="G338" i="1"/>
  <c r="A339" i="1"/>
  <c r="H339" i="1" s="1"/>
  <c r="J192" i="1" l="1"/>
  <c r="D192" i="1"/>
  <c r="M192" i="1" s="1"/>
  <c r="G339" i="1"/>
  <c r="A340" i="1"/>
  <c r="H340" i="1" s="1"/>
  <c r="K192" i="1" l="1"/>
  <c r="E193" i="1" s="1"/>
  <c r="B192" i="1"/>
  <c r="I192" i="1" s="1"/>
  <c r="C193" i="1" s="1"/>
  <c r="A341" i="1"/>
  <c r="H341" i="1" s="1"/>
  <c r="G340" i="1"/>
  <c r="J193" i="1" l="1"/>
  <c r="D193" i="1"/>
  <c r="M193" i="1" s="1"/>
  <c r="G341" i="1"/>
  <c r="A342" i="1"/>
  <c r="H342" i="1" s="1"/>
  <c r="K193" i="1" l="1"/>
  <c r="E194" i="1" s="1"/>
  <c r="B193" i="1"/>
  <c r="I193" i="1" s="1"/>
  <c r="C194" i="1" s="1"/>
  <c r="A343" i="1"/>
  <c r="H343" i="1" s="1"/>
  <c r="G342" i="1"/>
  <c r="J194" i="1" l="1"/>
  <c r="D194" i="1"/>
  <c r="M194" i="1" s="1"/>
  <c r="A344" i="1"/>
  <c r="H344" i="1" s="1"/>
  <c r="G343" i="1"/>
  <c r="K194" i="1" l="1"/>
  <c r="E195" i="1" s="1"/>
  <c r="B194" i="1"/>
  <c r="I194" i="1" s="1"/>
  <c r="C195" i="1" s="1"/>
  <c r="G344" i="1"/>
  <c r="A345" i="1"/>
  <c r="H345" i="1" s="1"/>
  <c r="J195" i="1" l="1"/>
  <c r="D195" i="1"/>
  <c r="M195" i="1" s="1"/>
  <c r="A346" i="1"/>
  <c r="H346" i="1" s="1"/>
  <c r="G345" i="1"/>
  <c r="K195" i="1" l="1"/>
  <c r="E196" i="1" s="1"/>
  <c r="B195" i="1"/>
  <c r="I195" i="1" s="1"/>
  <c r="C196" i="1" s="1"/>
  <c r="G346" i="1"/>
  <c r="A347" i="1"/>
  <c r="H347" i="1" s="1"/>
  <c r="J196" i="1" l="1"/>
  <c r="D196" i="1"/>
  <c r="M196" i="1" s="1"/>
  <c r="G347" i="1"/>
  <c r="A348" i="1"/>
  <c r="H348" i="1" s="1"/>
  <c r="K196" i="1" l="1"/>
  <c r="E197" i="1" s="1"/>
  <c r="B196" i="1"/>
  <c r="I196" i="1" s="1"/>
  <c r="C197" i="1" s="1"/>
  <c r="A349" i="1"/>
  <c r="H349" i="1" s="1"/>
  <c r="G348" i="1"/>
  <c r="J197" i="1" l="1"/>
  <c r="D197" i="1"/>
  <c r="M197" i="1" s="1"/>
  <c r="G349" i="1"/>
  <c r="A350" i="1"/>
  <c r="H350" i="1" s="1"/>
  <c r="K197" i="1" l="1"/>
  <c r="E198" i="1" s="1"/>
  <c r="B197" i="1"/>
  <c r="I197" i="1" s="1"/>
  <c r="C198" i="1" s="1"/>
  <c r="A351" i="1"/>
  <c r="H351" i="1" s="1"/>
  <c r="G350" i="1"/>
  <c r="J198" i="1" l="1"/>
  <c r="D198" i="1"/>
  <c r="M198" i="1" s="1"/>
  <c r="A352" i="1"/>
  <c r="H352" i="1" s="1"/>
  <c r="G351" i="1"/>
  <c r="K198" i="1" l="1"/>
  <c r="E199" i="1" s="1"/>
  <c r="B198" i="1"/>
  <c r="I198" i="1" s="1"/>
  <c r="C199" i="1" s="1"/>
  <c r="A353" i="1"/>
  <c r="H353" i="1" s="1"/>
  <c r="G352" i="1"/>
  <c r="J199" i="1" l="1"/>
  <c r="D199" i="1"/>
  <c r="M199" i="1" s="1"/>
  <c r="G353" i="1"/>
  <c r="A354" i="1"/>
  <c r="H354" i="1" s="1"/>
  <c r="K199" i="1" l="1"/>
  <c r="E200" i="1" s="1"/>
  <c r="B199" i="1"/>
  <c r="I199" i="1" s="1"/>
  <c r="C200" i="1" s="1"/>
  <c r="G354" i="1"/>
  <c r="A355" i="1"/>
  <c r="H355" i="1" s="1"/>
  <c r="J200" i="1" l="1"/>
  <c r="D200" i="1"/>
  <c r="M200" i="1" s="1"/>
  <c r="G355" i="1"/>
  <c r="A356" i="1"/>
  <c r="H356" i="1" s="1"/>
  <c r="K200" i="1" l="1"/>
  <c r="E201" i="1" s="1"/>
  <c r="B200" i="1"/>
  <c r="I200" i="1" s="1"/>
  <c r="C201" i="1" s="1"/>
  <c r="G356" i="1"/>
  <c r="A357" i="1"/>
  <c r="H357" i="1" s="1"/>
  <c r="J201" i="1" l="1"/>
  <c r="D201" i="1"/>
  <c r="M201" i="1" s="1"/>
  <c r="G357" i="1"/>
  <c r="A358" i="1"/>
  <c r="H358" i="1" s="1"/>
  <c r="K201" i="1" l="1"/>
  <c r="E202" i="1" s="1"/>
  <c r="B201" i="1"/>
  <c r="I201" i="1" s="1"/>
  <c r="C202" i="1" s="1"/>
  <c r="A359" i="1"/>
  <c r="H359" i="1" s="1"/>
  <c r="G358" i="1"/>
  <c r="J202" i="1" l="1"/>
  <c r="D202" i="1"/>
  <c r="M202" i="1" s="1"/>
  <c r="A360" i="1"/>
  <c r="H360" i="1" s="1"/>
  <c r="G359" i="1"/>
  <c r="K202" i="1" l="1"/>
  <c r="E203" i="1" s="1"/>
  <c r="B202" i="1"/>
  <c r="I202" i="1" s="1"/>
  <c r="C203" i="1" s="1"/>
  <c r="A361" i="1"/>
  <c r="H361" i="1" s="1"/>
  <c r="G360" i="1"/>
  <c r="J203" i="1" l="1"/>
  <c r="D203" i="1"/>
  <c r="M203" i="1" s="1"/>
  <c r="G361" i="1"/>
  <c r="A362" i="1"/>
  <c r="H362" i="1" s="1"/>
  <c r="K203" i="1" l="1"/>
  <c r="E204" i="1" s="1"/>
  <c r="B203" i="1"/>
  <c r="I203" i="1" s="1"/>
  <c r="C204" i="1" s="1"/>
  <c r="G362" i="1"/>
  <c r="A363" i="1"/>
  <c r="H363" i="1" s="1"/>
  <c r="J204" i="1" l="1"/>
  <c r="D204" i="1"/>
  <c r="M204" i="1" s="1"/>
  <c r="G363" i="1"/>
  <c r="A364" i="1"/>
  <c r="H364" i="1" s="1"/>
  <c r="K204" i="1" l="1"/>
  <c r="E205" i="1" s="1"/>
  <c r="B204" i="1"/>
  <c r="I204" i="1" s="1"/>
  <c r="C205" i="1" s="1"/>
  <c r="A365" i="1"/>
  <c r="H365" i="1" s="1"/>
  <c r="G364" i="1"/>
  <c r="J205" i="1" l="1"/>
  <c r="D205" i="1"/>
  <c r="M205" i="1" s="1"/>
  <c r="A366" i="1"/>
  <c r="H366" i="1" s="1"/>
  <c r="G365" i="1"/>
  <c r="K205" i="1" l="1"/>
  <c r="E206" i="1" s="1"/>
  <c r="B205" i="1"/>
  <c r="I205" i="1" s="1"/>
  <c r="C206" i="1" s="1"/>
  <c r="A367" i="1"/>
  <c r="H367" i="1" s="1"/>
  <c r="G366" i="1"/>
  <c r="J206" i="1" l="1"/>
  <c r="D206" i="1"/>
  <c r="M206" i="1" s="1"/>
  <c r="A368" i="1"/>
  <c r="H368" i="1" s="1"/>
  <c r="G367" i="1"/>
  <c r="K206" i="1" l="1"/>
  <c r="E207" i="1" s="1"/>
  <c r="B206" i="1"/>
  <c r="I206" i="1" s="1"/>
  <c r="C207" i="1" s="1"/>
  <c r="A369" i="1"/>
  <c r="H369" i="1" s="1"/>
  <c r="G368" i="1"/>
  <c r="D207" i="1" l="1"/>
  <c r="M207" i="1" s="1"/>
  <c r="G369" i="1"/>
  <c r="A370" i="1"/>
  <c r="H370" i="1" s="1"/>
  <c r="K207" i="1" l="1"/>
  <c r="E208" i="1" s="1"/>
  <c r="B207" i="1"/>
  <c r="I207" i="1" s="1"/>
  <c r="J207" i="1"/>
  <c r="G370" i="1"/>
  <c r="A371" i="1"/>
  <c r="H371" i="1" s="1"/>
  <c r="C208" i="1" l="1"/>
  <c r="J208" i="1" s="1"/>
  <c r="D208" i="1"/>
  <c r="M208" i="1" s="1"/>
  <c r="G371" i="1"/>
  <c r="A372" i="1"/>
  <c r="H372" i="1" s="1"/>
  <c r="B208" i="1" l="1"/>
  <c r="I208" i="1" s="1"/>
  <c r="K208" i="1"/>
  <c r="E209" i="1" s="1"/>
  <c r="A373" i="1"/>
  <c r="H373" i="1" s="1"/>
  <c r="G372" i="1"/>
  <c r="C209" i="1" l="1"/>
  <c r="D209" i="1"/>
  <c r="M209" i="1" s="1"/>
  <c r="A374" i="1"/>
  <c r="H374" i="1" s="1"/>
  <c r="G373" i="1"/>
  <c r="J209" i="1" l="1"/>
  <c r="B209" i="1"/>
  <c r="I209" i="1" s="1"/>
  <c r="K209" i="1"/>
  <c r="E210" i="1" s="1"/>
  <c r="A375" i="1"/>
  <c r="H375" i="1" s="1"/>
  <c r="G374" i="1"/>
  <c r="C210" i="1" l="1"/>
  <c r="D210" i="1"/>
  <c r="M210" i="1" s="1"/>
  <c r="A376" i="1"/>
  <c r="H376" i="1" s="1"/>
  <c r="G375" i="1"/>
  <c r="B210" i="1" l="1"/>
  <c r="I210" i="1" s="1"/>
  <c r="K210" i="1"/>
  <c r="E211" i="1" s="1"/>
  <c r="J210" i="1"/>
  <c r="G376" i="1"/>
  <c r="A377" i="1"/>
  <c r="H377" i="1" s="1"/>
  <c r="C211" i="1" l="1"/>
  <c r="J211" i="1" s="1"/>
  <c r="D211" i="1"/>
  <c r="M211" i="1" s="1"/>
  <c r="G377" i="1"/>
  <c r="A378" i="1"/>
  <c r="H378" i="1" s="1"/>
  <c r="K211" i="1" l="1"/>
  <c r="E212" i="1" s="1"/>
  <c r="B211" i="1"/>
  <c r="I211" i="1" s="1"/>
  <c r="C212" i="1" s="1"/>
  <c r="J212" i="1" s="1"/>
  <c r="G378" i="1"/>
  <c r="A379" i="1"/>
  <c r="H379" i="1" s="1"/>
  <c r="D212" i="1" l="1"/>
  <c r="M212" i="1" s="1"/>
  <c r="G379" i="1"/>
  <c r="A380" i="1"/>
  <c r="H380" i="1" s="1"/>
  <c r="B212" i="1" l="1"/>
  <c r="I212" i="1" s="1"/>
  <c r="C213" i="1" s="1"/>
  <c r="J213" i="1" s="1"/>
  <c r="K212" i="1"/>
  <c r="E213" i="1" s="1"/>
  <c r="G380" i="1"/>
  <c r="A381" i="1"/>
  <c r="H381" i="1" s="1"/>
  <c r="D213" i="1" l="1"/>
  <c r="M213" i="1" s="1"/>
  <c r="G381" i="1"/>
  <c r="A382" i="1"/>
  <c r="H382" i="1" s="1"/>
  <c r="B213" i="1" l="1"/>
  <c r="I213" i="1" s="1"/>
  <c r="C214" i="1" s="1"/>
  <c r="J214" i="1" s="1"/>
  <c r="K213" i="1"/>
  <c r="E214" i="1" s="1"/>
  <c r="A383" i="1"/>
  <c r="H383" i="1" s="1"/>
  <c r="G382" i="1"/>
  <c r="D214" i="1" l="1"/>
  <c r="M214" i="1" s="1"/>
  <c r="A384" i="1"/>
  <c r="H384" i="1" s="1"/>
  <c r="G383" i="1"/>
  <c r="B214" i="1" l="1"/>
  <c r="I214" i="1" s="1"/>
  <c r="C215" i="1" s="1"/>
  <c r="J215" i="1" s="1"/>
  <c r="K214" i="1"/>
  <c r="E215" i="1" s="1"/>
  <c r="A385" i="1"/>
  <c r="H385" i="1" s="1"/>
  <c r="G384" i="1"/>
  <c r="D215" i="1" l="1"/>
  <c r="M215" i="1" s="1"/>
  <c r="A386" i="1"/>
  <c r="H386" i="1" s="1"/>
  <c r="G385" i="1"/>
  <c r="B215" i="1" l="1"/>
  <c r="I215" i="1" s="1"/>
  <c r="C216" i="1" s="1"/>
  <c r="J216" i="1" s="1"/>
  <c r="K215" i="1"/>
  <c r="E216" i="1" s="1"/>
  <c r="G386" i="1"/>
  <c r="A387" i="1"/>
  <c r="H387" i="1" s="1"/>
  <c r="D216" i="1" l="1"/>
  <c r="M216" i="1" s="1"/>
  <c r="G387" i="1"/>
  <c r="A388" i="1"/>
  <c r="H388" i="1" s="1"/>
  <c r="B216" i="1" l="1"/>
  <c r="I216" i="1" s="1"/>
  <c r="C217" i="1" s="1"/>
  <c r="J217" i="1" s="1"/>
  <c r="K216" i="1"/>
  <c r="E217" i="1" s="1"/>
  <c r="G388" i="1"/>
  <c r="A389" i="1"/>
  <c r="H389" i="1" s="1"/>
  <c r="D217" i="1" l="1"/>
  <c r="M217" i="1" s="1"/>
  <c r="K217" i="1"/>
  <c r="E218" i="1" s="1"/>
  <c r="B217" i="1"/>
  <c r="I217" i="1" s="1"/>
  <c r="C218" i="1" s="1"/>
  <c r="G389" i="1"/>
  <c r="A390" i="1"/>
  <c r="H390" i="1" s="1"/>
  <c r="J218" i="1" l="1"/>
  <c r="D218" i="1"/>
  <c r="M218" i="1" s="1"/>
  <c r="A391" i="1"/>
  <c r="H391" i="1" s="1"/>
  <c r="G390" i="1"/>
  <c r="K218" i="1" l="1"/>
  <c r="E219" i="1" s="1"/>
  <c r="B218" i="1"/>
  <c r="I218" i="1" s="1"/>
  <c r="C219" i="1" s="1"/>
  <c r="A392" i="1"/>
  <c r="H392" i="1" s="1"/>
  <c r="G391" i="1"/>
  <c r="J219" i="1" l="1"/>
  <c r="D219" i="1"/>
  <c r="M219" i="1" s="1"/>
  <c r="A393" i="1"/>
  <c r="H393" i="1" s="1"/>
  <c r="G392" i="1"/>
  <c r="K219" i="1" l="1"/>
  <c r="E220" i="1" s="1"/>
  <c r="B219" i="1"/>
  <c r="I219" i="1" s="1"/>
  <c r="C220" i="1" s="1"/>
  <c r="G393" i="1"/>
  <c r="A394" i="1"/>
  <c r="H394" i="1" s="1"/>
  <c r="J220" i="1" l="1"/>
  <c r="D220" i="1"/>
  <c r="M220" i="1" s="1"/>
  <c r="G394" i="1"/>
  <c r="A395" i="1"/>
  <c r="H395" i="1" s="1"/>
  <c r="K220" i="1" l="1"/>
  <c r="E221" i="1" s="1"/>
  <c r="B220" i="1"/>
  <c r="I220" i="1" s="1"/>
  <c r="C221" i="1" s="1"/>
  <c r="G395" i="1"/>
  <c r="A396" i="1"/>
  <c r="H396" i="1" s="1"/>
  <c r="J221" i="1" l="1"/>
  <c r="D221" i="1"/>
  <c r="M221" i="1" s="1"/>
  <c r="A397" i="1"/>
  <c r="H397" i="1" s="1"/>
  <c r="G396" i="1"/>
  <c r="K221" i="1" l="1"/>
  <c r="E222" i="1" s="1"/>
  <c r="B221" i="1"/>
  <c r="I221" i="1" s="1"/>
  <c r="C222" i="1" s="1"/>
  <c r="A398" i="1"/>
  <c r="H398" i="1" s="1"/>
  <c r="G397" i="1"/>
  <c r="J222" i="1" l="1"/>
  <c r="D222" i="1"/>
  <c r="M222" i="1" s="1"/>
  <c r="A399" i="1"/>
  <c r="H399" i="1" s="1"/>
  <c r="G398" i="1"/>
  <c r="K222" i="1" l="1"/>
  <c r="E223" i="1" s="1"/>
  <c r="B222" i="1"/>
  <c r="I222" i="1" s="1"/>
  <c r="C223" i="1" s="1"/>
  <c r="A400" i="1"/>
  <c r="H400" i="1" s="1"/>
  <c r="G399" i="1"/>
  <c r="J223" i="1" l="1"/>
  <c r="D223" i="1"/>
  <c r="M223" i="1" s="1"/>
  <c r="G400" i="1"/>
  <c r="A401" i="1"/>
  <c r="H401" i="1" s="1"/>
  <c r="K223" i="1" l="1"/>
  <c r="E224" i="1" s="1"/>
  <c r="B223" i="1"/>
  <c r="I223" i="1" s="1"/>
  <c r="C224" i="1" s="1"/>
  <c r="A402" i="1"/>
  <c r="H402" i="1" s="1"/>
  <c r="G401" i="1"/>
  <c r="J224" i="1" l="1"/>
  <c r="D224" i="1"/>
  <c r="M224" i="1" s="1"/>
  <c r="G402" i="1"/>
  <c r="A403" i="1"/>
  <c r="H403" i="1" s="1"/>
  <c r="K224" i="1" l="1"/>
  <c r="E225" i="1" s="1"/>
  <c r="B224" i="1"/>
  <c r="I224" i="1" s="1"/>
  <c r="C225" i="1" s="1"/>
  <c r="G403" i="1"/>
  <c r="A404" i="1"/>
  <c r="H404" i="1" s="1"/>
  <c r="J225" i="1" l="1"/>
  <c r="D225" i="1"/>
  <c r="M225" i="1" s="1"/>
  <c r="A405" i="1"/>
  <c r="H405" i="1" s="1"/>
  <c r="G404" i="1"/>
  <c r="K225" i="1" l="1"/>
  <c r="E226" i="1" s="1"/>
  <c r="B225" i="1"/>
  <c r="I225" i="1" s="1"/>
  <c r="C226" i="1" s="1"/>
  <c r="A406" i="1"/>
  <c r="H406" i="1" s="1"/>
  <c r="G405" i="1"/>
  <c r="J226" i="1" l="1"/>
  <c r="D226" i="1"/>
  <c r="M226" i="1" s="1"/>
  <c r="A407" i="1"/>
  <c r="H407" i="1" s="1"/>
  <c r="G406" i="1"/>
  <c r="K226" i="1" l="1"/>
  <c r="E227" i="1" s="1"/>
  <c r="B226" i="1"/>
  <c r="I226" i="1" s="1"/>
  <c r="C227" i="1" s="1"/>
  <c r="A408" i="1"/>
  <c r="H408" i="1" s="1"/>
  <c r="G407" i="1"/>
  <c r="J227" i="1" l="1"/>
  <c r="D227" i="1"/>
  <c r="M227" i="1" s="1"/>
  <c r="G408" i="1"/>
  <c r="A409" i="1"/>
  <c r="H409" i="1" s="1"/>
  <c r="K227" i="1" l="1"/>
  <c r="E228" i="1" s="1"/>
  <c r="B227" i="1"/>
  <c r="I227" i="1" s="1"/>
  <c r="C228" i="1" s="1"/>
  <c r="G409" i="1"/>
  <c r="A410" i="1"/>
  <c r="H410" i="1" s="1"/>
  <c r="J228" i="1" l="1"/>
  <c r="D228" i="1"/>
  <c r="M228" i="1" s="1"/>
  <c r="G410" i="1"/>
  <c r="A411" i="1"/>
  <c r="H411" i="1" s="1"/>
  <c r="K228" i="1" l="1"/>
  <c r="E229" i="1" s="1"/>
  <c r="B228" i="1"/>
  <c r="I228" i="1" s="1"/>
  <c r="C229" i="1" s="1"/>
  <c r="G411" i="1"/>
  <c r="A412" i="1"/>
  <c r="H412" i="1" s="1"/>
  <c r="J229" i="1" l="1"/>
  <c r="D229" i="1"/>
  <c r="M229" i="1" s="1"/>
  <c r="G412" i="1"/>
  <c r="A413" i="1"/>
  <c r="H413" i="1" s="1"/>
  <c r="K229" i="1" l="1"/>
  <c r="E230" i="1" s="1"/>
  <c r="B229" i="1"/>
  <c r="I229" i="1" s="1"/>
  <c r="C230" i="1" s="1"/>
  <c r="G413" i="1"/>
  <c r="A414" i="1"/>
  <c r="H414" i="1" s="1"/>
  <c r="J230" i="1" l="1"/>
  <c r="D230" i="1"/>
  <c r="M230" i="1" s="1"/>
  <c r="G414" i="1"/>
  <c r="A415" i="1"/>
  <c r="H415" i="1" s="1"/>
  <c r="K230" i="1" l="1"/>
  <c r="E231" i="1" s="1"/>
  <c r="B230" i="1"/>
  <c r="I230" i="1" s="1"/>
  <c r="C231" i="1" s="1"/>
  <c r="G415" i="1"/>
  <c r="A416" i="1"/>
  <c r="H416" i="1" s="1"/>
  <c r="J231" i="1" l="1"/>
  <c r="D231" i="1"/>
  <c r="M231" i="1" s="1"/>
  <c r="A417" i="1"/>
  <c r="H417" i="1" s="1"/>
  <c r="G416" i="1"/>
  <c r="K231" i="1" l="1"/>
  <c r="E232" i="1" s="1"/>
  <c r="B231" i="1"/>
  <c r="I231" i="1" s="1"/>
  <c r="C232" i="1" s="1"/>
  <c r="A418" i="1"/>
  <c r="H418" i="1" s="1"/>
  <c r="G417" i="1"/>
  <c r="J232" i="1" l="1"/>
  <c r="D232" i="1"/>
  <c r="M232" i="1" s="1"/>
  <c r="A419" i="1"/>
  <c r="H419" i="1" s="1"/>
  <c r="G418" i="1"/>
  <c r="K232" i="1" l="1"/>
  <c r="E233" i="1" s="1"/>
  <c r="B232" i="1"/>
  <c r="I232" i="1" s="1"/>
  <c r="C233" i="1" s="1"/>
  <c r="A420" i="1"/>
  <c r="H420" i="1" s="1"/>
  <c r="G419" i="1"/>
  <c r="J233" i="1" l="1"/>
  <c r="D233" i="1"/>
  <c r="M233" i="1" s="1"/>
  <c r="G420" i="1"/>
  <c r="A421" i="1"/>
  <c r="H421" i="1" s="1"/>
  <c r="K233" i="1" l="1"/>
  <c r="E234" i="1" s="1"/>
  <c r="B233" i="1"/>
  <c r="I233" i="1" s="1"/>
  <c r="C234" i="1" s="1"/>
  <c r="G421" i="1"/>
  <c r="A422" i="1"/>
  <c r="H422" i="1" s="1"/>
  <c r="J234" i="1" l="1"/>
  <c r="D234" i="1"/>
  <c r="M234" i="1" s="1"/>
  <c r="G422" i="1"/>
  <c r="A423" i="1"/>
  <c r="H423" i="1" s="1"/>
  <c r="K234" i="1" l="1"/>
  <c r="E235" i="1" s="1"/>
  <c r="B234" i="1"/>
  <c r="I234" i="1" s="1"/>
  <c r="C235" i="1" s="1"/>
  <c r="A424" i="1"/>
  <c r="H424" i="1" s="1"/>
  <c r="G423" i="1"/>
  <c r="J235" i="1" l="1"/>
  <c r="D235" i="1"/>
  <c r="M235" i="1" s="1"/>
  <c r="G424" i="1"/>
  <c r="A425" i="1"/>
  <c r="H425" i="1" s="1"/>
  <c r="K235" i="1" l="1"/>
  <c r="E236" i="1" s="1"/>
  <c r="B235" i="1"/>
  <c r="I235" i="1" s="1"/>
  <c r="C236" i="1" s="1"/>
  <c r="A426" i="1"/>
  <c r="H426" i="1" s="1"/>
  <c r="G425" i="1"/>
  <c r="J236" i="1" l="1"/>
  <c r="D236" i="1"/>
  <c r="M236" i="1" s="1"/>
  <c r="A427" i="1"/>
  <c r="H427" i="1" s="1"/>
  <c r="G426" i="1"/>
  <c r="K236" i="1" l="1"/>
  <c r="E237" i="1" s="1"/>
  <c r="B236" i="1"/>
  <c r="I236" i="1" s="1"/>
  <c r="C237" i="1" s="1"/>
  <c r="G427" i="1"/>
  <c r="A428" i="1"/>
  <c r="H428" i="1" s="1"/>
  <c r="J237" i="1" l="1"/>
  <c r="D237" i="1"/>
  <c r="M237" i="1" s="1"/>
  <c r="A429" i="1"/>
  <c r="H429" i="1" s="1"/>
  <c r="G428" i="1"/>
  <c r="K237" i="1" l="1"/>
  <c r="E238" i="1" s="1"/>
  <c r="B237" i="1"/>
  <c r="I237" i="1" s="1"/>
  <c r="C238" i="1" s="1"/>
  <c r="G429" i="1"/>
  <c r="A430" i="1"/>
  <c r="H430" i="1" s="1"/>
  <c r="J238" i="1" l="1"/>
  <c r="D238" i="1"/>
  <c r="M238" i="1" s="1"/>
  <c r="G430" i="1"/>
  <c r="A431" i="1"/>
  <c r="H431" i="1" s="1"/>
  <c r="K238" i="1" l="1"/>
  <c r="E239" i="1" s="1"/>
  <c r="B238" i="1"/>
  <c r="I238" i="1" s="1"/>
  <c r="C239" i="1" s="1"/>
  <c r="A432" i="1"/>
  <c r="H432" i="1" s="1"/>
  <c r="G431" i="1"/>
  <c r="J239" i="1" l="1"/>
  <c r="D239" i="1"/>
  <c r="M239" i="1" s="1"/>
  <c r="G432" i="1"/>
  <c r="A433" i="1"/>
  <c r="H433" i="1" s="1"/>
  <c r="K239" i="1" l="1"/>
  <c r="E240" i="1" s="1"/>
  <c r="B239" i="1"/>
  <c r="I239" i="1" s="1"/>
  <c r="C240" i="1" s="1"/>
  <c r="A434" i="1"/>
  <c r="H434" i="1" s="1"/>
  <c r="G433" i="1"/>
  <c r="J240" i="1" l="1"/>
  <c r="D240" i="1"/>
  <c r="M240" i="1" s="1"/>
  <c r="A435" i="1"/>
  <c r="H435" i="1" s="1"/>
  <c r="G434" i="1"/>
  <c r="K240" i="1" l="1"/>
  <c r="E241" i="1" s="1"/>
  <c r="B240" i="1"/>
  <c r="I240" i="1" s="1"/>
  <c r="C241" i="1" s="1"/>
  <c r="A436" i="1"/>
  <c r="H436" i="1" s="1"/>
  <c r="G435" i="1"/>
  <c r="J241" i="1" l="1"/>
  <c r="D241" i="1"/>
  <c r="M241" i="1" s="1"/>
  <c r="A437" i="1"/>
  <c r="H437" i="1" s="1"/>
  <c r="G436" i="1"/>
  <c r="K241" i="1" l="1"/>
  <c r="E242" i="1" s="1"/>
  <c r="B241" i="1"/>
  <c r="I241" i="1" s="1"/>
  <c r="C242" i="1" s="1"/>
  <c r="G437" i="1"/>
  <c r="A438" i="1"/>
  <c r="H438" i="1" s="1"/>
  <c r="J242" i="1" l="1"/>
  <c r="D242" i="1"/>
  <c r="M242" i="1" s="1"/>
  <c r="G438" i="1"/>
  <c r="A439" i="1"/>
  <c r="H439" i="1" s="1"/>
  <c r="K242" i="1" l="1"/>
  <c r="E243" i="1" s="1"/>
  <c r="B242" i="1"/>
  <c r="I242" i="1" s="1"/>
  <c r="C243" i="1" s="1"/>
  <c r="G439" i="1"/>
  <c r="A440" i="1"/>
  <c r="H440" i="1" s="1"/>
  <c r="J243" i="1" l="1"/>
  <c r="D243" i="1"/>
  <c r="M243" i="1" s="1"/>
  <c r="A441" i="1"/>
  <c r="H441" i="1" s="1"/>
  <c r="G440" i="1"/>
  <c r="K243" i="1" l="1"/>
  <c r="E244" i="1" s="1"/>
  <c r="B243" i="1"/>
  <c r="I243" i="1" s="1"/>
  <c r="C244" i="1" s="1"/>
  <c r="G441" i="1"/>
  <c r="A442" i="1"/>
  <c r="H442" i="1" s="1"/>
  <c r="J244" i="1" l="1"/>
  <c r="D244" i="1"/>
  <c r="M244" i="1" s="1"/>
  <c r="G442" i="1"/>
  <c r="A443" i="1"/>
  <c r="H443" i="1" s="1"/>
  <c r="K244" i="1" l="1"/>
  <c r="E245" i="1" s="1"/>
  <c r="B244" i="1"/>
  <c r="I244" i="1" s="1"/>
  <c r="C245" i="1" s="1"/>
  <c r="G443" i="1"/>
  <c r="A444" i="1"/>
  <c r="H444" i="1" s="1"/>
  <c r="J245" i="1" l="1"/>
  <c r="D245" i="1"/>
  <c r="M245" i="1" s="1"/>
  <c r="A445" i="1"/>
  <c r="H445" i="1" s="1"/>
  <c r="G444" i="1"/>
  <c r="K245" i="1" l="1"/>
  <c r="E246" i="1" s="1"/>
  <c r="B245" i="1"/>
  <c r="I245" i="1" s="1"/>
  <c r="C246" i="1" s="1"/>
  <c r="A446" i="1"/>
  <c r="H446" i="1" s="1"/>
  <c r="G445" i="1"/>
  <c r="J246" i="1" l="1"/>
  <c r="D246" i="1"/>
  <c r="M246" i="1" s="1"/>
  <c r="A447" i="1"/>
  <c r="H447" i="1" s="1"/>
  <c r="G446" i="1"/>
  <c r="K246" i="1" l="1"/>
  <c r="E247" i="1" s="1"/>
  <c r="B246" i="1"/>
  <c r="I246" i="1" s="1"/>
  <c r="C247" i="1" s="1"/>
  <c r="A448" i="1"/>
  <c r="H448" i="1" s="1"/>
  <c r="G447" i="1"/>
  <c r="J247" i="1" l="1"/>
  <c r="D247" i="1"/>
  <c r="M247" i="1" s="1"/>
  <c r="G448" i="1"/>
  <c r="A449" i="1"/>
  <c r="H449" i="1" s="1"/>
  <c r="K247" i="1" l="1"/>
  <c r="E248" i="1" s="1"/>
  <c r="B247" i="1"/>
  <c r="I247" i="1" s="1"/>
  <c r="C248" i="1" s="1"/>
  <c r="G449" i="1"/>
  <c r="A450" i="1"/>
  <c r="H450" i="1" s="1"/>
  <c r="J248" i="1" l="1"/>
  <c r="D248" i="1"/>
  <c r="M248" i="1" s="1"/>
  <c r="G450" i="1"/>
  <c r="A451" i="1"/>
  <c r="H451" i="1" s="1"/>
  <c r="K248" i="1" l="1"/>
  <c r="E249" i="1" s="1"/>
  <c r="B248" i="1"/>
  <c r="I248" i="1" s="1"/>
  <c r="C249" i="1" s="1"/>
  <c r="G451" i="1"/>
  <c r="A452" i="1"/>
  <c r="H452" i="1" s="1"/>
  <c r="J249" i="1" l="1"/>
  <c r="D249" i="1"/>
  <c r="M249" i="1" s="1"/>
  <c r="A453" i="1"/>
  <c r="H453" i="1" s="1"/>
  <c r="G452" i="1"/>
  <c r="K249" i="1" l="1"/>
  <c r="E250" i="1" s="1"/>
  <c r="B249" i="1"/>
  <c r="I249" i="1" s="1"/>
  <c r="C250" i="1" s="1"/>
  <c r="A454" i="1"/>
  <c r="H454" i="1" s="1"/>
  <c r="G453" i="1"/>
  <c r="J250" i="1" l="1"/>
  <c r="D250" i="1"/>
  <c r="M250" i="1" s="1"/>
  <c r="A455" i="1"/>
  <c r="H455" i="1" s="1"/>
  <c r="G454" i="1"/>
  <c r="K250" i="1" l="1"/>
  <c r="E251" i="1" s="1"/>
  <c r="B250" i="1"/>
  <c r="I250" i="1" s="1"/>
  <c r="C251" i="1" s="1"/>
  <c r="G455" i="1"/>
  <c r="A456" i="1"/>
  <c r="H456" i="1" s="1"/>
  <c r="J251" i="1" l="1"/>
  <c r="D251" i="1"/>
  <c r="M251" i="1" s="1"/>
  <c r="G456" i="1"/>
  <c r="A457" i="1"/>
  <c r="H457" i="1" s="1"/>
  <c r="K251" i="1" l="1"/>
  <c r="E252" i="1" s="1"/>
  <c r="B251" i="1"/>
  <c r="I251" i="1" s="1"/>
  <c r="C252" i="1" s="1"/>
  <c r="G457" i="1"/>
  <c r="A458" i="1"/>
  <c r="H458" i="1" s="1"/>
  <c r="J252" i="1" l="1"/>
  <c r="D252" i="1"/>
  <c r="M252" i="1" s="1"/>
  <c r="A459" i="1"/>
  <c r="H459" i="1" s="1"/>
  <c r="G458" i="1"/>
  <c r="K252" i="1" l="1"/>
  <c r="E253" i="1" s="1"/>
  <c r="B252" i="1"/>
  <c r="I252" i="1" s="1"/>
  <c r="C253" i="1" s="1"/>
  <c r="A460" i="1"/>
  <c r="H460" i="1" s="1"/>
  <c r="G459" i="1"/>
  <c r="J253" i="1" l="1"/>
  <c r="D253" i="1"/>
  <c r="M253" i="1" s="1"/>
  <c r="A461" i="1"/>
  <c r="H461" i="1" s="1"/>
  <c r="G460" i="1"/>
  <c r="K253" i="1" l="1"/>
  <c r="E254" i="1" s="1"/>
  <c r="B253" i="1"/>
  <c r="I253" i="1" s="1"/>
  <c r="C254" i="1" s="1"/>
  <c r="A462" i="1"/>
  <c r="H462" i="1" s="1"/>
  <c r="G461" i="1"/>
  <c r="J254" i="1" l="1"/>
  <c r="D254" i="1"/>
  <c r="M254" i="1" s="1"/>
  <c r="G462" i="1"/>
  <c r="A463" i="1"/>
  <c r="H463" i="1" s="1"/>
  <c r="K254" i="1" l="1"/>
  <c r="E255" i="1" s="1"/>
  <c r="B254" i="1"/>
  <c r="I254" i="1" s="1"/>
  <c r="C255" i="1" s="1"/>
  <c r="G463" i="1"/>
  <c r="A464" i="1"/>
  <c r="H464" i="1" s="1"/>
  <c r="J255" i="1" l="1"/>
  <c r="D255" i="1"/>
  <c r="M255" i="1" s="1"/>
  <c r="G464" i="1"/>
  <c r="A465" i="1"/>
  <c r="H465" i="1" s="1"/>
  <c r="K255" i="1" l="1"/>
  <c r="E256" i="1" s="1"/>
  <c r="B255" i="1"/>
  <c r="I255" i="1" s="1"/>
  <c r="C256" i="1" s="1"/>
  <c r="G465" i="1"/>
  <c r="A466" i="1"/>
  <c r="H466" i="1" s="1"/>
  <c r="J256" i="1" l="1"/>
  <c r="D256" i="1"/>
  <c r="M256" i="1" s="1"/>
  <c r="A467" i="1"/>
  <c r="H467" i="1" s="1"/>
  <c r="G466" i="1"/>
  <c r="K256" i="1" l="1"/>
  <c r="E257" i="1" s="1"/>
  <c r="B256" i="1"/>
  <c r="I256" i="1" s="1"/>
  <c r="C257" i="1" s="1"/>
  <c r="G467" i="1"/>
  <c r="A468" i="1"/>
  <c r="H468" i="1" s="1"/>
  <c r="J257" i="1" l="1"/>
  <c r="D257" i="1"/>
  <c r="M257" i="1" s="1"/>
  <c r="A469" i="1"/>
  <c r="H469" i="1" s="1"/>
  <c r="G468" i="1"/>
  <c r="K257" i="1" l="1"/>
  <c r="E258" i="1" s="1"/>
  <c r="B257" i="1"/>
  <c r="I257" i="1" s="1"/>
  <c r="C258" i="1" s="1"/>
  <c r="A470" i="1"/>
  <c r="H470" i="1" s="1"/>
  <c r="G469" i="1"/>
  <c r="J258" i="1" l="1"/>
  <c r="D258" i="1"/>
  <c r="M258" i="1" s="1"/>
  <c r="A471" i="1"/>
  <c r="H471" i="1" s="1"/>
  <c r="G470" i="1"/>
  <c r="K258" i="1" l="1"/>
  <c r="E259" i="1" s="1"/>
  <c r="B258" i="1"/>
  <c r="I258" i="1" s="1"/>
  <c r="C259" i="1" s="1"/>
  <c r="A472" i="1"/>
  <c r="H472" i="1" s="1"/>
  <c r="G471" i="1"/>
  <c r="J259" i="1" l="1"/>
  <c r="D259" i="1"/>
  <c r="M259" i="1" s="1"/>
  <c r="G472" i="1"/>
  <c r="A473" i="1"/>
  <c r="H473" i="1" s="1"/>
  <c r="K259" i="1" l="1"/>
  <c r="E260" i="1" s="1"/>
  <c r="B259" i="1"/>
  <c r="I259" i="1" s="1"/>
  <c r="C260" i="1" s="1"/>
  <c r="G473" i="1"/>
  <c r="A474" i="1"/>
  <c r="H474" i="1" s="1"/>
  <c r="J260" i="1" l="1"/>
  <c r="D260" i="1"/>
  <c r="M260" i="1" s="1"/>
  <c r="G474" i="1"/>
  <c r="A475" i="1"/>
  <c r="H475" i="1" s="1"/>
  <c r="K260" i="1" l="1"/>
  <c r="E261" i="1" s="1"/>
  <c r="B260" i="1"/>
  <c r="I260" i="1" s="1"/>
  <c r="C261" i="1" s="1"/>
  <c r="G475" i="1"/>
  <c r="A476" i="1"/>
  <c r="H476" i="1" s="1"/>
  <c r="J261" i="1" l="1"/>
  <c r="D261" i="1"/>
  <c r="M261" i="1" s="1"/>
  <c r="A477" i="1"/>
  <c r="H477" i="1" s="1"/>
  <c r="G476" i="1"/>
  <c r="K261" i="1" l="1"/>
  <c r="E262" i="1" s="1"/>
  <c r="B261" i="1"/>
  <c r="I261" i="1" s="1"/>
  <c r="C262" i="1" s="1"/>
  <c r="A478" i="1"/>
  <c r="H478" i="1" s="1"/>
  <c r="G477" i="1"/>
  <c r="J262" i="1" l="1"/>
  <c r="D262" i="1"/>
  <c r="M262" i="1" s="1"/>
  <c r="G478" i="1"/>
  <c r="A479" i="1"/>
  <c r="H479" i="1" s="1"/>
  <c r="K262" i="1" l="1"/>
  <c r="E263" i="1" s="1"/>
  <c r="B262" i="1"/>
  <c r="I262" i="1" s="1"/>
  <c r="C263" i="1" s="1"/>
  <c r="A480" i="1"/>
  <c r="H480" i="1" s="1"/>
  <c r="G479" i="1"/>
  <c r="J263" i="1" l="1"/>
  <c r="D263" i="1"/>
  <c r="M263" i="1" s="1"/>
  <c r="G480" i="1"/>
  <c r="A481" i="1"/>
  <c r="H481" i="1" s="1"/>
  <c r="K263" i="1" l="1"/>
  <c r="E264" i="1" s="1"/>
  <c r="B263" i="1"/>
  <c r="I263" i="1" s="1"/>
  <c r="C264" i="1" s="1"/>
  <c r="G481" i="1"/>
  <c r="A482" i="1"/>
  <c r="H482" i="1" s="1"/>
  <c r="J264" i="1" l="1"/>
  <c r="D264" i="1"/>
  <c r="M264" i="1" s="1"/>
  <c r="A483" i="1"/>
  <c r="H483" i="1" s="1"/>
  <c r="G482" i="1"/>
  <c r="K264" i="1" l="1"/>
  <c r="E265" i="1" s="1"/>
  <c r="B264" i="1"/>
  <c r="I264" i="1" s="1"/>
  <c r="C265" i="1" s="1"/>
  <c r="G483" i="1"/>
  <c r="A484" i="1"/>
  <c r="H484" i="1" s="1"/>
  <c r="J265" i="1" l="1"/>
  <c r="D265" i="1"/>
  <c r="M265" i="1" s="1"/>
  <c r="G484" i="1"/>
  <c r="A485" i="1"/>
  <c r="H485" i="1" s="1"/>
  <c r="K265" i="1" l="1"/>
  <c r="E266" i="1" s="1"/>
  <c r="B265" i="1"/>
  <c r="I265" i="1" s="1"/>
  <c r="C266" i="1" s="1"/>
  <c r="G485" i="1"/>
  <c r="A486" i="1"/>
  <c r="H486" i="1" s="1"/>
  <c r="J266" i="1" l="1"/>
  <c r="D266" i="1"/>
  <c r="M266" i="1" s="1"/>
  <c r="A487" i="1"/>
  <c r="H487" i="1" s="1"/>
  <c r="G486" i="1"/>
  <c r="K266" i="1" l="1"/>
  <c r="E267" i="1" s="1"/>
  <c r="B266" i="1"/>
  <c r="I266" i="1" s="1"/>
  <c r="C267" i="1" s="1"/>
  <c r="A488" i="1"/>
  <c r="H488" i="1" s="1"/>
  <c r="G487" i="1"/>
  <c r="J267" i="1" l="1"/>
  <c r="D267" i="1"/>
  <c r="M267" i="1" s="1"/>
  <c r="A489" i="1"/>
  <c r="H489" i="1" s="1"/>
  <c r="G488" i="1"/>
  <c r="K267" i="1" l="1"/>
  <c r="E268" i="1" s="1"/>
  <c r="B267" i="1"/>
  <c r="I267" i="1" s="1"/>
  <c r="C268" i="1" s="1"/>
  <c r="A490" i="1"/>
  <c r="H490" i="1" s="1"/>
  <c r="G489" i="1"/>
  <c r="J268" i="1" l="1"/>
  <c r="D268" i="1"/>
  <c r="M268" i="1" s="1"/>
  <c r="G490" i="1"/>
  <c r="A491" i="1"/>
  <c r="H491" i="1" s="1"/>
  <c r="K268" i="1" l="1"/>
  <c r="E269" i="1" s="1"/>
  <c r="B268" i="1"/>
  <c r="I268" i="1" s="1"/>
  <c r="C269" i="1" s="1"/>
  <c r="G491" i="1"/>
  <c r="A492" i="1"/>
  <c r="H492" i="1" s="1"/>
  <c r="J269" i="1" l="1"/>
  <c r="D269" i="1"/>
  <c r="M269" i="1" s="1"/>
  <c r="G492" i="1"/>
  <c r="A493" i="1"/>
  <c r="H493" i="1" s="1"/>
  <c r="K269" i="1" l="1"/>
  <c r="E270" i="1" s="1"/>
  <c r="B269" i="1"/>
  <c r="I269" i="1" s="1"/>
  <c r="C270" i="1" s="1"/>
  <c r="G493" i="1"/>
  <c r="A494" i="1"/>
  <c r="H494" i="1" s="1"/>
  <c r="J270" i="1" l="1"/>
  <c r="D270" i="1"/>
  <c r="M270" i="1" s="1"/>
  <c r="A495" i="1"/>
  <c r="H495" i="1" s="1"/>
  <c r="G494" i="1"/>
  <c r="K270" i="1" l="1"/>
  <c r="E271" i="1" s="1"/>
  <c r="B270" i="1"/>
  <c r="I270" i="1" s="1"/>
  <c r="C271" i="1" s="1"/>
  <c r="G495" i="1"/>
  <c r="A496" i="1"/>
  <c r="H496" i="1" s="1"/>
  <c r="J271" i="1" l="1"/>
  <c r="D271" i="1"/>
  <c r="M271" i="1" s="1"/>
  <c r="A497" i="1"/>
  <c r="H497" i="1" s="1"/>
  <c r="G496" i="1"/>
  <c r="K271" i="1" l="1"/>
  <c r="E272" i="1" s="1"/>
  <c r="B271" i="1"/>
  <c r="I271" i="1" s="1"/>
  <c r="C272" i="1" s="1"/>
  <c r="A498" i="1"/>
  <c r="H498" i="1" s="1"/>
  <c r="G497" i="1"/>
  <c r="J272" i="1" l="1"/>
  <c r="D272" i="1"/>
  <c r="M272" i="1" s="1"/>
  <c r="G498" i="1"/>
  <c r="A499" i="1"/>
  <c r="H499" i="1" s="1"/>
  <c r="K272" i="1" l="1"/>
  <c r="E273" i="1" s="1"/>
  <c r="B272" i="1"/>
  <c r="I272" i="1" s="1"/>
  <c r="C273" i="1" s="1"/>
  <c r="A500" i="1"/>
  <c r="H500" i="1" s="1"/>
  <c r="G499" i="1"/>
  <c r="J273" i="1" l="1"/>
  <c r="D273" i="1"/>
  <c r="M273" i="1" s="1"/>
  <c r="G500" i="1"/>
  <c r="A501" i="1"/>
  <c r="H501" i="1" s="1"/>
  <c r="K273" i="1" l="1"/>
  <c r="E274" i="1" s="1"/>
  <c r="B273" i="1"/>
  <c r="I273" i="1" s="1"/>
  <c r="C274" i="1" s="1"/>
  <c r="G501" i="1"/>
  <c r="A502" i="1"/>
  <c r="H502" i="1" s="1"/>
  <c r="J274" i="1" l="1"/>
  <c r="D274" i="1"/>
  <c r="M274" i="1" s="1"/>
  <c r="G502" i="1"/>
  <c r="A503" i="1"/>
  <c r="H503" i="1" s="1"/>
  <c r="K274" i="1" l="1"/>
  <c r="E275" i="1" s="1"/>
  <c r="B274" i="1"/>
  <c r="I274" i="1" s="1"/>
  <c r="C275" i="1" s="1"/>
  <c r="A504" i="1"/>
  <c r="H504" i="1" s="1"/>
  <c r="G503" i="1"/>
  <c r="J275" i="1" l="1"/>
  <c r="D275" i="1"/>
  <c r="M275" i="1" s="1"/>
  <c r="A505" i="1"/>
  <c r="H505" i="1" s="1"/>
  <c r="G504" i="1"/>
  <c r="K275" i="1" l="1"/>
  <c r="E276" i="1" s="1"/>
  <c r="B275" i="1"/>
  <c r="I275" i="1" s="1"/>
  <c r="C276" i="1" s="1"/>
  <c r="A506" i="1"/>
  <c r="H506" i="1" s="1"/>
  <c r="G505" i="1"/>
  <c r="J276" i="1" l="1"/>
  <c r="D276" i="1"/>
  <c r="M276" i="1" s="1"/>
  <c r="A507" i="1"/>
  <c r="H507" i="1" s="1"/>
  <c r="G506" i="1"/>
  <c r="K276" i="1" l="1"/>
  <c r="E277" i="1" s="1"/>
  <c r="B276" i="1"/>
  <c r="I276" i="1" s="1"/>
  <c r="C277" i="1" s="1"/>
  <c r="G507" i="1"/>
  <c r="A508" i="1"/>
  <c r="H508" i="1" s="1"/>
  <c r="J277" i="1" l="1"/>
  <c r="D277" i="1"/>
  <c r="M277" i="1" s="1"/>
  <c r="G508" i="1"/>
  <c r="A509" i="1"/>
  <c r="H509" i="1" s="1"/>
  <c r="K277" i="1" l="1"/>
  <c r="E278" i="1" s="1"/>
  <c r="B277" i="1"/>
  <c r="I277" i="1" s="1"/>
  <c r="C278" i="1" s="1"/>
  <c r="G509" i="1"/>
  <c r="A510" i="1"/>
  <c r="H510" i="1" s="1"/>
  <c r="J278" i="1" l="1"/>
  <c r="D278" i="1"/>
  <c r="M278" i="1" s="1"/>
  <c r="A511" i="1"/>
  <c r="H511" i="1" s="1"/>
  <c r="G510" i="1"/>
  <c r="K278" i="1" l="1"/>
  <c r="E279" i="1" s="1"/>
  <c r="B278" i="1"/>
  <c r="I278" i="1" s="1"/>
  <c r="C279" i="1" s="1"/>
  <c r="A512" i="1"/>
  <c r="H512" i="1" s="1"/>
  <c r="G511" i="1"/>
  <c r="J279" i="1" l="1"/>
  <c r="D279" i="1"/>
  <c r="M279" i="1" s="1"/>
  <c r="A513" i="1"/>
  <c r="H513" i="1" s="1"/>
  <c r="G512" i="1"/>
  <c r="K279" i="1" l="1"/>
  <c r="E280" i="1" s="1"/>
  <c r="B279" i="1"/>
  <c r="I279" i="1" s="1"/>
  <c r="C280" i="1" s="1"/>
  <c r="A514" i="1"/>
  <c r="H514" i="1" s="1"/>
  <c r="G513" i="1"/>
  <c r="J280" i="1" l="1"/>
  <c r="D280" i="1"/>
  <c r="M280" i="1" s="1"/>
  <c r="G514" i="1"/>
  <c r="A515" i="1"/>
  <c r="H515" i="1" s="1"/>
  <c r="K280" i="1" l="1"/>
  <c r="E281" i="1" s="1"/>
  <c r="B280" i="1"/>
  <c r="I280" i="1" s="1"/>
  <c r="C281" i="1" s="1"/>
  <c r="A516" i="1"/>
  <c r="H516" i="1" s="1"/>
  <c r="G515" i="1"/>
  <c r="J281" i="1" l="1"/>
  <c r="D281" i="1"/>
  <c r="M281" i="1" s="1"/>
  <c r="G516" i="1"/>
  <c r="A517" i="1"/>
  <c r="H517" i="1" s="1"/>
  <c r="K281" i="1" l="1"/>
  <c r="E282" i="1" s="1"/>
  <c r="B281" i="1"/>
  <c r="I281" i="1" s="1"/>
  <c r="C282" i="1" s="1"/>
  <c r="G517" i="1"/>
  <c r="A518" i="1"/>
  <c r="H518" i="1" s="1"/>
  <c r="J282" i="1" l="1"/>
  <c r="D282" i="1"/>
  <c r="M282" i="1" s="1"/>
  <c r="G518" i="1"/>
  <c r="A519" i="1"/>
  <c r="H519" i="1" s="1"/>
  <c r="K282" i="1" l="1"/>
  <c r="E283" i="1" s="1"/>
  <c r="B282" i="1"/>
  <c r="I282" i="1" s="1"/>
  <c r="C283" i="1" s="1"/>
  <c r="G519" i="1"/>
  <c r="A520" i="1"/>
  <c r="H520" i="1" s="1"/>
  <c r="J283" i="1" l="1"/>
  <c r="D283" i="1"/>
  <c r="M283" i="1" s="1"/>
  <c r="G520" i="1"/>
  <c r="A521" i="1"/>
  <c r="H521" i="1" s="1"/>
  <c r="K283" i="1" l="1"/>
  <c r="E284" i="1" s="1"/>
  <c r="B283" i="1"/>
  <c r="I283" i="1" s="1"/>
  <c r="C284" i="1" s="1"/>
  <c r="A522" i="1"/>
  <c r="H522" i="1" s="1"/>
  <c r="G521" i="1"/>
  <c r="J284" i="1" l="1"/>
  <c r="D284" i="1"/>
  <c r="M284" i="1" s="1"/>
  <c r="A523" i="1"/>
  <c r="H523" i="1" s="1"/>
  <c r="G522" i="1"/>
  <c r="K284" i="1" l="1"/>
  <c r="E285" i="1" s="1"/>
  <c r="B284" i="1"/>
  <c r="I284" i="1" s="1"/>
  <c r="C285" i="1" s="1"/>
  <c r="A524" i="1"/>
  <c r="H524" i="1" s="1"/>
  <c r="G523" i="1"/>
  <c r="J285" i="1" l="1"/>
  <c r="D285" i="1"/>
  <c r="M285" i="1" s="1"/>
  <c r="G524" i="1"/>
  <c r="A525" i="1"/>
  <c r="H525" i="1" s="1"/>
  <c r="K285" i="1" l="1"/>
  <c r="E286" i="1" s="1"/>
  <c r="B285" i="1"/>
  <c r="I285" i="1" s="1"/>
  <c r="C286" i="1" s="1"/>
  <c r="G525" i="1"/>
  <c r="A526" i="1"/>
  <c r="H526" i="1" s="1"/>
  <c r="J286" i="1" l="1"/>
  <c r="D286" i="1"/>
  <c r="M286" i="1" s="1"/>
  <c r="G526" i="1"/>
  <c r="A527" i="1"/>
  <c r="H527" i="1" s="1"/>
  <c r="K286" i="1" l="1"/>
  <c r="E287" i="1" s="1"/>
  <c r="B286" i="1"/>
  <c r="I286" i="1" s="1"/>
  <c r="C287" i="1" s="1"/>
  <c r="A528" i="1"/>
  <c r="H528" i="1" s="1"/>
  <c r="G527" i="1"/>
  <c r="J287" i="1" l="1"/>
  <c r="D287" i="1"/>
  <c r="M287" i="1" s="1"/>
  <c r="A529" i="1"/>
  <c r="H529" i="1" s="1"/>
  <c r="G528" i="1"/>
  <c r="K287" i="1" l="1"/>
  <c r="E288" i="1" s="1"/>
  <c r="B287" i="1"/>
  <c r="I287" i="1" s="1"/>
  <c r="C288" i="1" s="1"/>
  <c r="A530" i="1"/>
  <c r="H530" i="1" s="1"/>
  <c r="G529" i="1"/>
  <c r="J288" i="1" l="1"/>
  <c r="D288" i="1"/>
  <c r="M288" i="1" s="1"/>
  <c r="A531" i="1"/>
  <c r="H531" i="1" s="1"/>
  <c r="G530" i="1"/>
  <c r="K288" i="1" l="1"/>
  <c r="E289" i="1" s="1"/>
  <c r="B288" i="1"/>
  <c r="I288" i="1" s="1"/>
  <c r="C289" i="1" s="1"/>
  <c r="A532" i="1"/>
  <c r="H532" i="1" s="1"/>
  <c r="G531" i="1"/>
  <c r="J289" i="1" l="1"/>
  <c r="D289" i="1"/>
  <c r="M289" i="1" s="1"/>
  <c r="A533" i="1"/>
  <c r="H533" i="1" s="1"/>
  <c r="G532" i="1"/>
  <c r="K289" i="1" l="1"/>
  <c r="E290" i="1" s="1"/>
  <c r="B289" i="1"/>
  <c r="I289" i="1" s="1"/>
  <c r="C290" i="1" s="1"/>
  <c r="G533" i="1"/>
  <c r="A534" i="1"/>
  <c r="H534" i="1" s="1"/>
  <c r="J290" i="1" l="1"/>
  <c r="D290" i="1"/>
  <c r="M290" i="1" s="1"/>
  <c r="G534" i="1"/>
  <c r="A535" i="1"/>
  <c r="H535" i="1" s="1"/>
  <c r="K290" i="1" l="1"/>
  <c r="E291" i="1" s="1"/>
  <c r="B290" i="1"/>
  <c r="I290" i="1" s="1"/>
  <c r="C291" i="1" s="1"/>
  <c r="G535" i="1"/>
  <c r="A536" i="1"/>
  <c r="H536" i="1" s="1"/>
  <c r="J291" i="1" l="1"/>
  <c r="D291" i="1"/>
  <c r="M291" i="1" s="1"/>
  <c r="A537" i="1"/>
  <c r="H537" i="1" s="1"/>
  <c r="G536" i="1"/>
  <c r="K291" i="1" l="1"/>
  <c r="E292" i="1" s="1"/>
  <c r="B291" i="1"/>
  <c r="I291" i="1" s="1"/>
  <c r="C292" i="1" s="1"/>
  <c r="G537" i="1"/>
  <c r="A538" i="1"/>
  <c r="H538" i="1" s="1"/>
  <c r="J292" i="1" l="1"/>
  <c r="D292" i="1"/>
  <c r="M292" i="1" s="1"/>
  <c r="A539" i="1"/>
  <c r="H539" i="1" s="1"/>
  <c r="G538" i="1"/>
  <c r="K292" i="1" l="1"/>
  <c r="E293" i="1" s="1"/>
  <c r="B292" i="1"/>
  <c r="I292" i="1" s="1"/>
  <c r="C293" i="1" s="1"/>
  <c r="A540" i="1"/>
  <c r="H540" i="1" s="1"/>
  <c r="G539" i="1"/>
  <c r="J293" i="1" l="1"/>
  <c r="D293" i="1"/>
  <c r="M293" i="1" s="1"/>
  <c r="A541" i="1"/>
  <c r="H541" i="1" s="1"/>
  <c r="G540" i="1"/>
  <c r="K293" i="1" l="1"/>
  <c r="E294" i="1" s="1"/>
  <c r="B293" i="1"/>
  <c r="I293" i="1" s="1"/>
  <c r="C294" i="1" s="1"/>
  <c r="A542" i="1"/>
  <c r="H542" i="1" s="1"/>
  <c r="G541" i="1"/>
  <c r="J294" i="1" l="1"/>
  <c r="D294" i="1"/>
  <c r="M294" i="1" s="1"/>
  <c r="G542" i="1"/>
  <c r="A543" i="1"/>
  <c r="H543" i="1" s="1"/>
  <c r="K294" i="1" l="1"/>
  <c r="E295" i="1" s="1"/>
  <c r="B294" i="1"/>
  <c r="I294" i="1" s="1"/>
  <c r="C295" i="1" s="1"/>
  <c r="A544" i="1"/>
  <c r="H544" i="1" s="1"/>
  <c r="G543" i="1"/>
  <c r="J295" i="1" l="1"/>
  <c r="D295" i="1"/>
  <c r="M295" i="1" s="1"/>
  <c r="G544" i="1"/>
  <c r="A545" i="1"/>
  <c r="H545" i="1" s="1"/>
  <c r="K295" i="1" l="1"/>
  <c r="E296" i="1" s="1"/>
  <c r="B295" i="1"/>
  <c r="I295" i="1" s="1"/>
  <c r="C296" i="1" s="1"/>
  <c r="G545" i="1"/>
  <c r="A546" i="1"/>
  <c r="H546" i="1" s="1"/>
  <c r="J296" i="1" l="1"/>
  <c r="D296" i="1"/>
  <c r="M296" i="1" s="1"/>
  <c r="G546" i="1"/>
  <c r="A547" i="1"/>
  <c r="H547" i="1" s="1"/>
  <c r="K296" i="1" l="1"/>
  <c r="E297" i="1" s="1"/>
  <c r="B296" i="1"/>
  <c r="I296" i="1" s="1"/>
  <c r="C297" i="1" s="1"/>
  <c r="G547" i="1"/>
  <c r="A548" i="1"/>
  <c r="H548" i="1" s="1"/>
  <c r="J297" i="1" l="1"/>
  <c r="D297" i="1"/>
  <c r="M297" i="1" s="1"/>
  <c r="A549" i="1"/>
  <c r="H549" i="1" s="1"/>
  <c r="G548" i="1"/>
  <c r="K297" i="1" l="1"/>
  <c r="E298" i="1" s="1"/>
  <c r="B297" i="1"/>
  <c r="I297" i="1" s="1"/>
  <c r="C298" i="1" s="1"/>
  <c r="A550" i="1"/>
  <c r="H550" i="1" s="1"/>
  <c r="G549" i="1"/>
  <c r="J298" i="1" l="1"/>
  <c r="D298" i="1"/>
  <c r="M298" i="1" s="1"/>
  <c r="A551" i="1"/>
  <c r="H551" i="1" s="1"/>
  <c r="G550" i="1"/>
  <c r="K298" i="1" l="1"/>
  <c r="E299" i="1" s="1"/>
  <c r="B298" i="1"/>
  <c r="I298" i="1" s="1"/>
  <c r="C299" i="1" s="1"/>
  <c r="A552" i="1"/>
  <c r="H552" i="1" s="1"/>
  <c r="G551" i="1"/>
  <c r="J299" i="1" l="1"/>
  <c r="D299" i="1"/>
  <c r="M299" i="1" s="1"/>
  <c r="G552" i="1"/>
  <c r="A553" i="1"/>
  <c r="H553" i="1" s="1"/>
  <c r="K299" i="1" l="1"/>
  <c r="E300" i="1" s="1"/>
  <c r="B299" i="1"/>
  <c r="I299" i="1" s="1"/>
  <c r="C300" i="1" s="1"/>
  <c r="G553" i="1"/>
  <c r="A554" i="1"/>
  <c r="H554" i="1" s="1"/>
  <c r="J300" i="1" l="1"/>
  <c r="D300" i="1"/>
  <c r="M300" i="1" s="1"/>
  <c r="A555" i="1"/>
  <c r="H555" i="1" s="1"/>
  <c r="G554" i="1"/>
  <c r="K300" i="1" l="1"/>
  <c r="E301" i="1" s="1"/>
  <c r="B300" i="1"/>
  <c r="I300" i="1" s="1"/>
  <c r="C301" i="1" s="1"/>
  <c r="A556" i="1"/>
  <c r="H556" i="1" s="1"/>
  <c r="G555" i="1"/>
  <c r="J301" i="1" l="1"/>
  <c r="D301" i="1"/>
  <c r="M301" i="1" s="1"/>
  <c r="A557" i="1"/>
  <c r="H557" i="1" s="1"/>
  <c r="G556" i="1"/>
  <c r="K301" i="1" l="1"/>
  <c r="E302" i="1" s="1"/>
  <c r="B301" i="1"/>
  <c r="I301" i="1" s="1"/>
  <c r="C302" i="1" s="1"/>
  <c r="G557" i="1"/>
  <c r="A558" i="1"/>
  <c r="H558" i="1" s="1"/>
  <c r="J302" i="1" l="1"/>
  <c r="D302" i="1"/>
  <c r="M302" i="1" s="1"/>
  <c r="G558" i="1"/>
  <c r="A559" i="1"/>
  <c r="H559" i="1" s="1"/>
  <c r="K302" i="1" l="1"/>
  <c r="E303" i="1" s="1"/>
  <c r="B302" i="1"/>
  <c r="I302" i="1" s="1"/>
  <c r="C303" i="1" s="1"/>
  <c r="G559" i="1"/>
  <c r="A560" i="1"/>
  <c r="H560" i="1" s="1"/>
  <c r="J303" i="1" l="1"/>
  <c r="D303" i="1"/>
  <c r="M303" i="1" s="1"/>
  <c r="A561" i="1"/>
  <c r="H561" i="1" s="1"/>
  <c r="G560" i="1"/>
  <c r="K303" i="1" l="1"/>
  <c r="E304" i="1" s="1"/>
  <c r="B303" i="1"/>
  <c r="I303" i="1" s="1"/>
  <c r="C304" i="1" s="1"/>
  <c r="A562" i="1"/>
  <c r="H562" i="1" s="1"/>
  <c r="G561" i="1"/>
  <c r="J304" i="1" l="1"/>
  <c r="D304" i="1"/>
  <c r="M304" i="1" s="1"/>
  <c r="A563" i="1"/>
  <c r="H563" i="1" s="1"/>
  <c r="G562" i="1"/>
  <c r="K304" i="1" l="1"/>
  <c r="E305" i="1" s="1"/>
  <c r="B304" i="1"/>
  <c r="I304" i="1" s="1"/>
  <c r="C305" i="1" s="1"/>
  <c r="G563" i="1"/>
  <c r="A564" i="1"/>
  <c r="H564" i="1" s="1"/>
  <c r="J305" i="1" l="1"/>
  <c r="D305" i="1"/>
  <c r="M305" i="1" s="1"/>
  <c r="A565" i="1"/>
  <c r="H565" i="1" s="1"/>
  <c r="G564" i="1"/>
  <c r="K305" i="1" l="1"/>
  <c r="E306" i="1" s="1"/>
  <c r="B305" i="1"/>
  <c r="I305" i="1" s="1"/>
  <c r="C306" i="1" s="1"/>
  <c r="G565" i="1"/>
  <c r="A566" i="1"/>
  <c r="H566" i="1" s="1"/>
  <c r="J306" i="1" l="1"/>
  <c r="D306" i="1"/>
  <c r="M306" i="1" s="1"/>
  <c r="G566" i="1"/>
  <c r="A567" i="1"/>
  <c r="H567" i="1" s="1"/>
  <c r="K306" i="1" l="1"/>
  <c r="E307" i="1" s="1"/>
  <c r="B306" i="1"/>
  <c r="I306" i="1" s="1"/>
  <c r="C307" i="1" s="1"/>
  <c r="G567" i="1"/>
  <c r="A568" i="1"/>
  <c r="H568" i="1" s="1"/>
  <c r="J307" i="1" l="1"/>
  <c r="D307" i="1"/>
  <c r="M307" i="1" s="1"/>
  <c r="G568" i="1"/>
  <c r="A569" i="1"/>
  <c r="H569" i="1" s="1"/>
  <c r="K307" i="1" l="1"/>
  <c r="E308" i="1" s="1"/>
  <c r="B307" i="1"/>
  <c r="I307" i="1" s="1"/>
  <c r="C308" i="1" s="1"/>
  <c r="G569" i="1"/>
  <c r="A570" i="1"/>
  <c r="H570" i="1" s="1"/>
  <c r="J308" i="1" l="1"/>
  <c r="D308" i="1"/>
  <c r="M308" i="1" s="1"/>
  <c r="A571" i="1"/>
  <c r="H571" i="1" s="1"/>
  <c r="G570" i="1"/>
  <c r="K308" i="1" l="1"/>
  <c r="E309" i="1" s="1"/>
  <c r="B308" i="1"/>
  <c r="I308" i="1" s="1"/>
  <c r="C309" i="1" s="1"/>
  <c r="G571" i="1"/>
  <c r="A572" i="1"/>
  <c r="H572" i="1" s="1"/>
  <c r="J309" i="1" l="1"/>
  <c r="D309" i="1"/>
  <c r="M309" i="1" s="1"/>
  <c r="A573" i="1"/>
  <c r="H573" i="1" s="1"/>
  <c r="G572" i="1"/>
  <c r="K309" i="1" l="1"/>
  <c r="E310" i="1" s="1"/>
  <c r="B309" i="1"/>
  <c r="I309" i="1" s="1"/>
  <c r="C310" i="1" s="1"/>
  <c r="G573" i="1"/>
  <c r="A574" i="1"/>
  <c r="H574" i="1" s="1"/>
  <c r="J310" i="1" l="1"/>
  <c r="D310" i="1"/>
  <c r="M310" i="1" s="1"/>
  <c r="G574" i="1"/>
  <c r="A575" i="1"/>
  <c r="H575" i="1" s="1"/>
  <c r="K310" i="1" l="1"/>
  <c r="E311" i="1" s="1"/>
  <c r="B310" i="1"/>
  <c r="I310" i="1" s="1"/>
  <c r="C311" i="1" s="1"/>
  <c r="G575" i="1"/>
  <c r="A576" i="1"/>
  <c r="H576" i="1" s="1"/>
  <c r="J311" i="1" l="1"/>
  <c r="D311" i="1"/>
  <c r="M311" i="1" s="1"/>
  <c r="A577" i="1"/>
  <c r="H577" i="1" s="1"/>
  <c r="G576" i="1"/>
  <c r="K311" i="1" l="1"/>
  <c r="E312" i="1" s="1"/>
  <c r="B311" i="1"/>
  <c r="I311" i="1" s="1"/>
  <c r="C312" i="1" s="1"/>
  <c r="A578" i="1"/>
  <c r="H578" i="1" s="1"/>
  <c r="G577" i="1"/>
  <c r="J312" i="1" l="1"/>
  <c r="D312" i="1"/>
  <c r="M312" i="1" s="1"/>
  <c r="G578" i="1"/>
  <c r="A579" i="1"/>
  <c r="H579" i="1" s="1"/>
  <c r="K312" i="1" l="1"/>
  <c r="E313" i="1" s="1"/>
  <c r="B312" i="1"/>
  <c r="I312" i="1" s="1"/>
  <c r="C313" i="1" s="1"/>
  <c r="A580" i="1"/>
  <c r="H580" i="1" s="1"/>
  <c r="G579" i="1"/>
  <c r="J313" i="1" l="1"/>
  <c r="D313" i="1"/>
  <c r="M313" i="1" s="1"/>
  <c r="G580" i="1"/>
  <c r="A581" i="1"/>
  <c r="H581" i="1" s="1"/>
  <c r="K313" i="1" l="1"/>
  <c r="E314" i="1" s="1"/>
  <c r="B313" i="1"/>
  <c r="I313" i="1" s="1"/>
  <c r="C314" i="1" s="1"/>
  <c r="A582" i="1"/>
  <c r="H582" i="1" s="1"/>
  <c r="G581" i="1"/>
  <c r="J314" i="1" l="1"/>
  <c r="D314" i="1"/>
  <c r="M314" i="1" s="1"/>
  <c r="G582" i="1"/>
  <c r="A583" i="1"/>
  <c r="H583" i="1" s="1"/>
  <c r="K314" i="1" l="1"/>
  <c r="E315" i="1" s="1"/>
  <c r="B314" i="1"/>
  <c r="I314" i="1" s="1"/>
  <c r="C315" i="1" s="1"/>
  <c r="G583" i="1"/>
  <c r="A584" i="1"/>
  <c r="H584" i="1" s="1"/>
  <c r="J315" i="1" l="1"/>
  <c r="D315" i="1"/>
  <c r="M315" i="1" s="1"/>
  <c r="A585" i="1"/>
  <c r="H585" i="1" s="1"/>
  <c r="G584" i="1"/>
  <c r="K315" i="1" l="1"/>
  <c r="E316" i="1" s="1"/>
  <c r="B315" i="1"/>
  <c r="I315" i="1" s="1"/>
  <c r="C316" i="1" s="1"/>
  <c r="A586" i="1"/>
  <c r="H586" i="1" s="1"/>
  <c r="G585" i="1"/>
  <c r="J316" i="1" l="1"/>
  <c r="D316" i="1"/>
  <c r="M316" i="1" s="1"/>
  <c r="A587" i="1"/>
  <c r="H587" i="1" s="1"/>
  <c r="G586" i="1"/>
  <c r="K316" i="1" l="1"/>
  <c r="E317" i="1" s="1"/>
  <c r="B316" i="1"/>
  <c r="I316" i="1" s="1"/>
  <c r="C317" i="1" s="1"/>
  <c r="A588" i="1"/>
  <c r="H588" i="1" s="1"/>
  <c r="G587" i="1"/>
  <c r="J317" i="1" l="1"/>
  <c r="D317" i="1"/>
  <c r="M317" i="1" s="1"/>
  <c r="G588" i="1"/>
  <c r="A589" i="1"/>
  <c r="H589" i="1" s="1"/>
  <c r="K317" i="1" l="1"/>
  <c r="E318" i="1" s="1"/>
  <c r="B317" i="1"/>
  <c r="I317" i="1" s="1"/>
  <c r="C318" i="1" s="1"/>
  <c r="A590" i="1"/>
  <c r="H590" i="1" s="1"/>
  <c r="G589" i="1"/>
  <c r="J318" i="1" l="1"/>
  <c r="D318" i="1"/>
  <c r="M318" i="1" s="1"/>
  <c r="G590" i="1"/>
  <c r="A591" i="1"/>
  <c r="H591" i="1" s="1"/>
  <c r="K318" i="1" l="1"/>
  <c r="E319" i="1" s="1"/>
  <c r="B318" i="1"/>
  <c r="I318" i="1" s="1"/>
  <c r="C319" i="1" s="1"/>
  <c r="G591" i="1"/>
  <c r="A592" i="1"/>
  <c r="H592" i="1" s="1"/>
  <c r="J319" i="1" l="1"/>
  <c r="D319" i="1"/>
  <c r="M319" i="1" s="1"/>
  <c r="G592" i="1"/>
  <c r="A593" i="1"/>
  <c r="H593" i="1" s="1"/>
  <c r="K319" i="1" l="1"/>
  <c r="E320" i="1" s="1"/>
  <c r="B319" i="1"/>
  <c r="I319" i="1" s="1"/>
  <c r="C320" i="1" s="1"/>
  <c r="G593" i="1"/>
  <c r="A594" i="1"/>
  <c r="H594" i="1" s="1"/>
  <c r="J320" i="1" l="1"/>
  <c r="D320" i="1"/>
  <c r="M320" i="1" s="1"/>
  <c r="G594" i="1"/>
  <c r="A595" i="1"/>
  <c r="H595" i="1" s="1"/>
  <c r="K320" i="1" l="1"/>
  <c r="E321" i="1" s="1"/>
  <c r="B320" i="1"/>
  <c r="I320" i="1" s="1"/>
  <c r="C321" i="1" s="1"/>
  <c r="A596" i="1"/>
  <c r="H596" i="1" s="1"/>
  <c r="G595" i="1"/>
  <c r="J321" i="1" l="1"/>
  <c r="D321" i="1"/>
  <c r="M321" i="1" s="1"/>
  <c r="A597" i="1"/>
  <c r="H597" i="1" s="1"/>
  <c r="G596" i="1"/>
  <c r="K321" i="1" l="1"/>
  <c r="E322" i="1" s="1"/>
  <c r="B321" i="1"/>
  <c r="I321" i="1" s="1"/>
  <c r="C322" i="1" s="1"/>
  <c r="A598" i="1"/>
  <c r="H598" i="1" s="1"/>
  <c r="G597" i="1"/>
  <c r="J322" i="1" l="1"/>
  <c r="D322" i="1"/>
  <c r="M322" i="1" s="1"/>
  <c r="A599" i="1"/>
  <c r="H599" i="1" s="1"/>
  <c r="G598" i="1"/>
  <c r="K322" i="1" l="1"/>
  <c r="E323" i="1" s="1"/>
  <c r="B322" i="1"/>
  <c r="I322" i="1" s="1"/>
  <c r="C323" i="1" s="1"/>
  <c r="G599" i="1"/>
  <c r="A600" i="1"/>
  <c r="H600" i="1" s="1"/>
  <c r="J323" i="1" l="1"/>
  <c r="D323" i="1"/>
  <c r="M323" i="1" s="1"/>
  <c r="G600" i="1"/>
  <c r="A601" i="1"/>
  <c r="H601" i="1" s="1"/>
  <c r="K323" i="1" l="1"/>
  <c r="E324" i="1" s="1"/>
  <c r="B323" i="1"/>
  <c r="I323" i="1" s="1"/>
  <c r="C324" i="1" s="1"/>
  <c r="G601" i="1"/>
  <c r="A602" i="1"/>
  <c r="H602" i="1" s="1"/>
  <c r="J324" i="1" l="1"/>
  <c r="D324" i="1"/>
  <c r="M324" i="1" s="1"/>
  <c r="G602" i="1"/>
  <c r="A603" i="1"/>
  <c r="H603" i="1" s="1"/>
  <c r="K324" i="1" l="1"/>
  <c r="E325" i="1" s="1"/>
  <c r="B324" i="1"/>
  <c r="I324" i="1" s="1"/>
  <c r="C325" i="1" s="1"/>
  <c r="G603" i="1"/>
  <c r="A604" i="1"/>
  <c r="H604" i="1" s="1"/>
  <c r="J325" i="1" l="1"/>
  <c r="D325" i="1"/>
  <c r="M325" i="1" s="1"/>
  <c r="G604" i="1"/>
  <c r="A605" i="1"/>
  <c r="H605" i="1" s="1"/>
  <c r="K325" i="1" l="1"/>
  <c r="E326" i="1" s="1"/>
  <c r="B325" i="1"/>
  <c r="I325" i="1" s="1"/>
  <c r="C326" i="1" s="1"/>
  <c r="G605" i="1"/>
  <c r="A606" i="1"/>
  <c r="H606" i="1" s="1"/>
  <c r="J326" i="1" l="1"/>
  <c r="D326" i="1"/>
  <c r="M326" i="1" s="1"/>
  <c r="A607" i="1"/>
  <c r="H607" i="1" s="1"/>
  <c r="G606" i="1"/>
  <c r="K326" i="1" l="1"/>
  <c r="E327" i="1" s="1"/>
  <c r="B326" i="1"/>
  <c r="I326" i="1" s="1"/>
  <c r="C327" i="1" s="1"/>
  <c r="A608" i="1"/>
  <c r="H608" i="1" s="1"/>
  <c r="G607" i="1"/>
  <c r="J327" i="1" l="1"/>
  <c r="D327" i="1"/>
  <c r="M327" i="1" s="1"/>
  <c r="A609" i="1"/>
  <c r="H609" i="1" s="1"/>
  <c r="G608" i="1"/>
  <c r="K327" i="1" l="1"/>
  <c r="E328" i="1" s="1"/>
  <c r="B327" i="1"/>
  <c r="I327" i="1" s="1"/>
  <c r="C328" i="1" s="1"/>
  <c r="G609" i="1"/>
  <c r="A610" i="1"/>
  <c r="H610" i="1" s="1"/>
  <c r="J328" i="1" l="1"/>
  <c r="D328" i="1"/>
  <c r="M328" i="1" s="1"/>
  <c r="G610" i="1"/>
  <c r="A611" i="1"/>
  <c r="H611" i="1" s="1"/>
  <c r="K328" i="1" l="1"/>
  <c r="E329" i="1" s="1"/>
  <c r="B328" i="1"/>
  <c r="I328" i="1" s="1"/>
  <c r="C329" i="1" s="1"/>
  <c r="G611" i="1"/>
  <c r="A612" i="1"/>
  <c r="H612" i="1" s="1"/>
  <c r="J329" i="1" l="1"/>
  <c r="D329" i="1"/>
  <c r="M329" i="1" s="1"/>
  <c r="G612" i="1"/>
  <c r="A613" i="1"/>
  <c r="H613" i="1" s="1"/>
  <c r="K329" i="1" l="1"/>
  <c r="E330" i="1" s="1"/>
  <c r="B329" i="1"/>
  <c r="I329" i="1" s="1"/>
  <c r="C330" i="1" s="1"/>
  <c r="A614" i="1"/>
  <c r="H614" i="1" s="1"/>
  <c r="G613" i="1"/>
  <c r="J330" i="1" l="1"/>
  <c r="D330" i="1"/>
  <c r="M330" i="1" s="1"/>
  <c r="A615" i="1"/>
  <c r="H615" i="1" s="1"/>
  <c r="G614" i="1"/>
  <c r="K330" i="1" l="1"/>
  <c r="E331" i="1" s="1"/>
  <c r="B330" i="1"/>
  <c r="I330" i="1" s="1"/>
  <c r="C331" i="1" s="1"/>
  <c r="A616" i="1"/>
  <c r="H616" i="1" s="1"/>
  <c r="G615" i="1"/>
  <c r="J331" i="1" l="1"/>
  <c r="D331" i="1"/>
  <c r="M331" i="1" s="1"/>
  <c r="G616" i="1"/>
  <c r="A617" i="1"/>
  <c r="H617" i="1" s="1"/>
  <c r="K331" i="1" l="1"/>
  <c r="E332" i="1" s="1"/>
  <c r="B331" i="1"/>
  <c r="I331" i="1" s="1"/>
  <c r="C332" i="1" s="1"/>
  <c r="G617" i="1"/>
  <c r="A618" i="1"/>
  <c r="H618" i="1" s="1"/>
  <c r="J332" i="1" l="1"/>
  <c r="D332" i="1"/>
  <c r="M332" i="1" s="1"/>
  <c r="G618" i="1"/>
  <c r="A619" i="1"/>
  <c r="H619" i="1" s="1"/>
  <c r="K332" i="1" l="1"/>
  <c r="E333" i="1" s="1"/>
  <c r="B332" i="1"/>
  <c r="I332" i="1" s="1"/>
  <c r="C333" i="1" s="1"/>
  <c r="A620" i="1"/>
  <c r="H620" i="1" s="1"/>
  <c r="G619" i="1"/>
  <c r="J333" i="1" l="1"/>
  <c r="D333" i="1"/>
  <c r="M333" i="1" s="1"/>
  <c r="G620" i="1"/>
  <c r="A621" i="1"/>
  <c r="H621" i="1" s="1"/>
  <c r="K333" i="1" l="1"/>
  <c r="E334" i="1" s="1"/>
  <c r="B333" i="1"/>
  <c r="I333" i="1" s="1"/>
  <c r="C334" i="1" s="1"/>
  <c r="A622" i="1"/>
  <c r="H622" i="1" s="1"/>
  <c r="G621" i="1"/>
  <c r="J334" i="1" l="1"/>
  <c r="D334" i="1"/>
  <c r="M334" i="1" s="1"/>
  <c r="A623" i="1"/>
  <c r="H623" i="1" s="1"/>
  <c r="G622" i="1"/>
  <c r="K334" i="1" l="1"/>
  <c r="E335" i="1" s="1"/>
  <c r="B334" i="1"/>
  <c r="I334" i="1" s="1"/>
  <c r="C335" i="1" s="1"/>
  <c r="G623" i="1"/>
  <c r="A624" i="1"/>
  <c r="H624" i="1" s="1"/>
  <c r="J335" i="1" l="1"/>
  <c r="D335" i="1"/>
  <c r="M335" i="1" s="1"/>
  <c r="A625" i="1"/>
  <c r="H625" i="1" s="1"/>
  <c r="G624" i="1"/>
  <c r="K335" i="1" l="1"/>
  <c r="E336" i="1" s="1"/>
  <c r="B335" i="1"/>
  <c r="I335" i="1" s="1"/>
  <c r="C336" i="1" s="1"/>
  <c r="G625" i="1"/>
  <c r="A626" i="1"/>
  <c r="H626" i="1" s="1"/>
  <c r="J336" i="1" l="1"/>
  <c r="D336" i="1"/>
  <c r="M336" i="1" s="1"/>
  <c r="G626" i="1"/>
  <c r="A627" i="1"/>
  <c r="H627" i="1" s="1"/>
  <c r="K336" i="1" l="1"/>
  <c r="E337" i="1" s="1"/>
  <c r="B336" i="1"/>
  <c r="I336" i="1" s="1"/>
  <c r="C337" i="1" s="1"/>
  <c r="A628" i="1"/>
  <c r="H628" i="1" s="1"/>
  <c r="G627" i="1"/>
  <c r="J337" i="1" l="1"/>
  <c r="D337" i="1"/>
  <c r="M337" i="1" s="1"/>
  <c r="A629" i="1"/>
  <c r="H629" i="1" s="1"/>
  <c r="G628" i="1"/>
  <c r="K337" i="1" l="1"/>
  <c r="E338" i="1" s="1"/>
  <c r="B337" i="1"/>
  <c r="I337" i="1" s="1"/>
  <c r="C338" i="1" s="1"/>
  <c r="A630" i="1"/>
  <c r="H630" i="1" s="1"/>
  <c r="G629" i="1"/>
  <c r="J338" i="1" l="1"/>
  <c r="D338" i="1"/>
  <c r="M338" i="1" s="1"/>
  <c r="A631" i="1"/>
  <c r="H631" i="1" s="1"/>
  <c r="G630" i="1"/>
  <c r="B338" i="1" l="1"/>
  <c r="I338" i="1" s="1"/>
  <c r="K338" i="1"/>
  <c r="E339" i="1" s="1"/>
  <c r="A632" i="1"/>
  <c r="H632" i="1" s="1"/>
  <c r="G631" i="1"/>
  <c r="C339" i="1" l="1"/>
  <c r="D339" i="1"/>
  <c r="M339" i="1" s="1"/>
  <c r="G632" i="1"/>
  <c r="A633" i="1"/>
  <c r="H633" i="1" s="1"/>
  <c r="J339" i="1" l="1"/>
  <c r="K339" i="1"/>
  <c r="E340" i="1" s="1"/>
  <c r="B339" i="1"/>
  <c r="I339" i="1" s="1"/>
  <c r="C340" i="1" s="1"/>
  <c r="G633" i="1"/>
  <c r="A634" i="1"/>
  <c r="H634" i="1" s="1"/>
  <c r="J340" i="1" l="1"/>
  <c r="D340" i="1"/>
  <c r="M340" i="1" s="1"/>
  <c r="G634" i="1"/>
  <c r="A635" i="1"/>
  <c r="H635" i="1" s="1"/>
  <c r="K340" i="1" l="1"/>
  <c r="E341" i="1" s="1"/>
  <c r="B340" i="1"/>
  <c r="I340" i="1" s="1"/>
  <c r="C341" i="1" s="1"/>
  <c r="A636" i="1"/>
  <c r="H636" i="1" s="1"/>
  <c r="G635" i="1"/>
  <c r="J341" i="1" l="1"/>
  <c r="D341" i="1"/>
  <c r="M341" i="1" s="1"/>
  <c r="G636" i="1"/>
  <c r="A637" i="1"/>
  <c r="H637" i="1" s="1"/>
  <c r="K341" i="1" l="1"/>
  <c r="E342" i="1" s="1"/>
  <c r="B341" i="1"/>
  <c r="I341" i="1" s="1"/>
  <c r="C342" i="1" s="1"/>
  <c r="A638" i="1"/>
  <c r="H638" i="1" s="1"/>
  <c r="G637" i="1"/>
  <c r="J342" i="1" l="1"/>
  <c r="D342" i="1"/>
  <c r="M342" i="1" s="1"/>
  <c r="A639" i="1"/>
  <c r="H639" i="1" s="1"/>
  <c r="G638" i="1"/>
  <c r="K342" i="1" l="1"/>
  <c r="E343" i="1" s="1"/>
  <c r="B342" i="1"/>
  <c r="I342" i="1" s="1"/>
  <c r="C343" i="1" s="1"/>
  <c r="A640" i="1"/>
  <c r="H640" i="1" s="1"/>
  <c r="G639" i="1"/>
  <c r="J343" i="1" l="1"/>
  <c r="D343" i="1"/>
  <c r="M343" i="1" s="1"/>
  <c r="G640" i="1"/>
  <c r="A641" i="1"/>
  <c r="H641" i="1" s="1"/>
  <c r="K343" i="1" l="1"/>
  <c r="E344" i="1" s="1"/>
  <c r="B343" i="1"/>
  <c r="I343" i="1" s="1"/>
  <c r="C344" i="1" s="1"/>
  <c r="A642" i="1"/>
  <c r="H642" i="1" s="1"/>
  <c r="G641" i="1"/>
  <c r="J344" i="1" l="1"/>
  <c r="D344" i="1"/>
  <c r="M344" i="1" s="1"/>
  <c r="G642" i="1"/>
  <c r="A643" i="1"/>
  <c r="H643" i="1" s="1"/>
  <c r="K344" i="1" l="1"/>
  <c r="E345" i="1" s="1"/>
  <c r="B344" i="1"/>
  <c r="I344" i="1" s="1"/>
  <c r="C345" i="1" s="1"/>
  <c r="G643" i="1"/>
  <c r="A644" i="1"/>
  <c r="H644" i="1" s="1"/>
  <c r="J345" i="1" l="1"/>
  <c r="D345" i="1"/>
  <c r="M345" i="1" s="1"/>
  <c r="G644" i="1"/>
  <c r="A645" i="1"/>
  <c r="H645" i="1" s="1"/>
  <c r="K345" i="1" l="1"/>
  <c r="E346" i="1" s="1"/>
  <c r="B345" i="1"/>
  <c r="I345" i="1" s="1"/>
  <c r="C346" i="1" s="1"/>
  <c r="A646" i="1"/>
  <c r="H646" i="1" s="1"/>
  <c r="G645" i="1"/>
  <c r="J346" i="1" l="1"/>
  <c r="D346" i="1"/>
  <c r="M346" i="1" s="1"/>
  <c r="A647" i="1"/>
  <c r="H647" i="1" s="1"/>
  <c r="G646" i="1"/>
  <c r="K346" i="1" l="1"/>
  <c r="E347" i="1" s="1"/>
  <c r="B346" i="1"/>
  <c r="I346" i="1" s="1"/>
  <c r="C347" i="1" s="1"/>
  <c r="A648" i="1"/>
  <c r="H648" i="1" s="1"/>
  <c r="G647" i="1"/>
  <c r="J347" i="1" l="1"/>
  <c r="D347" i="1"/>
  <c r="M347" i="1" s="1"/>
  <c r="A649" i="1"/>
  <c r="H649" i="1" s="1"/>
  <c r="G648" i="1"/>
  <c r="K347" i="1" l="1"/>
  <c r="E348" i="1" s="1"/>
  <c r="B347" i="1"/>
  <c r="I347" i="1" s="1"/>
  <c r="C348" i="1" s="1"/>
  <c r="G649" i="1"/>
  <c r="A650" i="1"/>
  <c r="H650" i="1" s="1"/>
  <c r="J348" i="1" l="1"/>
  <c r="D348" i="1"/>
  <c r="M348" i="1" s="1"/>
  <c r="G650" i="1"/>
  <c r="A651" i="1"/>
  <c r="H651" i="1" s="1"/>
  <c r="K348" i="1" l="1"/>
  <c r="E349" i="1" s="1"/>
  <c r="B348" i="1"/>
  <c r="I348" i="1" s="1"/>
  <c r="C349" i="1" s="1"/>
  <c r="A652" i="1"/>
  <c r="H652" i="1" s="1"/>
  <c r="G651" i="1"/>
  <c r="J349" i="1" l="1"/>
  <c r="D349" i="1"/>
  <c r="M349" i="1" s="1"/>
  <c r="A653" i="1"/>
  <c r="H653" i="1" s="1"/>
  <c r="G652" i="1"/>
  <c r="K349" i="1" l="1"/>
  <c r="E350" i="1" s="1"/>
  <c r="B349" i="1"/>
  <c r="I349" i="1" s="1"/>
  <c r="C350" i="1" s="1"/>
  <c r="G653" i="1"/>
  <c r="A654" i="1"/>
  <c r="H654" i="1" s="1"/>
  <c r="J350" i="1" l="1"/>
  <c r="D350" i="1"/>
  <c r="M350" i="1" s="1"/>
  <c r="G654" i="1"/>
  <c r="A655" i="1"/>
  <c r="H655" i="1" s="1"/>
  <c r="K350" i="1" l="1"/>
  <c r="E351" i="1" s="1"/>
  <c r="B350" i="1"/>
  <c r="I350" i="1" s="1"/>
  <c r="C351" i="1" s="1"/>
  <c r="G655" i="1"/>
  <c r="A656" i="1"/>
  <c r="H656" i="1" s="1"/>
  <c r="J351" i="1" l="1"/>
  <c r="D351" i="1"/>
  <c r="M351" i="1" s="1"/>
  <c r="G656" i="1"/>
  <c r="A657" i="1"/>
  <c r="H657" i="1" s="1"/>
  <c r="K351" i="1" l="1"/>
  <c r="E352" i="1" s="1"/>
  <c r="B351" i="1"/>
  <c r="I351" i="1" s="1"/>
  <c r="C352" i="1" s="1"/>
  <c r="G657" i="1"/>
  <c r="A658" i="1"/>
  <c r="H658" i="1" s="1"/>
  <c r="J352" i="1" l="1"/>
  <c r="D352" i="1"/>
  <c r="M352" i="1" s="1"/>
  <c r="G658" i="1"/>
  <c r="A659" i="1"/>
  <c r="H659" i="1" s="1"/>
  <c r="K352" i="1" l="1"/>
  <c r="E353" i="1" s="1"/>
  <c r="B352" i="1"/>
  <c r="I352" i="1" s="1"/>
  <c r="C353" i="1" s="1"/>
  <c r="A660" i="1"/>
  <c r="H660" i="1" s="1"/>
  <c r="G659" i="1"/>
  <c r="J353" i="1" l="1"/>
  <c r="D353" i="1"/>
  <c r="M353" i="1" s="1"/>
  <c r="G660" i="1"/>
  <c r="A661" i="1"/>
  <c r="H661" i="1" s="1"/>
  <c r="K353" i="1" l="1"/>
  <c r="E354" i="1" s="1"/>
  <c r="B353" i="1"/>
  <c r="I353" i="1" s="1"/>
  <c r="C354" i="1" s="1"/>
  <c r="G661" i="1"/>
  <c r="A662" i="1"/>
  <c r="H662" i="1" s="1"/>
  <c r="J354" i="1" l="1"/>
  <c r="D354" i="1"/>
  <c r="M354" i="1" s="1"/>
  <c r="A663" i="1"/>
  <c r="H663" i="1" s="1"/>
  <c r="G662" i="1"/>
  <c r="K354" i="1" l="1"/>
  <c r="E355" i="1" s="1"/>
  <c r="B354" i="1"/>
  <c r="I354" i="1" s="1"/>
  <c r="C355" i="1" s="1"/>
  <c r="G663" i="1"/>
  <c r="A664" i="1"/>
  <c r="H664" i="1" s="1"/>
  <c r="J355" i="1" l="1"/>
  <c r="D355" i="1"/>
  <c r="M355" i="1" s="1"/>
  <c r="G664" i="1"/>
  <c r="A665" i="1"/>
  <c r="H665" i="1" s="1"/>
  <c r="K355" i="1" l="1"/>
  <c r="E356" i="1" s="1"/>
  <c r="B355" i="1"/>
  <c r="I355" i="1" s="1"/>
  <c r="C356" i="1" s="1"/>
  <c r="G665" i="1"/>
  <c r="A666" i="1"/>
  <c r="H666" i="1" s="1"/>
  <c r="J356" i="1" l="1"/>
  <c r="D356" i="1"/>
  <c r="M356" i="1" s="1"/>
  <c r="A667" i="1"/>
  <c r="H667" i="1" s="1"/>
  <c r="G666" i="1"/>
  <c r="K356" i="1" l="1"/>
  <c r="E357" i="1" s="1"/>
  <c r="B356" i="1"/>
  <c r="I356" i="1" s="1"/>
  <c r="C357" i="1" s="1"/>
  <c r="A668" i="1"/>
  <c r="H668" i="1" s="1"/>
  <c r="G667" i="1"/>
  <c r="J357" i="1" l="1"/>
  <c r="D357" i="1"/>
  <c r="M357" i="1" s="1"/>
  <c r="A669" i="1"/>
  <c r="H669" i="1" s="1"/>
  <c r="G668" i="1"/>
  <c r="K357" i="1" l="1"/>
  <c r="E358" i="1" s="1"/>
  <c r="B357" i="1"/>
  <c r="I357" i="1" s="1"/>
  <c r="C358" i="1" s="1"/>
  <c r="A670" i="1"/>
  <c r="H670" i="1" s="1"/>
  <c r="G669" i="1"/>
  <c r="J358" i="1" l="1"/>
  <c r="D358" i="1"/>
  <c r="M358" i="1" s="1"/>
  <c r="G670" i="1"/>
  <c r="A671" i="1"/>
  <c r="H671" i="1" s="1"/>
  <c r="K358" i="1" l="1"/>
  <c r="E359" i="1" s="1"/>
  <c r="B358" i="1"/>
  <c r="I358" i="1" s="1"/>
  <c r="C359" i="1" s="1"/>
  <c r="G671" i="1"/>
  <c r="A672" i="1"/>
  <c r="H672" i="1" s="1"/>
  <c r="J359" i="1" l="1"/>
  <c r="D359" i="1"/>
  <c r="M359" i="1" s="1"/>
  <c r="G672" i="1"/>
  <c r="A673" i="1"/>
  <c r="H673" i="1" s="1"/>
  <c r="K359" i="1" l="1"/>
  <c r="E360" i="1" s="1"/>
  <c r="B359" i="1"/>
  <c r="I359" i="1" s="1"/>
  <c r="C360" i="1" s="1"/>
  <c r="G673" i="1"/>
  <c r="A674" i="1"/>
  <c r="H674" i="1" s="1"/>
  <c r="J360" i="1" l="1"/>
  <c r="D360" i="1"/>
  <c r="M360" i="1" s="1"/>
  <c r="A675" i="1"/>
  <c r="H675" i="1" s="1"/>
  <c r="G674" i="1"/>
  <c r="K360" i="1" l="1"/>
  <c r="E361" i="1" s="1"/>
  <c r="B360" i="1"/>
  <c r="I360" i="1" s="1"/>
  <c r="C361" i="1" s="1"/>
  <c r="A676" i="1"/>
  <c r="H676" i="1" s="1"/>
  <c r="G675" i="1"/>
  <c r="J361" i="1" l="1"/>
  <c r="D361" i="1"/>
  <c r="M361" i="1" s="1"/>
  <c r="A677" i="1"/>
  <c r="H677" i="1" s="1"/>
  <c r="G676" i="1"/>
  <c r="K361" i="1" l="1"/>
  <c r="E362" i="1" s="1"/>
  <c r="B361" i="1"/>
  <c r="I361" i="1" s="1"/>
  <c r="C362" i="1" s="1"/>
  <c r="A678" i="1"/>
  <c r="H678" i="1" s="1"/>
  <c r="G677" i="1"/>
  <c r="J362" i="1" l="1"/>
  <c r="D362" i="1"/>
  <c r="M362" i="1" s="1"/>
  <c r="G678" i="1"/>
  <c r="A679" i="1"/>
  <c r="H679" i="1" s="1"/>
  <c r="K362" i="1" l="1"/>
  <c r="E363" i="1" s="1"/>
  <c r="B362" i="1"/>
  <c r="I362" i="1" s="1"/>
  <c r="C363" i="1" s="1"/>
  <c r="A680" i="1"/>
  <c r="H680" i="1" s="1"/>
  <c r="G679" i="1"/>
  <c r="J363" i="1" l="1"/>
  <c r="D363" i="1"/>
  <c r="M363" i="1" s="1"/>
  <c r="A681" i="1"/>
  <c r="H681" i="1" s="1"/>
  <c r="G680" i="1"/>
  <c r="K363" i="1" l="1"/>
  <c r="E364" i="1" s="1"/>
  <c r="B363" i="1"/>
  <c r="I363" i="1" s="1"/>
  <c r="C364" i="1" s="1"/>
  <c r="G681" i="1"/>
  <c r="A682" i="1"/>
  <c r="H682" i="1" s="1"/>
  <c r="J364" i="1" l="1"/>
  <c r="D364" i="1"/>
  <c r="M364" i="1" s="1"/>
  <c r="G682" i="1"/>
  <c r="A683" i="1"/>
  <c r="H683" i="1" s="1"/>
  <c r="K364" i="1" l="1"/>
  <c r="E365" i="1" s="1"/>
  <c r="B364" i="1"/>
  <c r="I364" i="1" s="1"/>
  <c r="C365" i="1" s="1"/>
  <c r="G683" i="1"/>
  <c r="A684" i="1"/>
  <c r="H684" i="1" s="1"/>
  <c r="J365" i="1" l="1"/>
  <c r="D365" i="1"/>
  <c r="M365" i="1" s="1"/>
  <c r="A685" i="1"/>
  <c r="H685" i="1" s="1"/>
  <c r="G684" i="1"/>
  <c r="K365" i="1" l="1"/>
  <c r="E366" i="1" s="1"/>
  <c r="B365" i="1"/>
  <c r="I365" i="1" s="1"/>
  <c r="C366" i="1" s="1"/>
  <c r="A686" i="1"/>
  <c r="H686" i="1" s="1"/>
  <c r="G685" i="1"/>
  <c r="J366" i="1" l="1"/>
  <c r="D366" i="1"/>
  <c r="M366" i="1" s="1"/>
  <c r="A687" i="1"/>
  <c r="H687" i="1" s="1"/>
  <c r="G686" i="1"/>
  <c r="K366" i="1" l="1"/>
  <c r="E367" i="1" s="1"/>
  <c r="B366" i="1"/>
  <c r="I366" i="1" s="1"/>
  <c r="C367" i="1" s="1"/>
  <c r="G687" i="1"/>
  <c r="A688" i="1"/>
  <c r="H688" i="1" s="1"/>
  <c r="J367" i="1" l="1"/>
  <c r="D367" i="1"/>
  <c r="M367" i="1" s="1"/>
  <c r="A689" i="1"/>
  <c r="H689" i="1" s="1"/>
  <c r="G688" i="1"/>
  <c r="K367" i="1" l="1"/>
  <c r="E368" i="1" s="1"/>
  <c r="B367" i="1"/>
  <c r="I367" i="1" s="1"/>
  <c r="C368" i="1" s="1"/>
  <c r="A690" i="1"/>
  <c r="H690" i="1" s="1"/>
  <c r="G689" i="1"/>
  <c r="J368" i="1" l="1"/>
  <c r="D368" i="1"/>
  <c r="M368" i="1" s="1"/>
  <c r="A691" i="1"/>
  <c r="H691" i="1" s="1"/>
  <c r="G690" i="1"/>
  <c r="K368" i="1" l="1"/>
  <c r="E369" i="1" s="1"/>
  <c r="B368" i="1"/>
  <c r="I368" i="1" s="1"/>
  <c r="C369" i="1" s="1"/>
  <c r="A692" i="1"/>
  <c r="H692" i="1" s="1"/>
  <c r="G691" i="1"/>
  <c r="J369" i="1" l="1"/>
  <c r="D369" i="1"/>
  <c r="M369" i="1" s="1"/>
  <c r="G692" i="1"/>
  <c r="A693" i="1"/>
  <c r="H693" i="1" s="1"/>
  <c r="K369" i="1" l="1"/>
  <c r="E370" i="1" s="1"/>
  <c r="B369" i="1"/>
  <c r="I369" i="1" s="1"/>
  <c r="C370" i="1" s="1"/>
  <c r="G693" i="1"/>
  <c r="A694" i="1"/>
  <c r="H694" i="1" s="1"/>
  <c r="J370" i="1" l="1"/>
  <c r="D370" i="1"/>
  <c r="M370" i="1" s="1"/>
  <c r="G694" i="1"/>
  <c r="A695" i="1"/>
  <c r="H695" i="1" s="1"/>
  <c r="K370" i="1" l="1"/>
  <c r="E371" i="1" s="1"/>
  <c r="B370" i="1"/>
  <c r="I370" i="1" s="1"/>
  <c r="C371" i="1" s="1"/>
  <c r="G695" i="1"/>
  <c r="A696" i="1"/>
  <c r="H696" i="1" s="1"/>
  <c r="J371" i="1" l="1"/>
  <c r="D371" i="1"/>
  <c r="M371" i="1" s="1"/>
  <c r="A697" i="1"/>
  <c r="H697" i="1" s="1"/>
  <c r="G696" i="1"/>
  <c r="K371" i="1" l="1"/>
  <c r="E372" i="1" s="1"/>
  <c r="B371" i="1"/>
  <c r="I371" i="1" s="1"/>
  <c r="C372" i="1" s="1"/>
  <c r="A698" i="1"/>
  <c r="H698" i="1" s="1"/>
  <c r="G697" i="1"/>
  <c r="J372" i="1" l="1"/>
  <c r="D372" i="1"/>
  <c r="M372" i="1" s="1"/>
  <c r="A699" i="1"/>
  <c r="H699" i="1" s="1"/>
  <c r="G698" i="1"/>
  <c r="K372" i="1" l="1"/>
  <c r="E373" i="1" s="1"/>
  <c r="B372" i="1"/>
  <c r="I372" i="1" s="1"/>
  <c r="C373" i="1" s="1"/>
  <c r="A700" i="1"/>
  <c r="H700" i="1" s="1"/>
  <c r="G699" i="1"/>
  <c r="J373" i="1" l="1"/>
  <c r="D373" i="1"/>
  <c r="M373" i="1" s="1"/>
  <c r="A701" i="1"/>
  <c r="H701" i="1" s="1"/>
  <c r="G700" i="1"/>
  <c r="K373" i="1" l="1"/>
  <c r="E374" i="1" s="1"/>
  <c r="B373" i="1"/>
  <c r="I373" i="1" s="1"/>
  <c r="C374" i="1" s="1"/>
  <c r="G701" i="1"/>
  <c r="A702" i="1"/>
  <c r="H702" i="1" s="1"/>
  <c r="J374" i="1" l="1"/>
  <c r="D374" i="1"/>
  <c r="M374" i="1" s="1"/>
  <c r="G702" i="1"/>
  <c r="A703" i="1"/>
  <c r="H703" i="1" s="1"/>
  <c r="K374" i="1" l="1"/>
  <c r="E375" i="1" s="1"/>
  <c r="B374" i="1"/>
  <c r="I374" i="1" s="1"/>
  <c r="C375" i="1" s="1"/>
  <c r="G703" i="1"/>
  <c r="A704" i="1"/>
  <c r="H704" i="1" s="1"/>
  <c r="J375" i="1" l="1"/>
  <c r="D375" i="1"/>
  <c r="M375" i="1" s="1"/>
  <c r="G704" i="1"/>
  <c r="A705" i="1"/>
  <c r="H705" i="1" s="1"/>
  <c r="K375" i="1" l="1"/>
  <c r="E376" i="1" s="1"/>
  <c r="B375" i="1"/>
  <c r="I375" i="1" s="1"/>
  <c r="C376" i="1" s="1"/>
  <c r="A706" i="1"/>
  <c r="H706" i="1" s="1"/>
  <c r="G705" i="1"/>
  <c r="J376" i="1" l="1"/>
  <c r="D376" i="1"/>
  <c r="M376" i="1" s="1"/>
  <c r="A707" i="1"/>
  <c r="H707" i="1" s="1"/>
  <c r="G706" i="1"/>
  <c r="K376" i="1" l="1"/>
  <c r="E377" i="1" s="1"/>
  <c r="B376" i="1"/>
  <c r="I376" i="1" s="1"/>
  <c r="C377" i="1" s="1"/>
  <c r="A708" i="1"/>
  <c r="H708" i="1" s="1"/>
  <c r="G707" i="1"/>
  <c r="J377" i="1" l="1"/>
  <c r="D377" i="1"/>
  <c r="M377" i="1" s="1"/>
  <c r="G708" i="1"/>
  <c r="A709" i="1"/>
  <c r="H709" i="1" s="1"/>
  <c r="K377" i="1" l="1"/>
  <c r="E378" i="1" s="1"/>
  <c r="B377" i="1"/>
  <c r="I377" i="1" s="1"/>
  <c r="C378" i="1" s="1"/>
  <c r="A710" i="1"/>
  <c r="H710" i="1" s="1"/>
  <c r="G709" i="1"/>
  <c r="J378" i="1" l="1"/>
  <c r="D378" i="1"/>
  <c r="M378" i="1" s="1"/>
  <c r="A711" i="1"/>
  <c r="H711" i="1" s="1"/>
  <c r="G710" i="1"/>
  <c r="K378" i="1" l="1"/>
  <c r="E379" i="1" s="1"/>
  <c r="B378" i="1"/>
  <c r="I378" i="1" s="1"/>
  <c r="C379" i="1" s="1"/>
  <c r="G711" i="1"/>
  <c r="A712" i="1"/>
  <c r="H712" i="1" s="1"/>
  <c r="J379" i="1" l="1"/>
  <c r="D379" i="1"/>
  <c r="M379" i="1" s="1"/>
  <c r="G712" i="1"/>
  <c r="A713" i="1"/>
  <c r="H713" i="1" s="1"/>
  <c r="K379" i="1" l="1"/>
  <c r="E380" i="1" s="1"/>
  <c r="B379" i="1"/>
  <c r="I379" i="1" s="1"/>
  <c r="C380" i="1" s="1"/>
  <c r="G713" i="1"/>
  <c r="A714" i="1"/>
  <c r="H714" i="1" s="1"/>
  <c r="J380" i="1" l="1"/>
  <c r="D380" i="1"/>
  <c r="M380" i="1" s="1"/>
  <c r="A715" i="1"/>
  <c r="H715" i="1" s="1"/>
  <c r="G714" i="1"/>
  <c r="K380" i="1" l="1"/>
  <c r="E381" i="1" s="1"/>
  <c r="B380" i="1"/>
  <c r="I380" i="1" s="1"/>
  <c r="C381" i="1" s="1"/>
  <c r="A716" i="1"/>
  <c r="H716" i="1" s="1"/>
  <c r="G715" i="1"/>
  <c r="J381" i="1" l="1"/>
  <c r="D381" i="1"/>
  <c r="M381" i="1" s="1"/>
  <c r="G716" i="1"/>
  <c r="A717" i="1"/>
  <c r="H717" i="1" s="1"/>
  <c r="K381" i="1" l="1"/>
  <c r="E382" i="1" s="1"/>
  <c r="B381" i="1"/>
  <c r="I381" i="1" s="1"/>
  <c r="C382" i="1" s="1"/>
  <c r="G717" i="1"/>
  <c r="A718" i="1"/>
  <c r="H718" i="1" s="1"/>
  <c r="J382" i="1" l="1"/>
  <c r="D382" i="1"/>
  <c r="M382" i="1" s="1"/>
  <c r="A719" i="1"/>
  <c r="H719" i="1" s="1"/>
  <c r="G718" i="1"/>
  <c r="K382" i="1" l="1"/>
  <c r="E383" i="1" s="1"/>
  <c r="B382" i="1"/>
  <c r="I382" i="1" s="1"/>
  <c r="C383" i="1" s="1"/>
  <c r="A720" i="1"/>
  <c r="H720" i="1" s="1"/>
  <c r="G719" i="1"/>
  <c r="J383" i="1" l="1"/>
  <c r="D383" i="1"/>
  <c r="M383" i="1" s="1"/>
  <c r="A721" i="1"/>
  <c r="H721" i="1" s="1"/>
  <c r="G720" i="1"/>
  <c r="K383" i="1" l="1"/>
  <c r="E384" i="1" s="1"/>
  <c r="B383" i="1"/>
  <c r="I383" i="1" s="1"/>
  <c r="C384" i="1" s="1"/>
  <c r="G721" i="1"/>
  <c r="A722" i="1"/>
  <c r="H722" i="1" s="1"/>
  <c r="J384" i="1" l="1"/>
  <c r="D384" i="1"/>
  <c r="M384" i="1" s="1"/>
  <c r="A723" i="1"/>
  <c r="H723" i="1" s="1"/>
  <c r="G722" i="1"/>
  <c r="K384" i="1" l="1"/>
  <c r="E385" i="1" s="1"/>
  <c r="B384" i="1"/>
  <c r="I384" i="1" s="1"/>
  <c r="C385" i="1" s="1"/>
  <c r="A724" i="1"/>
  <c r="H724" i="1" s="1"/>
  <c r="G723" i="1"/>
  <c r="J385" i="1" l="1"/>
  <c r="D385" i="1"/>
  <c r="M385" i="1" s="1"/>
  <c r="G724" i="1"/>
  <c r="A725" i="1"/>
  <c r="H725" i="1" s="1"/>
  <c r="K385" i="1" l="1"/>
  <c r="E386" i="1" s="1"/>
  <c r="B385" i="1"/>
  <c r="I385" i="1" s="1"/>
  <c r="C386" i="1" s="1"/>
  <c r="A726" i="1"/>
  <c r="H726" i="1" s="1"/>
  <c r="G725" i="1"/>
  <c r="J386" i="1" l="1"/>
  <c r="D386" i="1"/>
  <c r="M386" i="1" s="1"/>
  <c r="G726" i="1"/>
  <c r="A727" i="1"/>
  <c r="H727" i="1" s="1"/>
  <c r="K386" i="1" l="1"/>
  <c r="E387" i="1" s="1"/>
  <c r="B386" i="1"/>
  <c r="I386" i="1" s="1"/>
  <c r="C387" i="1" s="1"/>
  <c r="G727" i="1"/>
  <c r="A728" i="1"/>
  <c r="H728" i="1" s="1"/>
  <c r="J387" i="1" l="1"/>
  <c r="D387" i="1"/>
  <c r="M387" i="1" s="1"/>
  <c r="A729" i="1"/>
  <c r="H729" i="1" s="1"/>
  <c r="G728" i="1"/>
  <c r="K387" i="1" l="1"/>
  <c r="E388" i="1" s="1"/>
  <c r="B387" i="1"/>
  <c r="I387" i="1" s="1"/>
  <c r="C388" i="1" s="1"/>
  <c r="A730" i="1"/>
  <c r="H730" i="1" s="1"/>
  <c r="G729" i="1"/>
  <c r="J388" i="1" l="1"/>
  <c r="D388" i="1"/>
  <c r="M388" i="1" s="1"/>
  <c r="A731" i="1"/>
  <c r="H731" i="1" s="1"/>
  <c r="G730" i="1"/>
  <c r="K388" i="1" l="1"/>
  <c r="E389" i="1" s="1"/>
  <c r="B388" i="1"/>
  <c r="I388" i="1" s="1"/>
  <c r="C389" i="1" s="1"/>
  <c r="A732" i="1"/>
  <c r="H732" i="1" s="1"/>
  <c r="G731" i="1"/>
  <c r="J389" i="1" l="1"/>
  <c r="D389" i="1"/>
  <c r="M389" i="1" s="1"/>
  <c r="G732" i="1"/>
  <c r="A733" i="1"/>
  <c r="H733" i="1" s="1"/>
  <c r="K389" i="1" l="1"/>
  <c r="E390" i="1" s="1"/>
  <c r="B389" i="1"/>
  <c r="I389" i="1" s="1"/>
  <c r="C390" i="1" s="1"/>
  <c r="G733" i="1"/>
  <c r="A734" i="1"/>
  <c r="H734" i="1" s="1"/>
  <c r="J390" i="1" l="1"/>
  <c r="D390" i="1"/>
  <c r="M390" i="1" s="1"/>
  <c r="G734" i="1"/>
  <c r="A735" i="1"/>
  <c r="H735" i="1" s="1"/>
  <c r="K390" i="1" l="1"/>
  <c r="E391" i="1" s="1"/>
  <c r="B390" i="1"/>
  <c r="I390" i="1" s="1"/>
  <c r="C391" i="1" s="1"/>
  <c r="A736" i="1"/>
  <c r="H736" i="1" s="1"/>
  <c r="G735" i="1"/>
  <c r="J391" i="1" l="1"/>
  <c r="D391" i="1"/>
  <c r="M391" i="1" s="1"/>
  <c r="A737" i="1"/>
  <c r="H737" i="1" s="1"/>
  <c r="G736" i="1"/>
  <c r="K391" i="1" l="1"/>
  <c r="E392" i="1" s="1"/>
  <c r="B391" i="1"/>
  <c r="I391" i="1" s="1"/>
  <c r="C392" i="1" s="1"/>
  <c r="G737" i="1"/>
  <c r="A738" i="1"/>
  <c r="H738" i="1" s="1"/>
  <c r="J392" i="1" l="1"/>
  <c r="D392" i="1"/>
  <c r="M392" i="1" s="1"/>
  <c r="G738" i="1"/>
  <c r="A739" i="1"/>
  <c r="H739" i="1" s="1"/>
  <c r="K392" i="1" l="1"/>
  <c r="E393" i="1" s="1"/>
  <c r="B392" i="1"/>
  <c r="I392" i="1" s="1"/>
  <c r="C393" i="1" s="1"/>
  <c r="A740" i="1"/>
  <c r="H740" i="1" s="1"/>
  <c r="G739" i="1"/>
  <c r="J393" i="1" l="1"/>
  <c r="D393" i="1"/>
  <c r="M393" i="1" s="1"/>
  <c r="G740" i="1"/>
  <c r="A741" i="1"/>
  <c r="H741" i="1" s="1"/>
  <c r="K393" i="1" l="1"/>
  <c r="E394" i="1" s="1"/>
  <c r="B393" i="1"/>
  <c r="I393" i="1" s="1"/>
  <c r="C394" i="1" s="1"/>
  <c r="G741" i="1"/>
  <c r="A742" i="1"/>
  <c r="H742" i="1" s="1"/>
  <c r="J394" i="1" l="1"/>
  <c r="D394" i="1"/>
  <c r="M394" i="1" s="1"/>
  <c r="A743" i="1"/>
  <c r="H743" i="1" s="1"/>
  <c r="G742" i="1"/>
  <c r="K394" i="1" l="1"/>
  <c r="E395" i="1" s="1"/>
  <c r="B394" i="1"/>
  <c r="I394" i="1" s="1"/>
  <c r="C395" i="1" s="1"/>
  <c r="A744" i="1"/>
  <c r="H744" i="1" s="1"/>
  <c r="G743" i="1"/>
  <c r="J395" i="1" l="1"/>
  <c r="D395" i="1"/>
  <c r="M395" i="1" s="1"/>
  <c r="A745" i="1"/>
  <c r="H745" i="1" s="1"/>
  <c r="G744" i="1"/>
  <c r="K395" i="1" l="1"/>
  <c r="E396" i="1" s="1"/>
  <c r="B395" i="1"/>
  <c r="I395" i="1" s="1"/>
  <c r="C396" i="1" s="1"/>
  <c r="A746" i="1"/>
  <c r="H746" i="1" s="1"/>
  <c r="G745" i="1"/>
  <c r="J396" i="1" l="1"/>
  <c r="D396" i="1"/>
  <c r="M396" i="1" s="1"/>
  <c r="G746" i="1"/>
  <c r="A747" i="1"/>
  <c r="H747" i="1" s="1"/>
  <c r="K396" i="1" l="1"/>
  <c r="E397" i="1" s="1"/>
  <c r="B396" i="1"/>
  <c r="I396" i="1" s="1"/>
  <c r="C397" i="1" s="1"/>
  <c r="G747" i="1"/>
  <c r="A748" i="1"/>
  <c r="H748" i="1" s="1"/>
  <c r="J397" i="1" l="1"/>
  <c r="D397" i="1"/>
  <c r="M397" i="1" s="1"/>
  <c r="G748" i="1"/>
  <c r="A749" i="1"/>
  <c r="H749" i="1" s="1"/>
  <c r="K397" i="1" l="1"/>
  <c r="E398" i="1" s="1"/>
  <c r="B397" i="1"/>
  <c r="I397" i="1" s="1"/>
  <c r="C398" i="1" s="1"/>
  <c r="A750" i="1"/>
  <c r="H750" i="1" s="1"/>
  <c r="G749" i="1"/>
  <c r="J398" i="1" l="1"/>
  <c r="D398" i="1"/>
  <c r="M398" i="1" s="1"/>
  <c r="A751" i="1"/>
  <c r="H751" i="1" s="1"/>
  <c r="G750" i="1"/>
  <c r="K398" i="1" l="1"/>
  <c r="E399" i="1" s="1"/>
  <c r="B398" i="1"/>
  <c r="I398" i="1" s="1"/>
  <c r="C399" i="1" s="1"/>
  <c r="G751" i="1"/>
  <c r="A752" i="1"/>
  <c r="H752" i="1" s="1"/>
  <c r="J399" i="1" l="1"/>
  <c r="D399" i="1"/>
  <c r="M399" i="1" s="1"/>
  <c r="A753" i="1"/>
  <c r="H753" i="1" s="1"/>
  <c r="G752" i="1"/>
  <c r="K399" i="1" l="1"/>
  <c r="E400" i="1" s="1"/>
  <c r="B399" i="1"/>
  <c r="I399" i="1" s="1"/>
  <c r="C400" i="1" s="1"/>
  <c r="G753" i="1"/>
  <c r="A754" i="1"/>
  <c r="H754" i="1" s="1"/>
  <c r="J400" i="1" l="1"/>
  <c r="D400" i="1"/>
  <c r="M400" i="1" s="1"/>
  <c r="G754" i="1"/>
  <c r="A755" i="1"/>
  <c r="H755" i="1" s="1"/>
  <c r="K400" i="1" l="1"/>
  <c r="E401" i="1" s="1"/>
  <c r="B400" i="1"/>
  <c r="I400" i="1" s="1"/>
  <c r="C401" i="1" s="1"/>
  <c r="A756" i="1"/>
  <c r="H756" i="1" s="1"/>
  <c r="G755" i="1"/>
  <c r="J401" i="1" l="1"/>
  <c r="D401" i="1"/>
  <c r="M401" i="1" s="1"/>
  <c r="G756" i="1"/>
  <c r="A757" i="1"/>
  <c r="H757" i="1" s="1"/>
  <c r="K401" i="1" l="1"/>
  <c r="E402" i="1" s="1"/>
  <c r="B401" i="1"/>
  <c r="I401" i="1" s="1"/>
  <c r="C402" i="1" s="1"/>
  <c r="G757" i="1"/>
  <c r="A758" i="1"/>
  <c r="H758" i="1" s="1"/>
  <c r="J402" i="1" l="1"/>
  <c r="D402" i="1"/>
  <c r="M402" i="1" s="1"/>
  <c r="A759" i="1"/>
  <c r="H759" i="1" s="1"/>
  <c r="G758" i="1"/>
  <c r="K402" i="1" l="1"/>
  <c r="E403" i="1" s="1"/>
  <c r="B402" i="1"/>
  <c r="I402" i="1" s="1"/>
  <c r="C403" i="1" s="1"/>
  <c r="G759" i="1"/>
  <c r="A760" i="1"/>
  <c r="H760" i="1" s="1"/>
  <c r="J403" i="1" l="1"/>
  <c r="D403" i="1"/>
  <c r="M403" i="1" s="1"/>
  <c r="A761" i="1"/>
  <c r="H761" i="1" s="1"/>
  <c r="G760" i="1"/>
  <c r="K403" i="1" l="1"/>
  <c r="E404" i="1" s="1"/>
  <c r="B403" i="1"/>
  <c r="I403" i="1" s="1"/>
  <c r="C404" i="1" s="1"/>
  <c r="A762" i="1"/>
  <c r="H762" i="1" s="1"/>
  <c r="G761" i="1"/>
  <c r="J404" i="1" l="1"/>
  <c r="D404" i="1"/>
  <c r="M404" i="1" s="1"/>
  <c r="A763" i="1"/>
  <c r="H763" i="1" s="1"/>
  <c r="G762" i="1"/>
  <c r="K404" i="1" l="1"/>
  <c r="E405" i="1" s="1"/>
  <c r="B404" i="1"/>
  <c r="I404" i="1" s="1"/>
  <c r="C405" i="1" s="1"/>
  <c r="A764" i="1"/>
  <c r="H764" i="1" s="1"/>
  <c r="G763" i="1"/>
  <c r="J405" i="1" l="1"/>
  <c r="D405" i="1"/>
  <c r="M405" i="1" s="1"/>
  <c r="G764" i="1"/>
  <c r="A765" i="1"/>
  <c r="H765" i="1" s="1"/>
  <c r="K405" i="1" l="1"/>
  <c r="E406" i="1" s="1"/>
  <c r="B405" i="1"/>
  <c r="I405" i="1" s="1"/>
  <c r="C406" i="1" s="1"/>
  <c r="G765" i="1"/>
  <c r="A766" i="1"/>
  <c r="H766" i="1" s="1"/>
  <c r="J406" i="1" l="1"/>
  <c r="D406" i="1"/>
  <c r="M406" i="1" s="1"/>
  <c r="A767" i="1"/>
  <c r="H767" i="1" s="1"/>
  <c r="G766" i="1"/>
  <c r="K406" i="1" l="1"/>
  <c r="E407" i="1" s="1"/>
  <c r="B406" i="1"/>
  <c r="I406" i="1" s="1"/>
  <c r="C407" i="1" s="1"/>
  <c r="A768" i="1"/>
  <c r="H768" i="1" s="1"/>
  <c r="G767" i="1"/>
  <c r="J407" i="1" l="1"/>
  <c r="D407" i="1"/>
  <c r="M407" i="1" s="1"/>
  <c r="A769" i="1"/>
  <c r="H769" i="1" s="1"/>
  <c r="G768" i="1"/>
  <c r="K407" i="1" l="1"/>
  <c r="E408" i="1" s="1"/>
  <c r="B407" i="1"/>
  <c r="I407" i="1" s="1"/>
  <c r="C408" i="1" s="1"/>
  <c r="A770" i="1"/>
  <c r="H770" i="1" s="1"/>
  <c r="G769" i="1"/>
  <c r="J408" i="1" l="1"/>
  <c r="D408" i="1"/>
  <c r="M408" i="1" s="1"/>
  <c r="G770" i="1"/>
  <c r="A771" i="1"/>
  <c r="H771" i="1" s="1"/>
  <c r="K408" i="1" l="1"/>
  <c r="E409" i="1" s="1"/>
  <c r="B408" i="1"/>
  <c r="I408" i="1" s="1"/>
  <c r="C409" i="1" s="1"/>
  <c r="G771" i="1"/>
  <c r="A772" i="1"/>
  <c r="H772" i="1" s="1"/>
  <c r="J409" i="1" l="1"/>
  <c r="D409" i="1"/>
  <c r="M409" i="1" s="1"/>
  <c r="G772" i="1"/>
  <c r="A773" i="1"/>
  <c r="H773" i="1" s="1"/>
  <c r="K409" i="1" l="1"/>
  <c r="E410" i="1" s="1"/>
  <c r="B409" i="1"/>
  <c r="I409" i="1" s="1"/>
  <c r="C410" i="1" s="1"/>
  <c r="A774" i="1"/>
  <c r="H774" i="1" s="1"/>
  <c r="G773" i="1"/>
  <c r="J410" i="1" l="1"/>
  <c r="D410" i="1"/>
  <c r="M410" i="1" s="1"/>
  <c r="A775" i="1"/>
  <c r="H775" i="1" s="1"/>
  <c r="G774" i="1"/>
  <c r="K410" i="1" l="1"/>
  <c r="E411" i="1" s="1"/>
  <c r="B410" i="1"/>
  <c r="I410" i="1" s="1"/>
  <c r="C411" i="1" s="1"/>
  <c r="A776" i="1"/>
  <c r="H776" i="1" s="1"/>
  <c r="G775" i="1"/>
  <c r="J411" i="1" l="1"/>
  <c r="D411" i="1"/>
  <c r="M411" i="1" s="1"/>
  <c r="A777" i="1"/>
  <c r="H777" i="1" s="1"/>
  <c r="G776" i="1"/>
  <c r="K411" i="1" l="1"/>
  <c r="E412" i="1" s="1"/>
  <c r="B411" i="1"/>
  <c r="I411" i="1" s="1"/>
  <c r="C412" i="1" s="1"/>
  <c r="G777" i="1"/>
  <c r="A778" i="1"/>
  <c r="H778" i="1" s="1"/>
  <c r="J412" i="1" l="1"/>
  <c r="D412" i="1"/>
  <c r="M412" i="1" s="1"/>
  <c r="G778" i="1"/>
  <c r="A779" i="1"/>
  <c r="H779" i="1" s="1"/>
  <c r="K412" i="1" l="1"/>
  <c r="E413" i="1" s="1"/>
  <c r="B412" i="1"/>
  <c r="I412" i="1" s="1"/>
  <c r="C413" i="1" s="1"/>
  <c r="A780" i="1"/>
  <c r="H780" i="1" s="1"/>
  <c r="G779" i="1"/>
  <c r="J413" i="1" l="1"/>
  <c r="D413" i="1"/>
  <c r="M413" i="1" s="1"/>
  <c r="G780" i="1"/>
  <c r="A781" i="1"/>
  <c r="H781" i="1" s="1"/>
  <c r="K413" i="1" l="1"/>
  <c r="E414" i="1" s="1"/>
  <c r="B413" i="1"/>
  <c r="I413" i="1" s="1"/>
  <c r="C414" i="1" s="1"/>
  <c r="G781" i="1"/>
  <c r="A782" i="1"/>
  <c r="H782" i="1" s="1"/>
  <c r="J414" i="1" l="1"/>
  <c r="D414" i="1"/>
  <c r="M414" i="1" s="1"/>
  <c r="A783" i="1"/>
  <c r="H783" i="1" s="1"/>
  <c r="G782" i="1"/>
  <c r="K414" i="1" l="1"/>
  <c r="E415" i="1" s="1"/>
  <c r="B414" i="1"/>
  <c r="I414" i="1" s="1"/>
  <c r="C415" i="1" s="1"/>
  <c r="G783" i="1"/>
  <c r="A784" i="1"/>
  <c r="H784" i="1" s="1"/>
  <c r="J415" i="1" l="1"/>
  <c r="D415" i="1"/>
  <c r="M415" i="1" s="1"/>
  <c r="A785" i="1"/>
  <c r="H785" i="1" s="1"/>
  <c r="G784" i="1"/>
  <c r="K415" i="1" l="1"/>
  <c r="E416" i="1" s="1"/>
  <c r="B415" i="1"/>
  <c r="I415" i="1" s="1"/>
  <c r="C416" i="1" s="1"/>
  <c r="A786" i="1"/>
  <c r="H786" i="1" s="1"/>
  <c r="G785" i="1"/>
  <c r="J416" i="1" l="1"/>
  <c r="D416" i="1"/>
  <c r="M416" i="1" s="1"/>
  <c r="A787" i="1"/>
  <c r="H787" i="1" s="1"/>
  <c r="G786" i="1"/>
  <c r="K416" i="1" l="1"/>
  <c r="E417" i="1" s="1"/>
  <c r="B416" i="1"/>
  <c r="I416" i="1" s="1"/>
  <c r="C417" i="1" s="1"/>
  <c r="G787" i="1"/>
  <c r="A788" i="1"/>
  <c r="H788" i="1" s="1"/>
  <c r="J417" i="1" l="1"/>
  <c r="D417" i="1"/>
  <c r="M417" i="1" s="1"/>
  <c r="G788" i="1"/>
  <c r="A789" i="1"/>
  <c r="H789" i="1" s="1"/>
  <c r="K417" i="1" l="1"/>
  <c r="E418" i="1" s="1"/>
  <c r="B417" i="1"/>
  <c r="I417" i="1" s="1"/>
  <c r="C418" i="1" s="1"/>
  <c r="G789" i="1"/>
  <c r="A790" i="1"/>
  <c r="H790" i="1" s="1"/>
  <c r="J418" i="1" l="1"/>
  <c r="D418" i="1"/>
  <c r="M418" i="1" s="1"/>
  <c r="G790" i="1"/>
  <c r="A791" i="1"/>
  <c r="H791" i="1" s="1"/>
  <c r="K418" i="1" l="1"/>
  <c r="E419" i="1" s="1"/>
  <c r="B418" i="1"/>
  <c r="I418" i="1" s="1"/>
  <c r="C419" i="1" s="1"/>
  <c r="G791" i="1"/>
  <c r="A792" i="1"/>
  <c r="H792" i="1" s="1"/>
  <c r="J419" i="1" l="1"/>
  <c r="D419" i="1"/>
  <c r="M419" i="1" s="1"/>
  <c r="A793" i="1"/>
  <c r="H793" i="1" s="1"/>
  <c r="G792" i="1"/>
  <c r="K419" i="1" l="1"/>
  <c r="E420" i="1" s="1"/>
  <c r="B419" i="1"/>
  <c r="I419" i="1" s="1"/>
  <c r="C420" i="1" s="1"/>
  <c r="A794" i="1"/>
  <c r="H794" i="1" s="1"/>
  <c r="G793" i="1"/>
  <c r="J420" i="1" l="1"/>
  <c r="D420" i="1"/>
  <c r="M420" i="1" s="1"/>
  <c r="A795" i="1"/>
  <c r="H795" i="1" s="1"/>
  <c r="G794" i="1"/>
  <c r="B420" i="1" l="1"/>
  <c r="I420" i="1" s="1"/>
  <c r="K420" i="1"/>
  <c r="E421" i="1" s="1"/>
  <c r="G795" i="1"/>
  <c r="A796" i="1"/>
  <c r="H796" i="1" s="1"/>
  <c r="C421" i="1" l="1"/>
  <c r="D421" i="1"/>
  <c r="M421" i="1" s="1"/>
  <c r="G796" i="1"/>
  <c r="A797" i="1"/>
  <c r="H797" i="1" s="1"/>
  <c r="J421" i="1" l="1"/>
  <c r="K421" i="1"/>
  <c r="E422" i="1" s="1"/>
  <c r="B421" i="1"/>
  <c r="I421" i="1" s="1"/>
  <c r="G797" i="1"/>
  <c r="A798" i="1"/>
  <c r="H798" i="1" s="1"/>
  <c r="C422" i="1" l="1"/>
  <c r="J422" i="1" s="1"/>
  <c r="D422" i="1"/>
  <c r="M422" i="1" s="1"/>
  <c r="A799" i="1"/>
  <c r="H799" i="1" s="1"/>
  <c r="G798" i="1"/>
  <c r="K422" i="1" l="1"/>
  <c r="E423" i="1" s="1"/>
  <c r="B422" i="1"/>
  <c r="I422" i="1" s="1"/>
  <c r="C423" i="1" s="1"/>
  <c r="A800" i="1"/>
  <c r="H800" i="1" s="1"/>
  <c r="G799" i="1"/>
  <c r="J423" i="1" l="1"/>
  <c r="D423" i="1"/>
  <c r="M423" i="1" s="1"/>
  <c r="A801" i="1"/>
  <c r="H801" i="1" s="1"/>
  <c r="G800" i="1"/>
  <c r="K423" i="1" l="1"/>
  <c r="E424" i="1" s="1"/>
  <c r="B423" i="1"/>
  <c r="I423" i="1" s="1"/>
  <c r="C424" i="1" s="1"/>
  <c r="A802" i="1"/>
  <c r="H802" i="1" s="1"/>
  <c r="G801" i="1"/>
  <c r="J424" i="1" l="1"/>
  <c r="D424" i="1"/>
  <c r="M424" i="1" s="1"/>
  <c r="G802" i="1"/>
  <c r="A803" i="1"/>
  <c r="H803" i="1" s="1"/>
  <c r="K424" i="1" l="1"/>
  <c r="E425" i="1" s="1"/>
  <c r="B424" i="1"/>
  <c r="I424" i="1" s="1"/>
  <c r="C425" i="1" s="1"/>
  <c r="G803" i="1"/>
  <c r="A804" i="1"/>
  <c r="H804" i="1" s="1"/>
  <c r="J425" i="1" l="1"/>
  <c r="D425" i="1"/>
  <c r="M425" i="1" s="1"/>
  <c r="G804" i="1"/>
  <c r="A805" i="1"/>
  <c r="H805" i="1" s="1"/>
  <c r="K425" i="1" l="1"/>
  <c r="E426" i="1" s="1"/>
  <c r="B425" i="1"/>
  <c r="I425" i="1" s="1"/>
  <c r="C426" i="1" s="1"/>
  <c r="A806" i="1"/>
  <c r="H806" i="1" s="1"/>
  <c r="G805" i="1"/>
  <c r="J426" i="1" l="1"/>
  <c r="D426" i="1"/>
  <c r="M426" i="1" s="1"/>
  <c r="G806" i="1"/>
  <c r="A807" i="1"/>
  <c r="H807" i="1" s="1"/>
  <c r="K426" i="1" l="1"/>
  <c r="E427" i="1" s="1"/>
  <c r="B426" i="1"/>
  <c r="I426" i="1" s="1"/>
  <c r="C427" i="1" s="1"/>
  <c r="A808" i="1"/>
  <c r="H808" i="1" s="1"/>
  <c r="G807" i="1"/>
  <c r="J427" i="1" l="1"/>
  <c r="D427" i="1"/>
  <c r="M427" i="1" s="1"/>
  <c r="A809" i="1"/>
  <c r="H809" i="1" s="1"/>
  <c r="G808" i="1"/>
  <c r="K427" i="1" l="1"/>
  <c r="E428" i="1" s="1"/>
  <c r="B427" i="1"/>
  <c r="I427" i="1" s="1"/>
  <c r="C428" i="1" s="1"/>
  <c r="G809" i="1"/>
  <c r="A810" i="1"/>
  <c r="H810" i="1" s="1"/>
  <c r="J428" i="1" l="1"/>
  <c r="D428" i="1"/>
  <c r="M428" i="1" s="1"/>
  <c r="G810" i="1"/>
  <c r="A811" i="1"/>
  <c r="H811" i="1" s="1"/>
  <c r="K428" i="1" l="1"/>
  <c r="E429" i="1" s="1"/>
  <c r="B428" i="1"/>
  <c r="I428" i="1" s="1"/>
  <c r="C429" i="1" s="1"/>
  <c r="A812" i="1"/>
  <c r="H812" i="1" s="1"/>
  <c r="G811" i="1"/>
  <c r="J429" i="1" l="1"/>
  <c r="D429" i="1"/>
  <c r="M429" i="1" s="1"/>
  <c r="A813" i="1"/>
  <c r="H813" i="1" s="1"/>
  <c r="G812" i="1"/>
  <c r="K429" i="1" l="1"/>
  <c r="E430" i="1" s="1"/>
  <c r="B429" i="1"/>
  <c r="I429" i="1" s="1"/>
  <c r="C430" i="1" s="1"/>
  <c r="A814" i="1"/>
  <c r="H814" i="1" s="1"/>
  <c r="G813" i="1"/>
  <c r="J430" i="1" l="1"/>
  <c r="D430" i="1"/>
  <c r="M430" i="1" s="1"/>
  <c r="A815" i="1"/>
  <c r="H815" i="1" s="1"/>
  <c r="G814" i="1"/>
  <c r="K430" i="1" l="1"/>
  <c r="E431" i="1" s="1"/>
  <c r="B430" i="1"/>
  <c r="I430" i="1" s="1"/>
  <c r="C431" i="1" s="1"/>
  <c r="G815" i="1"/>
  <c r="A816" i="1"/>
  <c r="H816" i="1" s="1"/>
  <c r="J431" i="1" l="1"/>
  <c r="D431" i="1"/>
  <c r="M431" i="1" s="1"/>
  <c r="A817" i="1"/>
  <c r="H817" i="1" s="1"/>
  <c r="G816" i="1"/>
  <c r="K431" i="1" l="1"/>
  <c r="E432" i="1" s="1"/>
  <c r="B431" i="1"/>
  <c r="I431" i="1" s="1"/>
  <c r="C432" i="1" s="1"/>
  <c r="G817" i="1"/>
  <c r="A818" i="1"/>
  <c r="H818" i="1" s="1"/>
  <c r="J432" i="1" l="1"/>
  <c r="D432" i="1"/>
  <c r="M432" i="1" s="1"/>
  <c r="G818" i="1"/>
  <c r="A819" i="1"/>
  <c r="H819" i="1" s="1"/>
  <c r="K432" i="1" l="1"/>
  <c r="E433" i="1" s="1"/>
  <c r="B432" i="1"/>
  <c r="I432" i="1" s="1"/>
  <c r="C433" i="1" s="1"/>
  <c r="A820" i="1"/>
  <c r="H820" i="1" s="1"/>
  <c r="G819" i="1"/>
  <c r="J433" i="1" l="1"/>
  <c r="D433" i="1"/>
  <c r="M433" i="1" s="1"/>
  <c r="G820" i="1"/>
  <c r="A821" i="1"/>
  <c r="H821" i="1" s="1"/>
  <c r="K433" i="1" l="1"/>
  <c r="E434" i="1" s="1"/>
  <c r="B433" i="1"/>
  <c r="I433" i="1" s="1"/>
  <c r="C434" i="1" s="1"/>
  <c r="G821" i="1"/>
  <c r="A822" i="1"/>
  <c r="H822" i="1" s="1"/>
  <c r="J434" i="1" l="1"/>
  <c r="D434" i="1"/>
  <c r="M434" i="1" s="1"/>
  <c r="A823" i="1"/>
  <c r="H823" i="1" s="1"/>
  <c r="G822" i="1"/>
  <c r="K434" i="1" l="1"/>
  <c r="E435" i="1" s="1"/>
  <c r="B434" i="1"/>
  <c r="I434" i="1" s="1"/>
  <c r="C435" i="1" s="1"/>
  <c r="G823" i="1"/>
  <c r="A824" i="1"/>
  <c r="H824" i="1" s="1"/>
  <c r="J435" i="1" l="1"/>
  <c r="D435" i="1"/>
  <c r="M435" i="1" s="1"/>
  <c r="G824" i="1"/>
  <c r="A825" i="1"/>
  <c r="H825" i="1" s="1"/>
  <c r="K435" i="1" l="1"/>
  <c r="E436" i="1" s="1"/>
  <c r="B435" i="1"/>
  <c r="I435" i="1" s="1"/>
  <c r="C436" i="1" s="1"/>
  <c r="A826" i="1"/>
  <c r="H826" i="1" s="1"/>
  <c r="G825" i="1"/>
  <c r="J436" i="1" l="1"/>
  <c r="D436" i="1"/>
  <c r="M436" i="1" s="1"/>
  <c r="G826" i="1"/>
  <c r="A827" i="1"/>
  <c r="H827" i="1" s="1"/>
  <c r="K436" i="1" l="1"/>
  <c r="E437" i="1" s="1"/>
  <c r="B436" i="1"/>
  <c r="I436" i="1" s="1"/>
  <c r="C437" i="1" s="1"/>
  <c r="A828" i="1"/>
  <c r="H828" i="1" s="1"/>
  <c r="G827" i="1"/>
  <c r="J437" i="1" l="1"/>
  <c r="D437" i="1"/>
  <c r="M437" i="1" s="1"/>
  <c r="A829" i="1"/>
  <c r="H829" i="1" s="1"/>
  <c r="G828" i="1"/>
  <c r="K437" i="1" l="1"/>
  <c r="E438" i="1" s="1"/>
  <c r="B437" i="1"/>
  <c r="I437" i="1" s="1"/>
  <c r="C438" i="1" s="1"/>
  <c r="A830" i="1"/>
  <c r="H830" i="1" s="1"/>
  <c r="G829" i="1"/>
  <c r="J438" i="1" l="1"/>
  <c r="D438" i="1"/>
  <c r="M438" i="1" s="1"/>
  <c r="A831" i="1"/>
  <c r="H831" i="1" s="1"/>
  <c r="G830" i="1"/>
  <c r="K438" i="1" l="1"/>
  <c r="E439" i="1" s="1"/>
  <c r="B438" i="1"/>
  <c r="I438" i="1" s="1"/>
  <c r="C439" i="1" s="1"/>
  <c r="G831" i="1"/>
  <c r="A832" i="1"/>
  <c r="H832" i="1" s="1"/>
  <c r="J439" i="1" l="1"/>
  <c r="D439" i="1"/>
  <c r="M439" i="1" s="1"/>
  <c r="A833" i="1"/>
  <c r="H833" i="1" s="1"/>
  <c r="G832" i="1"/>
  <c r="K439" i="1" l="1"/>
  <c r="E440" i="1" s="1"/>
  <c r="B439" i="1"/>
  <c r="I439" i="1" s="1"/>
  <c r="C440" i="1" s="1"/>
  <c r="G833" i="1"/>
  <c r="A834" i="1"/>
  <c r="H834" i="1" s="1"/>
  <c r="J440" i="1" l="1"/>
  <c r="D440" i="1"/>
  <c r="M440" i="1" s="1"/>
  <c r="G834" i="1"/>
  <c r="A835" i="1"/>
  <c r="H835" i="1" s="1"/>
  <c r="K440" i="1" l="1"/>
  <c r="E441" i="1" s="1"/>
  <c r="B440" i="1"/>
  <c r="I440" i="1" s="1"/>
  <c r="C441" i="1" s="1"/>
  <c r="A836" i="1"/>
  <c r="H836" i="1" s="1"/>
  <c r="G835" i="1"/>
  <c r="J441" i="1" l="1"/>
  <c r="D441" i="1"/>
  <c r="M441" i="1" s="1"/>
  <c r="G836" i="1"/>
  <c r="A837" i="1"/>
  <c r="H837" i="1" s="1"/>
  <c r="K441" i="1" l="1"/>
  <c r="E442" i="1" s="1"/>
  <c r="B441" i="1"/>
  <c r="I441" i="1" s="1"/>
  <c r="C442" i="1" s="1"/>
  <c r="G837" i="1"/>
  <c r="A838" i="1"/>
  <c r="H838" i="1" s="1"/>
  <c r="J442" i="1" l="1"/>
  <c r="D442" i="1"/>
  <c r="M442" i="1" s="1"/>
  <c r="A839" i="1"/>
  <c r="H839" i="1" s="1"/>
  <c r="G838" i="1"/>
  <c r="K442" i="1" l="1"/>
  <c r="E443" i="1" s="1"/>
  <c r="B442" i="1"/>
  <c r="I442" i="1" s="1"/>
  <c r="C443" i="1" s="1"/>
  <c r="G839" i="1"/>
  <c r="A840" i="1"/>
  <c r="H840" i="1" s="1"/>
  <c r="J443" i="1" l="1"/>
  <c r="D443" i="1"/>
  <c r="M443" i="1" s="1"/>
  <c r="G840" i="1"/>
  <c r="A841" i="1"/>
  <c r="H841" i="1" s="1"/>
  <c r="K443" i="1" l="1"/>
  <c r="E444" i="1" s="1"/>
  <c r="B443" i="1"/>
  <c r="I443" i="1" s="1"/>
  <c r="C444" i="1" s="1"/>
  <c r="A842" i="1"/>
  <c r="H842" i="1" s="1"/>
  <c r="G841" i="1"/>
  <c r="J444" i="1" l="1"/>
  <c r="D444" i="1"/>
  <c r="M444" i="1" s="1"/>
  <c r="G842" i="1"/>
  <c r="A843" i="1"/>
  <c r="H843" i="1" s="1"/>
  <c r="K444" i="1" l="1"/>
  <c r="E445" i="1" s="1"/>
  <c r="B444" i="1"/>
  <c r="I444" i="1" s="1"/>
  <c r="C445" i="1" s="1"/>
  <c r="G843" i="1"/>
  <c r="A844" i="1"/>
  <c r="H844" i="1" s="1"/>
  <c r="J445" i="1" l="1"/>
  <c r="D445" i="1"/>
  <c r="M445" i="1" s="1"/>
  <c r="A845" i="1"/>
  <c r="H845" i="1" s="1"/>
  <c r="G844" i="1"/>
  <c r="K445" i="1" l="1"/>
  <c r="E446" i="1" s="1"/>
  <c r="B445" i="1"/>
  <c r="I445" i="1" s="1"/>
  <c r="C446" i="1" s="1"/>
  <c r="A846" i="1"/>
  <c r="H846" i="1" s="1"/>
  <c r="G845" i="1"/>
  <c r="J446" i="1" l="1"/>
  <c r="D446" i="1"/>
  <c r="M446" i="1" s="1"/>
  <c r="A847" i="1"/>
  <c r="H847" i="1" s="1"/>
  <c r="G846" i="1"/>
  <c r="K446" i="1" l="1"/>
  <c r="E447" i="1" s="1"/>
  <c r="B446" i="1"/>
  <c r="I446" i="1" s="1"/>
  <c r="C447" i="1" s="1"/>
  <c r="A848" i="1"/>
  <c r="H848" i="1" s="1"/>
  <c r="G847" i="1"/>
  <c r="J447" i="1" l="1"/>
  <c r="D447" i="1"/>
  <c r="M447" i="1" s="1"/>
  <c r="G848" i="1"/>
  <c r="A849" i="1"/>
  <c r="H849" i="1" s="1"/>
  <c r="K447" i="1" l="1"/>
  <c r="E448" i="1" s="1"/>
  <c r="B447" i="1"/>
  <c r="I447" i="1" s="1"/>
  <c r="C448" i="1" s="1"/>
  <c r="A850" i="1"/>
  <c r="H850" i="1" s="1"/>
  <c r="G849" i="1"/>
  <c r="J448" i="1" l="1"/>
  <c r="D448" i="1"/>
  <c r="M448" i="1" s="1"/>
  <c r="G850" i="1"/>
  <c r="A851" i="1"/>
  <c r="H851" i="1" s="1"/>
  <c r="K448" i="1" l="1"/>
  <c r="E449" i="1" s="1"/>
  <c r="B448" i="1"/>
  <c r="I448" i="1" s="1"/>
  <c r="C449" i="1" s="1"/>
  <c r="A852" i="1"/>
  <c r="H852" i="1" s="1"/>
  <c r="G851" i="1"/>
  <c r="J449" i="1" l="1"/>
  <c r="D449" i="1"/>
  <c r="M449" i="1" s="1"/>
  <c r="A853" i="1"/>
  <c r="H853" i="1" s="1"/>
  <c r="G852" i="1"/>
  <c r="K449" i="1" l="1"/>
  <c r="E450" i="1" s="1"/>
  <c r="B449" i="1"/>
  <c r="I449" i="1" s="1"/>
  <c r="C450" i="1" s="1"/>
  <c r="G853" i="1"/>
  <c r="A854" i="1"/>
  <c r="H854" i="1" s="1"/>
  <c r="J450" i="1" l="1"/>
  <c r="D450" i="1"/>
  <c r="M450" i="1" s="1"/>
  <c r="A855" i="1"/>
  <c r="H855" i="1" s="1"/>
  <c r="G854" i="1"/>
  <c r="K450" i="1" l="1"/>
  <c r="E451" i="1" s="1"/>
  <c r="B450" i="1"/>
  <c r="I450" i="1" s="1"/>
  <c r="C451" i="1" s="1"/>
  <c r="A856" i="1"/>
  <c r="H856" i="1" s="1"/>
  <c r="G855" i="1"/>
  <c r="J451" i="1" l="1"/>
  <c r="D451" i="1"/>
  <c r="M451" i="1" s="1"/>
  <c r="A857" i="1"/>
  <c r="H857" i="1" s="1"/>
  <c r="G856" i="1"/>
  <c r="K451" i="1" l="1"/>
  <c r="E452" i="1" s="1"/>
  <c r="B451" i="1"/>
  <c r="I451" i="1" s="1"/>
  <c r="C452" i="1" s="1"/>
  <c r="A858" i="1"/>
  <c r="H858" i="1" s="1"/>
  <c r="G857" i="1"/>
  <c r="J452" i="1" l="1"/>
  <c r="D452" i="1"/>
  <c r="M452" i="1" s="1"/>
  <c r="G858" i="1"/>
  <c r="A859" i="1"/>
  <c r="H859" i="1" s="1"/>
  <c r="K452" i="1" l="1"/>
  <c r="E453" i="1" s="1"/>
  <c r="B452" i="1"/>
  <c r="I452" i="1" s="1"/>
  <c r="C453" i="1" s="1"/>
  <c r="A860" i="1"/>
  <c r="H860" i="1" s="1"/>
  <c r="G859" i="1"/>
  <c r="J453" i="1" l="1"/>
  <c r="D453" i="1"/>
  <c r="M453" i="1" s="1"/>
  <c r="G860" i="1"/>
  <c r="A861" i="1"/>
  <c r="H861" i="1" s="1"/>
  <c r="K453" i="1" l="1"/>
  <c r="E454" i="1" s="1"/>
  <c r="B453" i="1"/>
  <c r="I453" i="1" s="1"/>
  <c r="C454" i="1" s="1"/>
  <c r="G861" i="1"/>
  <c r="A862" i="1"/>
  <c r="H862" i="1" s="1"/>
  <c r="J454" i="1" l="1"/>
  <c r="D454" i="1"/>
  <c r="M454" i="1" s="1"/>
  <c r="A863" i="1"/>
  <c r="H863" i="1" s="1"/>
  <c r="G862" i="1"/>
  <c r="K454" i="1" l="1"/>
  <c r="E455" i="1" s="1"/>
  <c r="B454" i="1"/>
  <c r="I454" i="1" s="1"/>
  <c r="C455" i="1" s="1"/>
  <c r="A864" i="1"/>
  <c r="H864" i="1" s="1"/>
  <c r="G863" i="1"/>
  <c r="J455" i="1" l="1"/>
  <c r="D455" i="1"/>
  <c r="M455" i="1" s="1"/>
  <c r="G864" i="1"/>
  <c r="A865" i="1"/>
  <c r="H865" i="1" s="1"/>
  <c r="K455" i="1" l="1"/>
  <c r="E456" i="1" s="1"/>
  <c r="B455" i="1"/>
  <c r="I455" i="1" s="1"/>
  <c r="C456" i="1" s="1"/>
  <c r="A866" i="1"/>
  <c r="H866" i="1" s="1"/>
  <c r="G865" i="1"/>
  <c r="J456" i="1" l="1"/>
  <c r="D456" i="1"/>
  <c r="M456" i="1" s="1"/>
  <c r="G866" i="1"/>
  <c r="A867" i="1"/>
  <c r="H867" i="1" s="1"/>
  <c r="K456" i="1" l="1"/>
  <c r="E457" i="1" s="1"/>
  <c r="B456" i="1"/>
  <c r="I456" i="1" s="1"/>
  <c r="C457" i="1" s="1"/>
  <c r="G867" i="1"/>
  <c r="A868" i="1"/>
  <c r="H868" i="1" s="1"/>
  <c r="J457" i="1" l="1"/>
  <c r="D457" i="1"/>
  <c r="M457" i="1" s="1"/>
  <c r="A869" i="1"/>
  <c r="H869" i="1" s="1"/>
  <c r="G868" i="1"/>
  <c r="K457" i="1" l="1"/>
  <c r="E458" i="1" s="1"/>
  <c r="B457" i="1"/>
  <c r="I457" i="1" s="1"/>
  <c r="C458" i="1" s="1"/>
  <c r="G869" i="1"/>
  <c r="A870" i="1"/>
  <c r="H870" i="1" s="1"/>
  <c r="J458" i="1" l="1"/>
  <c r="D458" i="1"/>
  <c r="M458" i="1" s="1"/>
  <c r="A871" i="1"/>
  <c r="H871" i="1" s="1"/>
  <c r="G870" i="1"/>
  <c r="K458" i="1" l="1"/>
  <c r="E459" i="1" s="1"/>
  <c r="B458" i="1"/>
  <c r="I458" i="1" s="1"/>
  <c r="C459" i="1" s="1"/>
  <c r="A872" i="1"/>
  <c r="H872" i="1" s="1"/>
  <c r="G871" i="1"/>
  <c r="J459" i="1" l="1"/>
  <c r="D459" i="1"/>
  <c r="M459" i="1" s="1"/>
  <c r="A873" i="1"/>
  <c r="H873" i="1" s="1"/>
  <c r="G872" i="1"/>
  <c r="K459" i="1" l="1"/>
  <c r="E460" i="1" s="1"/>
  <c r="B459" i="1"/>
  <c r="I459" i="1" s="1"/>
  <c r="C460" i="1" s="1"/>
  <c r="A874" i="1"/>
  <c r="H874" i="1" s="1"/>
  <c r="G873" i="1"/>
  <c r="J460" i="1" l="1"/>
  <c r="D460" i="1"/>
  <c r="M460" i="1" s="1"/>
  <c r="A875" i="1"/>
  <c r="H875" i="1" s="1"/>
  <c r="G874" i="1"/>
  <c r="K460" i="1" l="1"/>
  <c r="E461" i="1" s="1"/>
  <c r="B460" i="1"/>
  <c r="I460" i="1" s="1"/>
  <c r="C461" i="1" s="1"/>
  <c r="G875" i="1"/>
  <c r="A876" i="1"/>
  <c r="H876" i="1" s="1"/>
  <c r="J461" i="1" l="1"/>
  <c r="D461" i="1"/>
  <c r="M461" i="1" s="1"/>
  <c r="A877" i="1"/>
  <c r="H877" i="1" s="1"/>
  <c r="G876" i="1"/>
  <c r="K461" i="1" l="1"/>
  <c r="E462" i="1" s="1"/>
  <c r="B461" i="1"/>
  <c r="I461" i="1" s="1"/>
  <c r="C462" i="1" s="1"/>
  <c r="A878" i="1"/>
  <c r="H878" i="1" s="1"/>
  <c r="G877" i="1"/>
  <c r="J462" i="1" l="1"/>
  <c r="D462" i="1"/>
  <c r="M462" i="1" s="1"/>
  <c r="G878" i="1"/>
  <c r="A879" i="1"/>
  <c r="H879" i="1" s="1"/>
  <c r="K462" i="1" l="1"/>
  <c r="E463" i="1" s="1"/>
  <c r="B462" i="1"/>
  <c r="I462" i="1" s="1"/>
  <c r="C463" i="1" s="1"/>
  <c r="G879" i="1"/>
  <c r="A880" i="1"/>
  <c r="H880" i="1" s="1"/>
  <c r="J463" i="1" l="1"/>
  <c r="D463" i="1"/>
  <c r="M463" i="1" s="1"/>
  <c r="A881" i="1"/>
  <c r="H881" i="1" s="1"/>
  <c r="G880" i="1"/>
  <c r="K463" i="1" l="1"/>
  <c r="E464" i="1" s="1"/>
  <c r="B463" i="1"/>
  <c r="I463" i="1" s="1"/>
  <c r="C464" i="1" s="1"/>
  <c r="A882" i="1"/>
  <c r="H882" i="1" s="1"/>
  <c r="G881" i="1"/>
  <c r="J464" i="1" l="1"/>
  <c r="D464" i="1"/>
  <c r="M464" i="1" s="1"/>
  <c r="G882" i="1"/>
  <c r="A883" i="1"/>
  <c r="H883" i="1" s="1"/>
  <c r="K464" i="1" l="1"/>
  <c r="E465" i="1" s="1"/>
  <c r="B464" i="1"/>
  <c r="I464" i="1" s="1"/>
  <c r="C465" i="1" s="1"/>
  <c r="G883" i="1"/>
  <c r="A884" i="1"/>
  <c r="H884" i="1" s="1"/>
  <c r="J465" i="1" l="1"/>
  <c r="D465" i="1"/>
  <c r="M465" i="1" s="1"/>
  <c r="A885" i="1"/>
  <c r="H885" i="1" s="1"/>
  <c r="G884" i="1"/>
  <c r="K465" i="1" l="1"/>
  <c r="E466" i="1" s="1"/>
  <c r="B465" i="1"/>
  <c r="I465" i="1" s="1"/>
  <c r="C466" i="1" s="1"/>
  <c r="G885" i="1"/>
  <c r="A886" i="1"/>
  <c r="H886" i="1" s="1"/>
  <c r="J466" i="1" l="1"/>
  <c r="D466" i="1"/>
  <c r="M466" i="1" s="1"/>
  <c r="G886" i="1"/>
  <c r="A887" i="1"/>
  <c r="H887" i="1" s="1"/>
  <c r="K466" i="1" l="1"/>
  <c r="E467" i="1" s="1"/>
  <c r="B466" i="1"/>
  <c r="I466" i="1" s="1"/>
  <c r="C467" i="1" s="1"/>
  <c r="A888" i="1"/>
  <c r="H888" i="1" s="1"/>
  <c r="G887" i="1"/>
  <c r="J467" i="1" l="1"/>
  <c r="D467" i="1"/>
  <c r="M467" i="1" s="1"/>
  <c r="A889" i="1"/>
  <c r="H889" i="1" s="1"/>
  <c r="G888" i="1"/>
  <c r="K467" i="1" l="1"/>
  <c r="E468" i="1" s="1"/>
  <c r="B467" i="1"/>
  <c r="I467" i="1" s="1"/>
  <c r="C468" i="1" s="1"/>
  <c r="A890" i="1"/>
  <c r="H890" i="1" s="1"/>
  <c r="G889" i="1"/>
  <c r="J468" i="1" l="1"/>
  <c r="D468" i="1"/>
  <c r="M468" i="1" s="1"/>
  <c r="A891" i="1"/>
  <c r="H891" i="1" s="1"/>
  <c r="G890" i="1"/>
  <c r="K468" i="1" l="1"/>
  <c r="E469" i="1" s="1"/>
  <c r="B468" i="1"/>
  <c r="I468" i="1" s="1"/>
  <c r="C469" i="1" s="1"/>
  <c r="A892" i="1"/>
  <c r="H892" i="1" s="1"/>
  <c r="G891" i="1"/>
  <c r="J469" i="1" l="1"/>
  <c r="D469" i="1"/>
  <c r="M469" i="1" s="1"/>
  <c r="A893" i="1"/>
  <c r="H893" i="1" s="1"/>
  <c r="G892" i="1"/>
  <c r="K469" i="1" l="1"/>
  <c r="E470" i="1" s="1"/>
  <c r="B469" i="1"/>
  <c r="I469" i="1" s="1"/>
  <c r="C470" i="1" s="1"/>
  <c r="G893" i="1"/>
  <c r="A894" i="1"/>
  <c r="H894" i="1" s="1"/>
  <c r="J470" i="1" l="1"/>
  <c r="D470" i="1"/>
  <c r="M470" i="1" s="1"/>
  <c r="G894" i="1"/>
  <c r="A895" i="1"/>
  <c r="H895" i="1" s="1"/>
  <c r="K470" i="1" l="1"/>
  <c r="E471" i="1" s="1"/>
  <c r="B470" i="1"/>
  <c r="I470" i="1" s="1"/>
  <c r="C471" i="1" s="1"/>
  <c r="G895" i="1"/>
  <c r="A896" i="1"/>
  <c r="H896" i="1" s="1"/>
  <c r="J471" i="1" l="1"/>
  <c r="D471" i="1"/>
  <c r="M471" i="1" s="1"/>
  <c r="G896" i="1"/>
  <c r="A897" i="1"/>
  <c r="H897" i="1" s="1"/>
  <c r="K471" i="1" l="1"/>
  <c r="E472" i="1" s="1"/>
  <c r="B471" i="1"/>
  <c r="I471" i="1" s="1"/>
  <c r="C472" i="1" s="1"/>
  <c r="A898" i="1"/>
  <c r="H898" i="1" s="1"/>
  <c r="G897" i="1"/>
  <c r="J472" i="1" l="1"/>
  <c r="D472" i="1"/>
  <c r="M472" i="1" s="1"/>
  <c r="G898" i="1"/>
  <c r="A899" i="1"/>
  <c r="H899" i="1" s="1"/>
  <c r="K472" i="1" l="1"/>
  <c r="E473" i="1" s="1"/>
  <c r="B472" i="1"/>
  <c r="I472" i="1" s="1"/>
  <c r="C473" i="1" s="1"/>
  <c r="G899" i="1"/>
  <c r="A900" i="1"/>
  <c r="H900" i="1" s="1"/>
  <c r="J473" i="1" l="1"/>
  <c r="D473" i="1"/>
  <c r="M473" i="1" s="1"/>
  <c r="G900" i="1"/>
  <c r="A901" i="1"/>
  <c r="H901" i="1" s="1"/>
  <c r="K473" i="1" l="1"/>
  <c r="E474" i="1" s="1"/>
  <c r="B473" i="1"/>
  <c r="I473" i="1" s="1"/>
  <c r="C474" i="1" s="1"/>
  <c r="G901" i="1"/>
  <c r="A902" i="1"/>
  <c r="H902" i="1" s="1"/>
  <c r="J474" i="1" l="1"/>
  <c r="D474" i="1"/>
  <c r="M474" i="1" s="1"/>
  <c r="G902" i="1"/>
  <c r="A903" i="1"/>
  <c r="H903" i="1" s="1"/>
  <c r="K474" i="1" l="1"/>
  <c r="E475" i="1" s="1"/>
  <c r="B474" i="1"/>
  <c r="I474" i="1" s="1"/>
  <c r="C475" i="1" s="1"/>
  <c r="A904" i="1"/>
  <c r="H904" i="1" s="1"/>
  <c r="G903" i="1"/>
  <c r="J475" i="1" l="1"/>
  <c r="D475" i="1"/>
  <c r="M475" i="1" s="1"/>
  <c r="G904" i="1"/>
  <c r="A905" i="1"/>
  <c r="H905" i="1" s="1"/>
  <c r="K475" i="1" l="1"/>
  <c r="E476" i="1" s="1"/>
  <c r="B475" i="1"/>
  <c r="I475" i="1" s="1"/>
  <c r="C476" i="1" s="1"/>
  <c r="A906" i="1"/>
  <c r="H906" i="1" s="1"/>
  <c r="G905" i="1"/>
  <c r="J476" i="1" l="1"/>
  <c r="D476" i="1"/>
  <c r="M476" i="1" s="1"/>
  <c r="G906" i="1"/>
  <c r="A907" i="1"/>
  <c r="H907" i="1" s="1"/>
  <c r="K476" i="1" l="1"/>
  <c r="E477" i="1" s="1"/>
  <c r="B476" i="1"/>
  <c r="I476" i="1" s="1"/>
  <c r="C477" i="1" s="1"/>
  <c r="A908" i="1"/>
  <c r="H908" i="1" s="1"/>
  <c r="G907" i="1"/>
  <c r="J477" i="1" l="1"/>
  <c r="D477" i="1"/>
  <c r="M477" i="1" s="1"/>
  <c r="A909" i="1"/>
  <c r="H909" i="1" s="1"/>
  <c r="G908" i="1"/>
  <c r="K477" i="1" l="1"/>
  <c r="E478" i="1" s="1"/>
  <c r="B477" i="1"/>
  <c r="I477" i="1" s="1"/>
  <c r="C478" i="1" s="1"/>
  <c r="G909" i="1"/>
  <c r="A910" i="1"/>
  <c r="H910" i="1" s="1"/>
  <c r="J478" i="1" l="1"/>
  <c r="D478" i="1"/>
  <c r="M478" i="1" s="1"/>
  <c r="A911" i="1"/>
  <c r="H911" i="1" s="1"/>
  <c r="G910" i="1"/>
  <c r="K478" i="1" l="1"/>
  <c r="E479" i="1" s="1"/>
  <c r="B478" i="1"/>
  <c r="I478" i="1" s="1"/>
  <c r="C479" i="1" s="1"/>
  <c r="A912" i="1"/>
  <c r="H912" i="1" s="1"/>
  <c r="G911" i="1"/>
  <c r="J479" i="1" l="1"/>
  <c r="D479" i="1"/>
  <c r="M479" i="1" s="1"/>
  <c r="A913" i="1"/>
  <c r="H913" i="1" s="1"/>
  <c r="G912" i="1"/>
  <c r="K479" i="1" l="1"/>
  <c r="E480" i="1" s="1"/>
  <c r="B479" i="1"/>
  <c r="I479" i="1" s="1"/>
  <c r="C480" i="1" s="1"/>
  <c r="A914" i="1"/>
  <c r="H914" i="1" s="1"/>
  <c r="G913" i="1"/>
  <c r="J480" i="1" l="1"/>
  <c r="D480" i="1"/>
  <c r="M480" i="1" s="1"/>
  <c r="A915" i="1"/>
  <c r="H915" i="1" s="1"/>
  <c r="G914" i="1"/>
  <c r="K480" i="1" l="1"/>
  <c r="E481" i="1" s="1"/>
  <c r="B480" i="1"/>
  <c r="I480" i="1" s="1"/>
  <c r="C481" i="1" s="1"/>
  <c r="G915" i="1"/>
  <c r="A916" i="1"/>
  <c r="H916" i="1" s="1"/>
  <c r="J481" i="1" l="1"/>
  <c r="D481" i="1"/>
  <c r="M481" i="1" s="1"/>
  <c r="A917" i="1"/>
  <c r="H917" i="1" s="1"/>
  <c r="G916" i="1"/>
  <c r="K481" i="1" l="1"/>
  <c r="E482" i="1" s="1"/>
  <c r="B481" i="1"/>
  <c r="I481" i="1" s="1"/>
  <c r="C482" i="1" s="1"/>
  <c r="G917" i="1"/>
  <c r="A918" i="1"/>
  <c r="H918" i="1" s="1"/>
  <c r="J482" i="1" l="1"/>
  <c r="D482" i="1"/>
  <c r="M482" i="1" s="1"/>
  <c r="A919" i="1"/>
  <c r="H919" i="1" s="1"/>
  <c r="G918" i="1"/>
  <c r="K482" i="1" l="1"/>
  <c r="E483" i="1" s="1"/>
  <c r="B482" i="1"/>
  <c r="I482" i="1" s="1"/>
  <c r="C483" i="1" s="1"/>
  <c r="G919" i="1"/>
  <c r="A920" i="1"/>
  <c r="H920" i="1" s="1"/>
  <c r="J483" i="1" l="1"/>
  <c r="D483" i="1"/>
  <c r="M483" i="1" s="1"/>
  <c r="A921" i="1"/>
  <c r="H921" i="1" s="1"/>
  <c r="G920" i="1"/>
  <c r="K483" i="1" l="1"/>
  <c r="E484" i="1" s="1"/>
  <c r="B483" i="1"/>
  <c r="I483" i="1" s="1"/>
  <c r="C484" i="1" s="1"/>
  <c r="A922" i="1"/>
  <c r="H922" i="1" s="1"/>
  <c r="G921" i="1"/>
  <c r="J484" i="1" l="1"/>
  <c r="D484" i="1"/>
  <c r="M484" i="1" s="1"/>
  <c r="A923" i="1"/>
  <c r="H923" i="1" s="1"/>
  <c r="G922" i="1"/>
  <c r="K484" i="1" l="1"/>
  <c r="E485" i="1" s="1"/>
  <c r="B484" i="1"/>
  <c r="I484" i="1" s="1"/>
  <c r="C485" i="1" s="1"/>
  <c r="A924" i="1"/>
  <c r="H924" i="1" s="1"/>
  <c r="G923" i="1"/>
  <c r="J485" i="1" l="1"/>
  <c r="D485" i="1"/>
  <c r="M485" i="1" s="1"/>
  <c r="A925" i="1"/>
  <c r="H925" i="1" s="1"/>
  <c r="G924" i="1"/>
  <c r="K485" i="1" l="1"/>
  <c r="E486" i="1" s="1"/>
  <c r="B485" i="1"/>
  <c r="I485" i="1" s="1"/>
  <c r="C486" i="1" s="1"/>
  <c r="G925" i="1"/>
  <c r="A926" i="1"/>
  <c r="H926" i="1" s="1"/>
  <c r="J486" i="1" l="1"/>
  <c r="D486" i="1"/>
  <c r="M486" i="1" s="1"/>
  <c r="A927" i="1"/>
  <c r="H927" i="1" s="1"/>
  <c r="G926" i="1"/>
  <c r="K486" i="1" l="1"/>
  <c r="E487" i="1" s="1"/>
  <c r="B486" i="1"/>
  <c r="I486" i="1" s="1"/>
  <c r="C487" i="1" s="1"/>
  <c r="A928" i="1"/>
  <c r="H928" i="1" s="1"/>
  <c r="G927" i="1"/>
  <c r="J487" i="1" l="1"/>
  <c r="D487" i="1"/>
  <c r="M487" i="1" s="1"/>
  <c r="A929" i="1"/>
  <c r="H929" i="1" s="1"/>
  <c r="G928" i="1"/>
  <c r="K487" i="1" l="1"/>
  <c r="E488" i="1" s="1"/>
  <c r="B487" i="1"/>
  <c r="I487" i="1" s="1"/>
  <c r="C488" i="1" s="1"/>
  <c r="A930" i="1"/>
  <c r="H930" i="1" s="1"/>
  <c r="G929" i="1"/>
  <c r="J488" i="1" l="1"/>
  <c r="D488" i="1"/>
  <c r="M488" i="1" s="1"/>
  <c r="G930" i="1"/>
  <c r="A931" i="1"/>
  <c r="H931" i="1" s="1"/>
  <c r="K488" i="1" l="1"/>
  <c r="E489" i="1" s="1"/>
  <c r="B488" i="1"/>
  <c r="I488" i="1" s="1"/>
  <c r="C489" i="1" s="1"/>
  <c r="G931" i="1"/>
  <c r="A932" i="1"/>
  <c r="H932" i="1" s="1"/>
  <c r="J489" i="1" l="1"/>
  <c r="D489" i="1"/>
  <c r="M489" i="1" s="1"/>
  <c r="G932" i="1"/>
  <c r="A933" i="1"/>
  <c r="H933" i="1" s="1"/>
  <c r="K489" i="1" l="1"/>
  <c r="E490" i="1" s="1"/>
  <c r="B489" i="1"/>
  <c r="I489" i="1" s="1"/>
  <c r="C490" i="1" s="1"/>
  <c r="G933" i="1"/>
  <c r="A934" i="1"/>
  <c r="H934" i="1" s="1"/>
  <c r="J490" i="1" l="1"/>
  <c r="D490" i="1"/>
  <c r="M490" i="1" s="1"/>
  <c r="G934" i="1"/>
  <c r="A935" i="1"/>
  <c r="H935" i="1" s="1"/>
  <c r="K490" i="1" l="1"/>
  <c r="E491" i="1" s="1"/>
  <c r="B490" i="1"/>
  <c r="I490" i="1" s="1"/>
  <c r="C491" i="1" s="1"/>
  <c r="A936" i="1"/>
  <c r="H936" i="1" s="1"/>
  <c r="G935" i="1"/>
  <c r="J491" i="1" l="1"/>
  <c r="D491" i="1"/>
  <c r="M491" i="1" s="1"/>
  <c r="A937" i="1"/>
  <c r="H937" i="1" s="1"/>
  <c r="G936" i="1"/>
  <c r="K491" i="1" l="1"/>
  <c r="E492" i="1" s="1"/>
  <c r="B491" i="1"/>
  <c r="I491" i="1" s="1"/>
  <c r="C492" i="1" s="1"/>
  <c r="G937" i="1"/>
  <c r="A938" i="1"/>
  <c r="H938" i="1" s="1"/>
  <c r="J492" i="1" l="1"/>
  <c r="D492" i="1"/>
  <c r="M492" i="1" s="1"/>
  <c r="G938" i="1"/>
  <c r="A939" i="1"/>
  <c r="H939" i="1" s="1"/>
  <c r="K492" i="1" l="1"/>
  <c r="E493" i="1" s="1"/>
  <c r="B492" i="1"/>
  <c r="I492" i="1" s="1"/>
  <c r="C493" i="1" s="1"/>
  <c r="A940" i="1"/>
  <c r="H940" i="1" s="1"/>
  <c r="G939" i="1"/>
  <c r="J493" i="1" l="1"/>
  <c r="D493" i="1"/>
  <c r="M493" i="1" s="1"/>
  <c r="G940" i="1"/>
  <c r="A941" i="1"/>
  <c r="H941" i="1" s="1"/>
  <c r="K493" i="1" l="1"/>
  <c r="E494" i="1" s="1"/>
  <c r="B493" i="1"/>
  <c r="I493" i="1" s="1"/>
  <c r="C494" i="1" s="1"/>
  <c r="A942" i="1"/>
  <c r="H942" i="1" s="1"/>
  <c r="G941" i="1"/>
  <c r="J494" i="1" l="1"/>
  <c r="D494" i="1"/>
  <c r="M494" i="1" s="1"/>
  <c r="A943" i="1"/>
  <c r="H943" i="1" s="1"/>
  <c r="G942" i="1"/>
  <c r="K494" i="1" l="1"/>
  <c r="E495" i="1" s="1"/>
  <c r="B494" i="1"/>
  <c r="I494" i="1" s="1"/>
  <c r="C495" i="1" s="1"/>
  <c r="G943" i="1"/>
  <c r="A944" i="1"/>
  <c r="H944" i="1" s="1"/>
  <c r="J495" i="1" l="1"/>
  <c r="D495" i="1"/>
  <c r="M495" i="1" s="1"/>
  <c r="G944" i="1"/>
  <c r="A945" i="1"/>
  <c r="H945" i="1" s="1"/>
  <c r="K495" i="1" l="1"/>
  <c r="E496" i="1" s="1"/>
  <c r="B495" i="1"/>
  <c r="I495" i="1" s="1"/>
  <c r="C496" i="1" s="1"/>
  <c r="G945" i="1"/>
  <c r="A946" i="1"/>
  <c r="H946" i="1" s="1"/>
  <c r="J496" i="1" l="1"/>
  <c r="D496" i="1"/>
  <c r="M496" i="1" s="1"/>
  <c r="A947" i="1"/>
  <c r="H947" i="1" s="1"/>
  <c r="G946" i="1"/>
  <c r="K496" i="1" l="1"/>
  <c r="E497" i="1" s="1"/>
  <c r="B496" i="1"/>
  <c r="I496" i="1" s="1"/>
  <c r="C497" i="1" s="1"/>
  <c r="A948" i="1"/>
  <c r="H948" i="1" s="1"/>
  <c r="G947" i="1"/>
  <c r="J497" i="1" l="1"/>
  <c r="D497" i="1"/>
  <c r="M497" i="1" s="1"/>
  <c r="G948" i="1"/>
  <c r="A949" i="1"/>
  <c r="H949" i="1" s="1"/>
  <c r="K497" i="1" l="1"/>
  <c r="E498" i="1" s="1"/>
  <c r="B497" i="1"/>
  <c r="I497" i="1" s="1"/>
  <c r="C498" i="1" s="1"/>
  <c r="A950" i="1"/>
  <c r="H950" i="1" s="1"/>
  <c r="G949" i="1"/>
  <c r="J498" i="1" l="1"/>
  <c r="D498" i="1"/>
  <c r="M498" i="1" s="1"/>
  <c r="G950" i="1"/>
  <c r="A951" i="1"/>
  <c r="H951" i="1" s="1"/>
  <c r="K498" i="1" l="1"/>
  <c r="E499" i="1" s="1"/>
  <c r="B498" i="1"/>
  <c r="I498" i="1" s="1"/>
  <c r="C499" i="1" s="1"/>
  <c r="G951" i="1"/>
  <c r="A952" i="1"/>
  <c r="H952" i="1" s="1"/>
  <c r="J499" i="1" l="1"/>
  <c r="D499" i="1"/>
  <c r="M499" i="1" s="1"/>
  <c r="A953" i="1"/>
  <c r="H953" i="1" s="1"/>
  <c r="G952" i="1"/>
  <c r="K499" i="1" l="1"/>
  <c r="E500" i="1" s="1"/>
  <c r="B499" i="1"/>
  <c r="I499" i="1" s="1"/>
  <c r="C500" i="1" s="1"/>
  <c r="G953" i="1"/>
  <c r="A954" i="1"/>
  <c r="H954" i="1" s="1"/>
  <c r="J500" i="1" l="1"/>
  <c r="D500" i="1"/>
  <c r="M500" i="1" s="1"/>
  <c r="G954" i="1"/>
  <c r="A955" i="1"/>
  <c r="H955" i="1" s="1"/>
  <c r="K500" i="1" l="1"/>
  <c r="E501" i="1" s="1"/>
  <c r="B500" i="1"/>
  <c r="I500" i="1" s="1"/>
  <c r="C501" i="1" s="1"/>
  <c r="G955" i="1"/>
  <c r="A956" i="1"/>
  <c r="H956" i="1" s="1"/>
  <c r="J501" i="1" l="1"/>
  <c r="D501" i="1"/>
  <c r="M501" i="1" s="1"/>
  <c r="G956" i="1"/>
  <c r="A957" i="1"/>
  <c r="H957" i="1" s="1"/>
  <c r="K501" i="1" l="1"/>
  <c r="E502" i="1" s="1"/>
  <c r="B501" i="1"/>
  <c r="I501" i="1" s="1"/>
  <c r="C502" i="1" s="1"/>
  <c r="A958" i="1"/>
  <c r="H958" i="1" s="1"/>
  <c r="G957" i="1"/>
  <c r="J502" i="1" l="1"/>
  <c r="D502" i="1"/>
  <c r="M502" i="1" s="1"/>
  <c r="G958" i="1"/>
  <c r="A959" i="1"/>
  <c r="H959" i="1" s="1"/>
  <c r="K502" i="1" l="1"/>
  <c r="E503" i="1" s="1"/>
  <c r="B502" i="1"/>
  <c r="I502" i="1" s="1"/>
  <c r="C503" i="1" s="1"/>
  <c r="A960" i="1"/>
  <c r="H960" i="1" s="1"/>
  <c r="G959" i="1"/>
  <c r="J503" i="1" l="1"/>
  <c r="D503" i="1"/>
  <c r="M503" i="1" s="1"/>
  <c r="A961" i="1"/>
  <c r="H961" i="1" s="1"/>
  <c r="G960" i="1"/>
  <c r="K503" i="1" l="1"/>
  <c r="E504" i="1" s="1"/>
  <c r="B503" i="1"/>
  <c r="I503" i="1" s="1"/>
  <c r="C504" i="1" s="1"/>
  <c r="A962" i="1"/>
  <c r="H962" i="1" s="1"/>
  <c r="G961" i="1"/>
  <c r="J504" i="1" l="1"/>
  <c r="D504" i="1"/>
  <c r="M504" i="1" s="1"/>
  <c r="A963" i="1"/>
  <c r="H963" i="1" s="1"/>
  <c r="G962" i="1"/>
  <c r="K504" i="1" l="1"/>
  <c r="E505" i="1" s="1"/>
  <c r="B504" i="1"/>
  <c r="I504" i="1" s="1"/>
  <c r="C505" i="1" s="1"/>
  <c r="A964" i="1"/>
  <c r="H964" i="1" s="1"/>
  <c r="G963" i="1"/>
  <c r="J505" i="1" l="1"/>
  <c r="D505" i="1"/>
  <c r="M505" i="1" s="1"/>
  <c r="A965" i="1"/>
  <c r="H965" i="1" s="1"/>
  <c r="G964" i="1"/>
  <c r="K505" i="1" l="1"/>
  <c r="E506" i="1" s="1"/>
  <c r="B505" i="1"/>
  <c r="I505" i="1" s="1"/>
  <c r="C506" i="1" s="1"/>
  <c r="A966" i="1"/>
  <c r="H966" i="1" s="1"/>
  <c r="G965" i="1"/>
  <c r="J506" i="1" l="1"/>
  <c r="D506" i="1"/>
  <c r="M506" i="1" s="1"/>
  <c r="A967" i="1"/>
  <c r="H967" i="1" s="1"/>
  <c r="G966" i="1"/>
  <c r="K506" i="1" l="1"/>
  <c r="E507" i="1" s="1"/>
  <c r="B506" i="1"/>
  <c r="I506" i="1" s="1"/>
  <c r="C507" i="1" s="1"/>
  <c r="A968" i="1"/>
  <c r="H968" i="1" s="1"/>
  <c r="G967" i="1"/>
  <c r="J507" i="1" l="1"/>
  <c r="D507" i="1"/>
  <c r="M507" i="1" s="1"/>
  <c r="G968" i="1"/>
  <c r="A969" i="1"/>
  <c r="H969" i="1" s="1"/>
  <c r="K507" i="1" l="1"/>
  <c r="E508" i="1" s="1"/>
  <c r="B507" i="1"/>
  <c r="I507" i="1" s="1"/>
  <c r="C508" i="1" s="1"/>
  <c r="G969" i="1"/>
  <c r="A970" i="1"/>
  <c r="H970" i="1" s="1"/>
  <c r="J508" i="1" l="1"/>
  <c r="D508" i="1"/>
  <c r="M508" i="1" s="1"/>
  <c r="G970" i="1"/>
  <c r="A971" i="1"/>
  <c r="H971" i="1" s="1"/>
  <c r="K508" i="1" l="1"/>
  <c r="E509" i="1" s="1"/>
  <c r="B508" i="1"/>
  <c r="I508" i="1" s="1"/>
  <c r="C509" i="1" s="1"/>
  <c r="G971" i="1"/>
  <c r="A972" i="1"/>
  <c r="H972" i="1" s="1"/>
  <c r="J509" i="1" l="1"/>
  <c r="D509" i="1"/>
  <c r="M509" i="1" s="1"/>
  <c r="G972" i="1"/>
  <c r="A973" i="1"/>
  <c r="H973" i="1" s="1"/>
  <c r="K509" i="1" l="1"/>
  <c r="E510" i="1" s="1"/>
  <c r="B509" i="1"/>
  <c r="I509" i="1" s="1"/>
  <c r="C510" i="1" s="1"/>
  <c r="G973" i="1"/>
  <c r="A974" i="1"/>
  <c r="H974" i="1" s="1"/>
  <c r="J510" i="1" l="1"/>
  <c r="D510" i="1"/>
  <c r="M510" i="1" s="1"/>
  <c r="A975" i="1"/>
  <c r="H975" i="1" s="1"/>
  <c r="G974" i="1"/>
  <c r="K510" i="1" l="1"/>
  <c r="E511" i="1" s="1"/>
  <c r="B510" i="1"/>
  <c r="I510" i="1" s="1"/>
  <c r="C511" i="1" s="1"/>
  <c r="A976" i="1"/>
  <c r="H976" i="1" s="1"/>
  <c r="G975" i="1"/>
  <c r="J511" i="1" l="1"/>
  <c r="D511" i="1"/>
  <c r="M511" i="1" s="1"/>
  <c r="G976" i="1"/>
  <c r="A977" i="1"/>
  <c r="H977" i="1" s="1"/>
  <c r="K511" i="1" l="1"/>
  <c r="E512" i="1" s="1"/>
  <c r="B511" i="1"/>
  <c r="I511" i="1" s="1"/>
  <c r="C512" i="1" s="1"/>
  <c r="A978" i="1"/>
  <c r="H978" i="1" s="1"/>
  <c r="G977" i="1"/>
  <c r="J512" i="1" l="1"/>
  <c r="D512" i="1"/>
  <c r="M512" i="1" s="1"/>
  <c r="G978" i="1"/>
  <c r="A979" i="1"/>
  <c r="H979" i="1" s="1"/>
  <c r="K512" i="1" l="1"/>
  <c r="E513" i="1" s="1"/>
  <c r="B512" i="1"/>
  <c r="I512" i="1" s="1"/>
  <c r="C513" i="1" s="1"/>
  <c r="G979" i="1"/>
  <c r="A980" i="1"/>
  <c r="H980" i="1" s="1"/>
  <c r="J513" i="1" l="1"/>
  <c r="D513" i="1"/>
  <c r="M513" i="1" s="1"/>
  <c r="A981" i="1"/>
  <c r="H981" i="1" s="1"/>
  <c r="G980" i="1"/>
  <c r="K513" i="1" l="1"/>
  <c r="E514" i="1" s="1"/>
  <c r="B513" i="1"/>
  <c r="I513" i="1" s="1"/>
  <c r="C514" i="1" s="1"/>
  <c r="A982" i="1"/>
  <c r="H982" i="1" s="1"/>
  <c r="G981" i="1"/>
  <c r="J514" i="1" l="1"/>
  <c r="D514" i="1"/>
  <c r="M514" i="1" s="1"/>
  <c r="A983" i="1"/>
  <c r="H983" i="1" s="1"/>
  <c r="G982" i="1"/>
  <c r="K514" i="1" l="1"/>
  <c r="E515" i="1" s="1"/>
  <c r="B514" i="1"/>
  <c r="I514" i="1" s="1"/>
  <c r="C515" i="1" s="1"/>
  <c r="A984" i="1"/>
  <c r="H984" i="1" s="1"/>
  <c r="G983" i="1"/>
  <c r="J515" i="1" l="1"/>
  <c r="D515" i="1"/>
  <c r="M515" i="1" s="1"/>
  <c r="A985" i="1"/>
  <c r="H985" i="1" s="1"/>
  <c r="G984" i="1"/>
  <c r="K515" i="1" l="1"/>
  <c r="E516" i="1" s="1"/>
  <c r="B515" i="1"/>
  <c r="I515" i="1" s="1"/>
  <c r="C516" i="1" s="1"/>
  <c r="G985" i="1"/>
  <c r="A986" i="1"/>
  <c r="H986" i="1" s="1"/>
  <c r="J516" i="1" l="1"/>
  <c r="D516" i="1"/>
  <c r="M516" i="1" s="1"/>
  <c r="A987" i="1"/>
  <c r="H987" i="1" s="1"/>
  <c r="G986" i="1"/>
  <c r="K516" i="1" l="1"/>
  <c r="E517" i="1" s="1"/>
  <c r="B516" i="1"/>
  <c r="I516" i="1" s="1"/>
  <c r="C517" i="1" s="1"/>
  <c r="G987" i="1"/>
  <c r="A988" i="1"/>
  <c r="H988" i="1" s="1"/>
  <c r="J517" i="1" l="1"/>
  <c r="D517" i="1"/>
  <c r="M517" i="1" s="1"/>
  <c r="A989" i="1"/>
  <c r="H989" i="1" s="1"/>
  <c r="G988" i="1"/>
  <c r="K517" i="1" l="1"/>
  <c r="E518" i="1" s="1"/>
  <c r="B517" i="1"/>
  <c r="I517" i="1" s="1"/>
  <c r="C518" i="1" s="1"/>
  <c r="A990" i="1"/>
  <c r="H990" i="1" s="1"/>
  <c r="G989" i="1"/>
  <c r="J518" i="1" l="1"/>
  <c r="D518" i="1"/>
  <c r="M518" i="1" s="1"/>
  <c r="G990" i="1"/>
  <c r="A991" i="1"/>
  <c r="H991" i="1" s="1"/>
  <c r="K518" i="1" l="1"/>
  <c r="E519" i="1" s="1"/>
  <c r="B518" i="1"/>
  <c r="I518" i="1" s="1"/>
  <c r="C519" i="1" s="1"/>
  <c r="G991" i="1"/>
  <c r="A992" i="1"/>
  <c r="H992" i="1" s="1"/>
  <c r="J519" i="1" l="1"/>
  <c r="D519" i="1"/>
  <c r="M519" i="1" s="1"/>
  <c r="A993" i="1"/>
  <c r="H993" i="1" s="1"/>
  <c r="G992" i="1"/>
  <c r="K519" i="1" l="1"/>
  <c r="E520" i="1" s="1"/>
  <c r="B519" i="1"/>
  <c r="I519" i="1" s="1"/>
  <c r="C520" i="1" s="1"/>
  <c r="A994" i="1"/>
  <c r="H994" i="1" s="1"/>
  <c r="G993" i="1"/>
  <c r="J520" i="1" l="1"/>
  <c r="D520" i="1"/>
  <c r="M520" i="1" s="1"/>
  <c r="A995" i="1"/>
  <c r="H995" i="1" s="1"/>
  <c r="G994" i="1"/>
  <c r="K520" i="1" l="1"/>
  <c r="E521" i="1" s="1"/>
  <c r="B520" i="1"/>
  <c r="I520" i="1" s="1"/>
  <c r="C521" i="1" s="1"/>
  <c r="A996" i="1"/>
  <c r="H996" i="1" s="1"/>
  <c r="G995" i="1"/>
  <c r="J521" i="1" l="1"/>
  <c r="D521" i="1"/>
  <c r="M521" i="1" s="1"/>
  <c r="A997" i="1"/>
  <c r="H997" i="1" s="1"/>
  <c r="G996" i="1"/>
  <c r="K521" i="1" l="1"/>
  <c r="E522" i="1" s="1"/>
  <c r="B521" i="1"/>
  <c r="I521" i="1" s="1"/>
  <c r="C522" i="1" s="1"/>
  <c r="A998" i="1"/>
  <c r="H998" i="1" s="1"/>
  <c r="G997" i="1"/>
  <c r="J522" i="1" l="1"/>
  <c r="D522" i="1"/>
  <c r="M522" i="1" s="1"/>
  <c r="G998" i="1"/>
  <c r="A999" i="1"/>
  <c r="H999" i="1" s="1"/>
  <c r="K522" i="1" l="1"/>
  <c r="E523" i="1" s="1"/>
  <c r="B522" i="1"/>
  <c r="I522" i="1" s="1"/>
  <c r="C523" i="1" s="1"/>
  <c r="G999" i="1"/>
  <c r="A1000" i="1"/>
  <c r="H1000" i="1" s="1"/>
  <c r="J523" i="1" l="1"/>
  <c r="D523" i="1"/>
  <c r="M523" i="1" s="1"/>
  <c r="A1001" i="1"/>
  <c r="H1001" i="1" s="1"/>
  <c r="G1000" i="1"/>
  <c r="K523" i="1" l="1"/>
  <c r="E524" i="1" s="1"/>
  <c r="B523" i="1"/>
  <c r="I523" i="1" s="1"/>
  <c r="C524" i="1" s="1"/>
  <c r="G1001" i="1"/>
  <c r="A1002" i="1"/>
  <c r="H1002" i="1" s="1"/>
  <c r="J524" i="1" l="1"/>
  <c r="D524" i="1"/>
  <c r="M524" i="1" s="1"/>
  <c r="A1003" i="1"/>
  <c r="H1003" i="1" s="1"/>
  <c r="G1002" i="1"/>
  <c r="K524" i="1" l="1"/>
  <c r="E525" i="1" s="1"/>
  <c r="B524" i="1"/>
  <c r="I524" i="1" s="1"/>
  <c r="C525" i="1" s="1"/>
  <c r="G1003" i="1"/>
  <c r="A1004" i="1"/>
  <c r="H1004" i="1" s="1"/>
  <c r="J525" i="1" l="1"/>
  <c r="D525" i="1"/>
  <c r="M525" i="1" s="1"/>
  <c r="A1005" i="1"/>
  <c r="H1005" i="1" s="1"/>
  <c r="G1004" i="1"/>
  <c r="K525" i="1" l="1"/>
  <c r="E526" i="1" s="1"/>
  <c r="B525" i="1"/>
  <c r="I525" i="1" s="1"/>
  <c r="C526" i="1" s="1"/>
  <c r="A1006" i="1"/>
  <c r="H1006" i="1" s="1"/>
  <c r="G1005" i="1"/>
  <c r="J526" i="1" l="1"/>
  <c r="D526" i="1"/>
  <c r="M526" i="1" s="1"/>
  <c r="A1007" i="1"/>
  <c r="H1007" i="1" s="1"/>
  <c r="G1006" i="1"/>
  <c r="K526" i="1" l="1"/>
  <c r="E527" i="1" s="1"/>
  <c r="B526" i="1"/>
  <c r="I526" i="1" s="1"/>
  <c r="C527" i="1" s="1"/>
  <c r="A1008" i="1"/>
  <c r="H1008" i="1" s="1"/>
  <c r="G1007" i="1"/>
  <c r="J527" i="1" l="1"/>
  <c r="D527" i="1"/>
  <c r="M527" i="1" s="1"/>
  <c r="G1008" i="1"/>
  <c r="A1009" i="1"/>
  <c r="H1009" i="1" s="1"/>
  <c r="K527" i="1" l="1"/>
  <c r="E528" i="1" s="1"/>
  <c r="B527" i="1"/>
  <c r="I527" i="1" s="1"/>
  <c r="C528" i="1" s="1"/>
  <c r="G1009" i="1"/>
  <c r="A1010" i="1"/>
  <c r="H1010" i="1" s="1"/>
  <c r="J528" i="1" l="1"/>
  <c r="D528" i="1"/>
  <c r="M528" i="1" s="1"/>
  <c r="G1010" i="1"/>
  <c r="A1011" i="1"/>
  <c r="H1011" i="1" s="1"/>
  <c r="K528" i="1" l="1"/>
  <c r="E529" i="1" s="1"/>
  <c r="B528" i="1"/>
  <c r="I528" i="1" s="1"/>
  <c r="C529" i="1" s="1"/>
  <c r="G1011" i="1"/>
  <c r="A1012" i="1"/>
  <c r="H1012" i="1" s="1"/>
  <c r="J529" i="1" l="1"/>
  <c r="D529" i="1"/>
  <c r="M529" i="1" s="1"/>
  <c r="A1013" i="1"/>
  <c r="H1013" i="1" s="1"/>
  <c r="G1012" i="1"/>
  <c r="K529" i="1" l="1"/>
  <c r="E530" i="1" s="1"/>
  <c r="B529" i="1"/>
  <c r="I529" i="1" s="1"/>
  <c r="C530" i="1" s="1"/>
  <c r="G1013" i="1"/>
  <c r="A1014" i="1"/>
  <c r="H1014" i="1" s="1"/>
  <c r="J530" i="1" l="1"/>
  <c r="D530" i="1"/>
  <c r="M530" i="1" s="1"/>
  <c r="A1015" i="1"/>
  <c r="H1015" i="1" s="1"/>
  <c r="G1014" i="1"/>
  <c r="K530" i="1" l="1"/>
  <c r="E531" i="1" s="1"/>
  <c r="B530" i="1"/>
  <c r="I530" i="1" s="1"/>
  <c r="C531" i="1" s="1"/>
  <c r="G1015" i="1"/>
  <c r="A1016" i="1"/>
  <c r="H1016" i="1" s="1"/>
  <c r="J531" i="1" l="1"/>
  <c r="D531" i="1"/>
  <c r="M531" i="1" s="1"/>
  <c r="G1016" i="1"/>
  <c r="A1017" i="1"/>
  <c r="H1017" i="1" s="1"/>
  <c r="K531" i="1" l="1"/>
  <c r="E532" i="1" s="1"/>
  <c r="B531" i="1"/>
  <c r="I531" i="1" s="1"/>
  <c r="C532" i="1" s="1"/>
  <c r="G1017" i="1"/>
  <c r="A1018" i="1"/>
  <c r="H1018" i="1" s="1"/>
  <c r="J532" i="1" l="1"/>
  <c r="D532" i="1"/>
  <c r="M532" i="1" s="1"/>
  <c r="G1018" i="1"/>
  <c r="A1019" i="1"/>
  <c r="H1019" i="1" s="1"/>
  <c r="K532" i="1" l="1"/>
  <c r="E533" i="1" s="1"/>
  <c r="B532" i="1"/>
  <c r="I532" i="1" s="1"/>
  <c r="C533" i="1" s="1"/>
  <c r="G1019" i="1"/>
  <c r="A1020" i="1"/>
  <c r="H1020" i="1" s="1"/>
  <c r="J533" i="1" l="1"/>
  <c r="D533" i="1"/>
  <c r="M533" i="1" s="1"/>
  <c r="A1021" i="1"/>
  <c r="H1021" i="1" s="1"/>
  <c r="G1020" i="1"/>
  <c r="K533" i="1" l="1"/>
  <c r="E534" i="1" s="1"/>
  <c r="B533" i="1"/>
  <c r="I533" i="1" s="1"/>
  <c r="C534" i="1" s="1"/>
  <c r="G1021" i="1"/>
  <c r="A1022" i="1"/>
  <c r="H1022" i="1" s="1"/>
  <c r="J534" i="1" l="1"/>
  <c r="D534" i="1"/>
  <c r="M534" i="1" s="1"/>
  <c r="A1023" i="1"/>
  <c r="H1023" i="1" s="1"/>
  <c r="G1022" i="1"/>
  <c r="K534" i="1" l="1"/>
  <c r="E535" i="1" s="1"/>
  <c r="B534" i="1"/>
  <c r="I534" i="1" s="1"/>
  <c r="C535" i="1" s="1"/>
  <c r="A1024" i="1"/>
  <c r="H1024" i="1" s="1"/>
  <c r="G1023" i="1"/>
  <c r="J535" i="1" l="1"/>
  <c r="D535" i="1"/>
  <c r="M535" i="1" s="1"/>
  <c r="A1025" i="1"/>
  <c r="H1025" i="1" s="1"/>
  <c r="G1024" i="1"/>
  <c r="K535" i="1" l="1"/>
  <c r="E536" i="1" s="1"/>
  <c r="B535" i="1"/>
  <c r="I535" i="1" s="1"/>
  <c r="C536" i="1" s="1"/>
  <c r="G1025" i="1"/>
  <c r="A1026" i="1"/>
  <c r="H1026" i="1" s="1"/>
  <c r="J536" i="1" l="1"/>
  <c r="D536" i="1"/>
  <c r="M536" i="1" s="1"/>
  <c r="G1026" i="1"/>
  <c r="A1027" i="1"/>
  <c r="H1027" i="1" s="1"/>
  <c r="K536" i="1" l="1"/>
  <c r="E537" i="1" s="1"/>
  <c r="B536" i="1"/>
  <c r="I536" i="1" s="1"/>
  <c r="C537" i="1" s="1"/>
  <c r="A1028" i="1"/>
  <c r="H1028" i="1" s="1"/>
  <c r="G1027" i="1"/>
  <c r="J537" i="1" l="1"/>
  <c r="D537" i="1"/>
  <c r="M537" i="1" s="1"/>
  <c r="A1029" i="1"/>
  <c r="H1029" i="1" s="1"/>
  <c r="G1028" i="1"/>
  <c r="K537" i="1" l="1"/>
  <c r="E538" i="1" s="1"/>
  <c r="B537" i="1"/>
  <c r="I537" i="1" s="1"/>
  <c r="C538" i="1" s="1"/>
  <c r="A1030" i="1"/>
  <c r="H1030" i="1" s="1"/>
  <c r="G1029" i="1"/>
  <c r="J538" i="1" l="1"/>
  <c r="D538" i="1"/>
  <c r="M538" i="1" s="1"/>
  <c r="G1030" i="1"/>
  <c r="A1031" i="1"/>
  <c r="H1031" i="1" s="1"/>
  <c r="K538" i="1" l="1"/>
  <c r="E539" i="1" s="1"/>
  <c r="B538" i="1"/>
  <c r="I538" i="1" s="1"/>
  <c r="C539" i="1" s="1"/>
  <c r="A1032" i="1"/>
  <c r="H1032" i="1" s="1"/>
  <c r="G1031" i="1"/>
  <c r="J539" i="1" l="1"/>
  <c r="D539" i="1"/>
  <c r="M539" i="1" s="1"/>
  <c r="A1033" i="1"/>
  <c r="H1033" i="1" s="1"/>
  <c r="G1032" i="1"/>
  <c r="K539" i="1" l="1"/>
  <c r="E540" i="1" s="1"/>
  <c r="B539" i="1"/>
  <c r="I539" i="1" s="1"/>
  <c r="C540" i="1" s="1"/>
  <c r="A1034" i="1"/>
  <c r="H1034" i="1" s="1"/>
  <c r="G1033" i="1"/>
  <c r="J540" i="1" l="1"/>
  <c r="D540" i="1"/>
  <c r="M540" i="1" s="1"/>
  <c r="G1034" i="1"/>
  <c r="A1035" i="1"/>
  <c r="H1035" i="1" s="1"/>
  <c r="K540" i="1" l="1"/>
  <c r="E541" i="1" s="1"/>
  <c r="B540" i="1"/>
  <c r="I540" i="1" s="1"/>
  <c r="C541" i="1" s="1"/>
  <c r="G1035" i="1"/>
  <c r="A1036" i="1"/>
  <c r="H1036" i="1" s="1"/>
  <c r="J541" i="1" l="1"/>
  <c r="D541" i="1"/>
  <c r="M541" i="1" s="1"/>
  <c r="G1036" i="1"/>
  <c r="A1037" i="1"/>
  <c r="H1037" i="1" s="1"/>
  <c r="K541" i="1" l="1"/>
  <c r="E542" i="1" s="1"/>
  <c r="B541" i="1"/>
  <c r="I541" i="1" s="1"/>
  <c r="C542" i="1" s="1"/>
  <c r="G1037" i="1"/>
  <c r="A1038" i="1"/>
  <c r="H1038" i="1" s="1"/>
  <c r="J542" i="1" l="1"/>
  <c r="D542" i="1"/>
  <c r="M542" i="1" s="1"/>
  <c r="G1038" i="1"/>
  <c r="A1039" i="1"/>
  <c r="H1039" i="1" s="1"/>
  <c r="K542" i="1" l="1"/>
  <c r="E543" i="1" s="1"/>
  <c r="B542" i="1"/>
  <c r="I542" i="1" s="1"/>
  <c r="C543" i="1" s="1"/>
  <c r="G1039" i="1"/>
  <c r="A1040" i="1"/>
  <c r="H1040" i="1" s="1"/>
  <c r="J543" i="1" l="1"/>
  <c r="D543" i="1"/>
  <c r="M543" i="1" s="1"/>
  <c r="A1041" i="1"/>
  <c r="H1041" i="1" s="1"/>
  <c r="G1040" i="1"/>
  <c r="K543" i="1" l="1"/>
  <c r="E544" i="1" s="1"/>
  <c r="B543" i="1"/>
  <c r="I543" i="1" s="1"/>
  <c r="C544" i="1" s="1"/>
  <c r="A1042" i="1"/>
  <c r="H1042" i="1" s="1"/>
  <c r="G1041" i="1"/>
  <c r="J544" i="1" l="1"/>
  <c r="D544" i="1"/>
  <c r="M544" i="1" s="1"/>
  <c r="A1043" i="1"/>
  <c r="H1043" i="1" s="1"/>
  <c r="G1042" i="1"/>
  <c r="K544" i="1" l="1"/>
  <c r="E545" i="1" s="1"/>
  <c r="B544" i="1"/>
  <c r="I544" i="1" s="1"/>
  <c r="C545" i="1" s="1"/>
  <c r="G1043" i="1"/>
  <c r="A1044" i="1"/>
  <c r="H1044" i="1" s="1"/>
  <c r="J545" i="1" l="1"/>
  <c r="D545" i="1"/>
  <c r="M545" i="1" s="1"/>
  <c r="A1045" i="1"/>
  <c r="H1045" i="1" s="1"/>
  <c r="G1044" i="1"/>
  <c r="K545" i="1" l="1"/>
  <c r="E546" i="1" s="1"/>
  <c r="B545" i="1"/>
  <c r="I545" i="1" s="1"/>
  <c r="C546" i="1" s="1"/>
  <c r="G1045" i="1"/>
  <c r="A1046" i="1"/>
  <c r="H1046" i="1" s="1"/>
  <c r="J546" i="1" l="1"/>
  <c r="D546" i="1"/>
  <c r="M546" i="1" s="1"/>
  <c r="G1046" i="1"/>
  <c r="A1047" i="1"/>
  <c r="H1047" i="1" s="1"/>
  <c r="K546" i="1" l="1"/>
  <c r="E547" i="1" s="1"/>
  <c r="B546" i="1"/>
  <c r="I546" i="1" s="1"/>
  <c r="C547" i="1" s="1"/>
  <c r="G1047" i="1"/>
  <c r="A1048" i="1"/>
  <c r="H1048" i="1" s="1"/>
  <c r="J547" i="1" l="1"/>
  <c r="D547" i="1"/>
  <c r="M547" i="1" s="1"/>
  <c r="G1048" i="1"/>
  <c r="A1049" i="1"/>
  <c r="H1049" i="1" s="1"/>
  <c r="K547" i="1" l="1"/>
  <c r="E548" i="1" s="1"/>
  <c r="B547" i="1"/>
  <c r="I547" i="1" s="1"/>
  <c r="C548" i="1" s="1"/>
  <c r="G1049" i="1"/>
  <c r="A1050" i="1"/>
  <c r="H1050" i="1" s="1"/>
  <c r="J548" i="1" l="1"/>
  <c r="D548" i="1"/>
  <c r="M548" i="1" s="1"/>
  <c r="A1051" i="1"/>
  <c r="H1051" i="1" s="1"/>
  <c r="G1050" i="1"/>
  <c r="K548" i="1" l="1"/>
  <c r="E549" i="1" s="1"/>
  <c r="B548" i="1"/>
  <c r="I548" i="1" s="1"/>
  <c r="C549" i="1" s="1"/>
  <c r="G1051" i="1"/>
  <c r="A1052" i="1"/>
  <c r="H1052" i="1" s="1"/>
  <c r="J549" i="1" l="1"/>
  <c r="D549" i="1"/>
  <c r="M549" i="1" s="1"/>
  <c r="G1052" i="1"/>
  <c r="A1053" i="1"/>
  <c r="H1053" i="1" s="1"/>
  <c r="K549" i="1" l="1"/>
  <c r="E550" i="1" s="1"/>
  <c r="B549" i="1"/>
  <c r="I549" i="1" s="1"/>
  <c r="C550" i="1" s="1"/>
  <c r="G1053" i="1"/>
  <c r="A1054" i="1"/>
  <c r="H1054" i="1" s="1"/>
  <c r="J550" i="1" l="1"/>
  <c r="D550" i="1"/>
  <c r="M550" i="1" s="1"/>
  <c r="G1054" i="1"/>
  <c r="A1055" i="1"/>
  <c r="H1055" i="1" s="1"/>
  <c r="K550" i="1" l="1"/>
  <c r="E551" i="1" s="1"/>
  <c r="B550" i="1"/>
  <c r="I550" i="1" s="1"/>
  <c r="C551" i="1" s="1"/>
  <c r="A1056" i="1"/>
  <c r="H1056" i="1" s="1"/>
  <c r="G1055" i="1"/>
  <c r="J551" i="1" l="1"/>
  <c r="D551" i="1"/>
  <c r="M551" i="1" s="1"/>
  <c r="G1056" i="1"/>
  <c r="A1057" i="1"/>
  <c r="H1057" i="1" s="1"/>
  <c r="K551" i="1" l="1"/>
  <c r="E552" i="1" s="1"/>
  <c r="B551" i="1"/>
  <c r="I551" i="1" s="1"/>
  <c r="C552" i="1" s="1"/>
  <c r="G1057" i="1"/>
  <c r="A1058" i="1"/>
  <c r="H1058" i="1" s="1"/>
  <c r="J552" i="1" l="1"/>
  <c r="D552" i="1"/>
  <c r="M552" i="1" s="1"/>
  <c r="A1059" i="1"/>
  <c r="H1059" i="1" s="1"/>
  <c r="G1058" i="1"/>
  <c r="K552" i="1" l="1"/>
  <c r="E553" i="1" s="1"/>
  <c r="B552" i="1"/>
  <c r="I552" i="1" s="1"/>
  <c r="C553" i="1" s="1"/>
  <c r="A1060" i="1"/>
  <c r="H1060" i="1" s="1"/>
  <c r="G1059" i="1"/>
  <c r="J553" i="1" l="1"/>
  <c r="D553" i="1"/>
  <c r="M553" i="1" s="1"/>
  <c r="G1060" i="1"/>
  <c r="A1061" i="1"/>
  <c r="H1061" i="1" s="1"/>
  <c r="K553" i="1" l="1"/>
  <c r="E554" i="1" s="1"/>
  <c r="B553" i="1"/>
  <c r="I553" i="1" s="1"/>
  <c r="C554" i="1" s="1"/>
  <c r="A1062" i="1"/>
  <c r="H1062" i="1" s="1"/>
  <c r="G1061" i="1"/>
  <c r="J554" i="1" l="1"/>
  <c r="D554" i="1"/>
  <c r="M554" i="1" s="1"/>
  <c r="A1063" i="1"/>
  <c r="H1063" i="1" s="1"/>
  <c r="G1062" i="1"/>
  <c r="K554" i="1" l="1"/>
  <c r="E555" i="1" s="1"/>
  <c r="B554" i="1"/>
  <c r="I554" i="1" s="1"/>
  <c r="C555" i="1" s="1"/>
  <c r="A1064" i="1"/>
  <c r="H1064" i="1" s="1"/>
  <c r="G1063" i="1"/>
  <c r="J555" i="1" l="1"/>
  <c r="D555" i="1"/>
  <c r="M555" i="1" s="1"/>
  <c r="A1065" i="1"/>
  <c r="H1065" i="1" s="1"/>
  <c r="G1064" i="1"/>
  <c r="K555" i="1" l="1"/>
  <c r="E556" i="1" s="1"/>
  <c r="B555" i="1"/>
  <c r="I555" i="1" s="1"/>
  <c r="C556" i="1" s="1"/>
  <c r="A1066" i="1"/>
  <c r="H1066" i="1" s="1"/>
  <c r="G1065" i="1"/>
  <c r="J556" i="1" l="1"/>
  <c r="D556" i="1"/>
  <c r="M556" i="1" s="1"/>
  <c r="A1067" i="1"/>
  <c r="H1067" i="1" s="1"/>
  <c r="G1066" i="1"/>
  <c r="K556" i="1" l="1"/>
  <c r="E557" i="1" s="1"/>
  <c r="B556" i="1"/>
  <c r="I556" i="1" s="1"/>
  <c r="C557" i="1" s="1"/>
  <c r="A1068" i="1"/>
  <c r="H1068" i="1" s="1"/>
  <c r="G1067" i="1"/>
  <c r="J557" i="1" l="1"/>
  <c r="D557" i="1"/>
  <c r="M557" i="1" s="1"/>
  <c r="A1069" i="1"/>
  <c r="H1069" i="1" s="1"/>
  <c r="G1068" i="1"/>
  <c r="K557" i="1" l="1"/>
  <c r="E558" i="1" s="1"/>
  <c r="B557" i="1"/>
  <c r="I557" i="1" s="1"/>
  <c r="C558" i="1" s="1"/>
  <c r="G1069" i="1"/>
  <c r="A1070" i="1"/>
  <c r="H1070" i="1" s="1"/>
  <c r="J558" i="1" l="1"/>
  <c r="D558" i="1"/>
  <c r="M558" i="1" s="1"/>
  <c r="G1070" i="1"/>
  <c r="A1071" i="1"/>
  <c r="H1071" i="1" s="1"/>
  <c r="K558" i="1" l="1"/>
  <c r="E559" i="1" s="1"/>
  <c r="B558" i="1"/>
  <c r="I558" i="1" s="1"/>
  <c r="C559" i="1" s="1"/>
  <c r="A1072" i="1"/>
  <c r="H1072" i="1" s="1"/>
  <c r="G1071" i="1"/>
  <c r="J559" i="1" l="1"/>
  <c r="D559" i="1"/>
  <c r="M559" i="1" s="1"/>
  <c r="G1072" i="1"/>
  <c r="A1073" i="1"/>
  <c r="H1073" i="1" s="1"/>
  <c r="K559" i="1" l="1"/>
  <c r="E560" i="1" s="1"/>
  <c r="B559" i="1"/>
  <c r="I559" i="1" s="1"/>
  <c r="C560" i="1" s="1"/>
  <c r="G1073" i="1"/>
  <c r="A1074" i="1"/>
  <c r="H1074" i="1" s="1"/>
  <c r="J560" i="1" l="1"/>
  <c r="D560" i="1"/>
  <c r="M560" i="1" s="1"/>
  <c r="G1074" i="1"/>
  <c r="A1075" i="1"/>
  <c r="H1075" i="1" s="1"/>
  <c r="K560" i="1" l="1"/>
  <c r="E561" i="1" s="1"/>
  <c r="B560" i="1"/>
  <c r="I560" i="1" s="1"/>
  <c r="C561" i="1" s="1"/>
  <c r="G1075" i="1"/>
  <c r="A1076" i="1"/>
  <c r="H1076" i="1" s="1"/>
  <c r="J561" i="1" l="1"/>
  <c r="D561" i="1"/>
  <c r="M561" i="1" s="1"/>
  <c r="A1077" i="1"/>
  <c r="H1077" i="1" s="1"/>
  <c r="G1076" i="1"/>
  <c r="K561" i="1" l="1"/>
  <c r="E562" i="1" s="1"/>
  <c r="B561" i="1"/>
  <c r="I561" i="1" s="1"/>
  <c r="C562" i="1" s="1"/>
  <c r="G1077" i="1"/>
  <c r="A1078" i="1"/>
  <c r="H1078" i="1" s="1"/>
  <c r="J562" i="1" l="1"/>
  <c r="D562" i="1"/>
  <c r="M562" i="1" s="1"/>
  <c r="A1079" i="1"/>
  <c r="H1079" i="1" s="1"/>
  <c r="G1078" i="1"/>
  <c r="K562" i="1" l="1"/>
  <c r="E563" i="1" s="1"/>
  <c r="B562" i="1"/>
  <c r="I562" i="1" s="1"/>
  <c r="C563" i="1" s="1"/>
  <c r="G1079" i="1"/>
  <c r="A1080" i="1"/>
  <c r="H1080" i="1" s="1"/>
  <c r="J563" i="1" l="1"/>
  <c r="D563" i="1"/>
  <c r="M563" i="1" s="1"/>
  <c r="G1080" i="1"/>
  <c r="A1081" i="1"/>
  <c r="H1081" i="1" s="1"/>
  <c r="K563" i="1" l="1"/>
  <c r="E564" i="1" s="1"/>
  <c r="B563" i="1"/>
  <c r="I563" i="1" s="1"/>
  <c r="C564" i="1" s="1"/>
  <c r="A1082" i="1"/>
  <c r="H1082" i="1" s="1"/>
  <c r="G1081" i="1"/>
  <c r="J564" i="1" l="1"/>
  <c r="D564" i="1"/>
  <c r="M564" i="1" s="1"/>
  <c r="A1083" i="1"/>
  <c r="H1083" i="1" s="1"/>
  <c r="G1082" i="1"/>
  <c r="K564" i="1" l="1"/>
  <c r="E565" i="1" s="1"/>
  <c r="B564" i="1"/>
  <c r="I564" i="1" s="1"/>
  <c r="C565" i="1" s="1"/>
  <c r="G1083" i="1"/>
  <c r="A1084" i="1"/>
  <c r="H1084" i="1" s="1"/>
  <c r="J565" i="1" l="1"/>
  <c r="D565" i="1"/>
  <c r="M565" i="1" s="1"/>
  <c r="G1084" i="1"/>
  <c r="A1085" i="1"/>
  <c r="H1085" i="1" s="1"/>
  <c r="K565" i="1" l="1"/>
  <c r="E566" i="1" s="1"/>
  <c r="B565" i="1"/>
  <c r="I565" i="1" s="1"/>
  <c r="C566" i="1" s="1"/>
  <c r="G1085" i="1"/>
  <c r="A1086" i="1"/>
  <c r="H1086" i="1" s="1"/>
  <c r="J566" i="1" l="1"/>
  <c r="D566" i="1"/>
  <c r="M566" i="1" s="1"/>
  <c r="G1086" i="1"/>
  <c r="A1087" i="1"/>
  <c r="H1087" i="1" s="1"/>
  <c r="K566" i="1" l="1"/>
  <c r="E567" i="1" s="1"/>
  <c r="B566" i="1"/>
  <c r="I566" i="1" s="1"/>
  <c r="C567" i="1" s="1"/>
  <c r="A1088" i="1"/>
  <c r="H1088" i="1" s="1"/>
  <c r="G1087" i="1"/>
  <c r="J567" i="1" l="1"/>
  <c r="D567" i="1"/>
  <c r="M567" i="1" s="1"/>
  <c r="G1088" i="1"/>
  <c r="A1089" i="1"/>
  <c r="H1089" i="1" s="1"/>
  <c r="K567" i="1" l="1"/>
  <c r="E568" i="1" s="1"/>
  <c r="B567" i="1"/>
  <c r="I567" i="1" s="1"/>
  <c r="C568" i="1" s="1"/>
  <c r="G1089" i="1"/>
  <c r="A1090" i="1"/>
  <c r="H1090" i="1" s="1"/>
  <c r="J568" i="1" l="1"/>
  <c r="D568" i="1"/>
  <c r="M568" i="1" s="1"/>
  <c r="G1090" i="1"/>
  <c r="A1091" i="1"/>
  <c r="H1091" i="1" s="1"/>
  <c r="K568" i="1" l="1"/>
  <c r="E569" i="1" s="1"/>
  <c r="B568" i="1"/>
  <c r="I568" i="1" s="1"/>
  <c r="C569" i="1" s="1"/>
  <c r="G1091" i="1"/>
  <c r="A1092" i="1"/>
  <c r="H1092" i="1" s="1"/>
  <c r="J569" i="1" l="1"/>
  <c r="D569" i="1"/>
  <c r="M569" i="1" s="1"/>
  <c r="A1093" i="1"/>
  <c r="H1093" i="1" s="1"/>
  <c r="G1092" i="1"/>
  <c r="K569" i="1" l="1"/>
  <c r="E570" i="1" s="1"/>
  <c r="B569" i="1"/>
  <c r="I569" i="1" s="1"/>
  <c r="C570" i="1" s="1"/>
  <c r="A1094" i="1"/>
  <c r="H1094" i="1" s="1"/>
  <c r="G1093" i="1"/>
  <c r="J570" i="1" l="1"/>
  <c r="D570" i="1"/>
  <c r="M570" i="1" s="1"/>
  <c r="A1095" i="1"/>
  <c r="H1095" i="1" s="1"/>
  <c r="G1094" i="1"/>
  <c r="K570" i="1" l="1"/>
  <c r="E571" i="1" s="1"/>
  <c r="B570" i="1"/>
  <c r="I570" i="1" s="1"/>
  <c r="C571" i="1" s="1"/>
  <c r="A1096" i="1"/>
  <c r="H1096" i="1" s="1"/>
  <c r="G1095" i="1"/>
  <c r="J571" i="1" l="1"/>
  <c r="D571" i="1"/>
  <c r="M571" i="1" s="1"/>
  <c r="G1096" i="1"/>
  <c r="A1097" i="1"/>
  <c r="H1097" i="1" s="1"/>
  <c r="K571" i="1" l="1"/>
  <c r="E572" i="1" s="1"/>
  <c r="B571" i="1"/>
  <c r="I571" i="1" s="1"/>
  <c r="C572" i="1" s="1"/>
  <c r="A1098" i="1"/>
  <c r="H1098" i="1" s="1"/>
  <c r="G1097" i="1"/>
  <c r="J572" i="1" l="1"/>
  <c r="D572" i="1"/>
  <c r="M572" i="1" s="1"/>
  <c r="G1098" i="1"/>
  <c r="A1099" i="1"/>
  <c r="H1099" i="1" s="1"/>
  <c r="K572" i="1" l="1"/>
  <c r="E573" i="1" s="1"/>
  <c r="B572" i="1"/>
  <c r="I572" i="1" s="1"/>
  <c r="C573" i="1" s="1"/>
  <c r="G1099" i="1"/>
  <c r="A1100" i="1"/>
  <c r="H1100" i="1" s="1"/>
  <c r="J573" i="1" l="1"/>
  <c r="D573" i="1"/>
  <c r="M573" i="1" s="1"/>
  <c r="A1101" i="1"/>
  <c r="H1101" i="1" s="1"/>
  <c r="G1100" i="1"/>
  <c r="K573" i="1" l="1"/>
  <c r="E574" i="1" s="1"/>
  <c r="B573" i="1"/>
  <c r="I573" i="1" s="1"/>
  <c r="C574" i="1" s="1"/>
  <c r="G1101" i="1"/>
  <c r="A1102" i="1"/>
  <c r="H1102" i="1" s="1"/>
  <c r="J574" i="1" l="1"/>
  <c r="D574" i="1"/>
  <c r="M574" i="1" s="1"/>
  <c r="G1102" i="1"/>
  <c r="A1103" i="1"/>
  <c r="H1103" i="1" s="1"/>
  <c r="K574" i="1" l="1"/>
  <c r="E575" i="1" s="1"/>
  <c r="B574" i="1"/>
  <c r="I574" i="1" s="1"/>
  <c r="C575" i="1" s="1"/>
  <c r="A1104" i="1"/>
  <c r="H1104" i="1" s="1"/>
  <c r="G1103" i="1"/>
  <c r="J575" i="1" l="1"/>
  <c r="D575" i="1"/>
  <c r="M575" i="1" s="1"/>
  <c r="G1104" i="1"/>
  <c r="A1105" i="1"/>
  <c r="H1105" i="1" s="1"/>
  <c r="K575" i="1" l="1"/>
  <c r="E576" i="1" s="1"/>
  <c r="B575" i="1"/>
  <c r="I575" i="1" s="1"/>
  <c r="C576" i="1" s="1"/>
  <c r="G1105" i="1"/>
  <c r="A1106" i="1"/>
  <c r="H1106" i="1" s="1"/>
  <c r="J576" i="1" l="1"/>
  <c r="D576" i="1"/>
  <c r="M576" i="1" s="1"/>
  <c r="A1107" i="1"/>
  <c r="H1107" i="1" s="1"/>
  <c r="G1106" i="1"/>
  <c r="K576" i="1" l="1"/>
  <c r="E577" i="1" s="1"/>
  <c r="B576" i="1"/>
  <c r="I576" i="1" s="1"/>
  <c r="C577" i="1" s="1"/>
  <c r="G1107" i="1"/>
  <c r="A1108" i="1"/>
  <c r="H1108" i="1" s="1"/>
  <c r="J577" i="1" l="1"/>
  <c r="D577" i="1"/>
  <c r="M577" i="1" s="1"/>
  <c r="G1108" i="1"/>
  <c r="A1109" i="1"/>
  <c r="H1109" i="1" s="1"/>
  <c r="K577" i="1" l="1"/>
  <c r="E578" i="1" s="1"/>
  <c r="B577" i="1"/>
  <c r="I577" i="1" s="1"/>
  <c r="C578" i="1" s="1"/>
  <c r="A1110" i="1"/>
  <c r="H1110" i="1" s="1"/>
  <c r="G1109" i="1"/>
  <c r="J578" i="1" l="1"/>
  <c r="D578" i="1"/>
  <c r="M578" i="1" s="1"/>
  <c r="G1110" i="1"/>
  <c r="A1111" i="1"/>
  <c r="H1111" i="1" s="1"/>
  <c r="K578" i="1" l="1"/>
  <c r="E579" i="1" s="1"/>
  <c r="B578" i="1"/>
  <c r="I578" i="1" s="1"/>
  <c r="C579" i="1" s="1"/>
  <c r="A1112" i="1"/>
  <c r="H1112" i="1" s="1"/>
  <c r="G1111" i="1"/>
  <c r="J579" i="1" l="1"/>
  <c r="D579" i="1"/>
  <c r="M579" i="1" s="1"/>
  <c r="A1113" i="1"/>
  <c r="H1113" i="1" s="1"/>
  <c r="G1112" i="1"/>
  <c r="K579" i="1" l="1"/>
  <c r="E580" i="1" s="1"/>
  <c r="B579" i="1"/>
  <c r="I579" i="1" s="1"/>
  <c r="C580" i="1" s="1"/>
  <c r="A1114" i="1"/>
  <c r="H1114" i="1" s="1"/>
  <c r="G1113" i="1"/>
  <c r="J580" i="1" l="1"/>
  <c r="D580" i="1"/>
  <c r="M580" i="1" s="1"/>
  <c r="A1115" i="1"/>
  <c r="H1115" i="1" s="1"/>
  <c r="G1114" i="1"/>
  <c r="K580" i="1" l="1"/>
  <c r="E581" i="1" s="1"/>
  <c r="B580" i="1"/>
  <c r="I580" i="1" s="1"/>
  <c r="C581" i="1" s="1"/>
  <c r="A1116" i="1"/>
  <c r="H1116" i="1" s="1"/>
  <c r="G1115" i="1"/>
  <c r="J581" i="1" l="1"/>
  <c r="D581" i="1"/>
  <c r="M581" i="1" s="1"/>
  <c r="G1116" i="1"/>
  <c r="A1117" i="1"/>
  <c r="H1117" i="1" s="1"/>
  <c r="K581" i="1" l="1"/>
  <c r="E582" i="1" s="1"/>
  <c r="B581" i="1"/>
  <c r="I581" i="1" s="1"/>
  <c r="C582" i="1" s="1"/>
  <c r="G1117" i="1"/>
  <c r="A1118" i="1"/>
  <c r="H1118" i="1" s="1"/>
  <c r="J582" i="1" l="1"/>
  <c r="D582" i="1"/>
  <c r="M582" i="1" s="1"/>
  <c r="G1118" i="1"/>
  <c r="A1119" i="1"/>
  <c r="H1119" i="1" s="1"/>
  <c r="K582" i="1" l="1"/>
  <c r="E583" i="1" s="1"/>
  <c r="B582" i="1"/>
  <c r="I582" i="1" s="1"/>
  <c r="C583" i="1" s="1"/>
  <c r="A1120" i="1"/>
  <c r="H1120" i="1" s="1"/>
  <c r="G1119" i="1"/>
  <c r="J583" i="1" l="1"/>
  <c r="D583" i="1"/>
  <c r="M583" i="1" s="1"/>
  <c r="A1121" i="1"/>
  <c r="H1121" i="1" s="1"/>
  <c r="G1120" i="1"/>
  <c r="K583" i="1" l="1"/>
  <c r="E584" i="1" s="1"/>
  <c r="B583" i="1"/>
  <c r="I583" i="1" s="1"/>
  <c r="C584" i="1" s="1"/>
  <c r="G1121" i="1"/>
  <c r="A1122" i="1"/>
  <c r="H1122" i="1" s="1"/>
  <c r="J584" i="1" l="1"/>
  <c r="D584" i="1"/>
  <c r="M584" i="1" s="1"/>
  <c r="A1123" i="1"/>
  <c r="H1123" i="1" s="1"/>
  <c r="G1122" i="1"/>
  <c r="K584" i="1" l="1"/>
  <c r="E585" i="1" s="1"/>
  <c r="B584" i="1"/>
  <c r="I584" i="1" s="1"/>
  <c r="C585" i="1" s="1"/>
  <c r="A1124" i="1"/>
  <c r="H1124" i="1" s="1"/>
  <c r="G1123" i="1"/>
  <c r="J585" i="1" l="1"/>
  <c r="D585" i="1"/>
  <c r="M585" i="1" s="1"/>
  <c r="G1124" i="1"/>
  <c r="A1125" i="1"/>
  <c r="H1125" i="1" s="1"/>
  <c r="K585" i="1" l="1"/>
  <c r="E586" i="1" s="1"/>
  <c r="B585" i="1"/>
  <c r="I585" i="1" s="1"/>
  <c r="C586" i="1" s="1"/>
  <c r="G1125" i="1"/>
  <c r="A1126" i="1"/>
  <c r="H1126" i="1" s="1"/>
  <c r="J586" i="1" l="1"/>
  <c r="D586" i="1"/>
  <c r="M586" i="1" s="1"/>
  <c r="G1126" i="1"/>
  <c r="A1127" i="1"/>
  <c r="H1127" i="1" s="1"/>
  <c r="K586" i="1" l="1"/>
  <c r="E587" i="1" s="1"/>
  <c r="B586" i="1"/>
  <c r="I586" i="1" s="1"/>
  <c r="C587" i="1" s="1"/>
  <c r="A1128" i="1"/>
  <c r="H1128" i="1" s="1"/>
  <c r="G1127" i="1"/>
  <c r="J587" i="1" l="1"/>
  <c r="D587" i="1"/>
  <c r="M587" i="1" s="1"/>
  <c r="A1129" i="1"/>
  <c r="H1129" i="1" s="1"/>
  <c r="G1128" i="1"/>
  <c r="K587" i="1" l="1"/>
  <c r="E588" i="1" s="1"/>
  <c r="B587" i="1"/>
  <c r="I587" i="1" s="1"/>
  <c r="C588" i="1" s="1"/>
  <c r="A1130" i="1"/>
  <c r="H1130" i="1" s="1"/>
  <c r="G1129" i="1"/>
  <c r="J588" i="1" l="1"/>
  <c r="D588" i="1"/>
  <c r="M588" i="1" s="1"/>
  <c r="A1131" i="1"/>
  <c r="H1131" i="1" s="1"/>
  <c r="G1130" i="1"/>
  <c r="K588" i="1" l="1"/>
  <c r="E589" i="1" s="1"/>
  <c r="B588" i="1"/>
  <c r="I588" i="1" s="1"/>
  <c r="C589" i="1" s="1"/>
  <c r="G1131" i="1"/>
  <c r="A1132" i="1"/>
  <c r="H1132" i="1" s="1"/>
  <c r="J589" i="1" l="1"/>
  <c r="D589" i="1"/>
  <c r="M589" i="1" s="1"/>
  <c r="G1132" i="1"/>
  <c r="A1133" i="1"/>
  <c r="H1133" i="1" s="1"/>
  <c r="K589" i="1" l="1"/>
  <c r="E590" i="1" s="1"/>
  <c r="B589" i="1"/>
  <c r="I589" i="1" s="1"/>
  <c r="C590" i="1" s="1"/>
  <c r="G1133" i="1"/>
  <c r="A1134" i="1"/>
  <c r="H1134" i="1" s="1"/>
  <c r="J590" i="1" l="1"/>
  <c r="D590" i="1"/>
  <c r="M590" i="1" s="1"/>
  <c r="G1134" i="1"/>
  <c r="A1135" i="1"/>
  <c r="H1135" i="1" s="1"/>
  <c r="K590" i="1" l="1"/>
  <c r="E591" i="1" s="1"/>
  <c r="B590" i="1"/>
  <c r="I590" i="1" s="1"/>
  <c r="C591" i="1" s="1"/>
  <c r="A1136" i="1"/>
  <c r="H1136" i="1" s="1"/>
  <c r="G1135" i="1"/>
  <c r="J591" i="1" l="1"/>
  <c r="D591" i="1"/>
  <c r="M591" i="1" s="1"/>
  <c r="A1137" i="1"/>
  <c r="H1137" i="1" s="1"/>
  <c r="G1136" i="1"/>
  <c r="K591" i="1" l="1"/>
  <c r="E592" i="1" s="1"/>
  <c r="B591" i="1"/>
  <c r="I591" i="1" s="1"/>
  <c r="C592" i="1" s="1"/>
  <c r="G1137" i="1"/>
  <c r="A1138" i="1"/>
  <c r="H1138" i="1" s="1"/>
  <c r="J592" i="1" l="1"/>
  <c r="D592" i="1"/>
  <c r="M592" i="1" s="1"/>
  <c r="G1138" i="1"/>
  <c r="A1139" i="1"/>
  <c r="H1139" i="1" s="1"/>
  <c r="K592" i="1" l="1"/>
  <c r="E593" i="1" s="1"/>
  <c r="B592" i="1"/>
  <c r="I592" i="1" s="1"/>
  <c r="C593" i="1" s="1"/>
  <c r="A1140" i="1"/>
  <c r="H1140" i="1" s="1"/>
  <c r="G1139" i="1"/>
  <c r="J593" i="1" l="1"/>
  <c r="D593" i="1"/>
  <c r="M593" i="1" s="1"/>
  <c r="G1140" i="1"/>
  <c r="A1141" i="1"/>
  <c r="H1141" i="1" s="1"/>
  <c r="K593" i="1" l="1"/>
  <c r="E594" i="1" s="1"/>
  <c r="B593" i="1"/>
  <c r="I593" i="1" s="1"/>
  <c r="C594" i="1" s="1"/>
  <c r="G1141" i="1"/>
  <c r="A1142" i="1"/>
  <c r="H1142" i="1" s="1"/>
  <c r="J594" i="1" l="1"/>
  <c r="D594" i="1"/>
  <c r="M594" i="1" s="1"/>
  <c r="G1142" i="1"/>
  <c r="A1143" i="1"/>
  <c r="H1143" i="1" s="1"/>
  <c r="K594" i="1" l="1"/>
  <c r="E595" i="1" s="1"/>
  <c r="B594" i="1"/>
  <c r="I594" i="1" s="1"/>
  <c r="C595" i="1" s="1"/>
  <c r="A1144" i="1"/>
  <c r="H1144" i="1" s="1"/>
  <c r="G1143" i="1"/>
  <c r="J595" i="1" l="1"/>
  <c r="D595" i="1"/>
  <c r="M595" i="1" s="1"/>
  <c r="G1144" i="1"/>
  <c r="A1145" i="1"/>
  <c r="H1145" i="1" s="1"/>
  <c r="K595" i="1" l="1"/>
  <c r="E596" i="1" s="1"/>
  <c r="B595" i="1"/>
  <c r="I595" i="1" s="1"/>
  <c r="C596" i="1" s="1"/>
  <c r="A1146" i="1"/>
  <c r="H1146" i="1" s="1"/>
  <c r="G1145" i="1"/>
  <c r="J596" i="1" l="1"/>
  <c r="D596" i="1"/>
  <c r="M596" i="1" s="1"/>
  <c r="A1147" i="1"/>
  <c r="H1147" i="1" s="1"/>
  <c r="G1146" i="1"/>
  <c r="K596" i="1" l="1"/>
  <c r="E597" i="1" s="1"/>
  <c r="B596" i="1"/>
  <c r="I596" i="1" s="1"/>
  <c r="C597" i="1" s="1"/>
  <c r="G1147" i="1"/>
  <c r="A1148" i="1"/>
  <c r="H1148" i="1" s="1"/>
  <c r="J597" i="1" l="1"/>
  <c r="D597" i="1"/>
  <c r="M597" i="1" s="1"/>
  <c r="A1149" i="1"/>
  <c r="H1149" i="1" s="1"/>
  <c r="G1148" i="1"/>
  <c r="K597" i="1" l="1"/>
  <c r="E598" i="1" s="1"/>
  <c r="B597" i="1"/>
  <c r="I597" i="1" s="1"/>
  <c r="C598" i="1" s="1"/>
  <c r="A1150" i="1"/>
  <c r="H1150" i="1" s="1"/>
  <c r="G1149" i="1"/>
  <c r="J598" i="1" l="1"/>
  <c r="D598" i="1"/>
  <c r="M598" i="1" s="1"/>
  <c r="A1151" i="1"/>
  <c r="H1151" i="1" s="1"/>
  <c r="G1150" i="1"/>
  <c r="K598" i="1" l="1"/>
  <c r="E599" i="1" s="1"/>
  <c r="B598" i="1"/>
  <c r="I598" i="1" s="1"/>
  <c r="C599" i="1" s="1"/>
  <c r="A1152" i="1"/>
  <c r="H1152" i="1" s="1"/>
  <c r="G1151" i="1"/>
  <c r="J599" i="1" l="1"/>
  <c r="D599" i="1"/>
  <c r="M599" i="1" s="1"/>
  <c r="G1152" i="1"/>
  <c r="A1153" i="1"/>
  <c r="H1153" i="1" s="1"/>
  <c r="K599" i="1" l="1"/>
  <c r="E600" i="1" s="1"/>
  <c r="B599" i="1"/>
  <c r="I599" i="1" s="1"/>
  <c r="C600" i="1" s="1"/>
  <c r="A1154" i="1"/>
  <c r="H1154" i="1" s="1"/>
  <c r="G1153" i="1"/>
  <c r="J600" i="1" l="1"/>
  <c r="D600" i="1"/>
  <c r="M600" i="1" s="1"/>
  <c r="G1154" i="1"/>
  <c r="A1155" i="1"/>
  <c r="H1155" i="1" s="1"/>
  <c r="K600" i="1" l="1"/>
  <c r="E601" i="1" s="1"/>
  <c r="B600" i="1"/>
  <c r="I600" i="1" s="1"/>
  <c r="C601" i="1" s="1"/>
  <c r="A1156" i="1"/>
  <c r="H1156" i="1" s="1"/>
  <c r="G1155" i="1"/>
  <c r="J601" i="1" l="1"/>
  <c r="D601" i="1"/>
  <c r="M601" i="1" s="1"/>
  <c r="A1157" i="1"/>
  <c r="H1157" i="1" s="1"/>
  <c r="G1156" i="1"/>
  <c r="K601" i="1" l="1"/>
  <c r="E602" i="1" s="1"/>
  <c r="B601" i="1"/>
  <c r="I601" i="1" s="1"/>
  <c r="C602" i="1" s="1"/>
  <c r="G1157" i="1"/>
  <c r="A1158" i="1"/>
  <c r="H1158" i="1" s="1"/>
  <c r="J602" i="1" l="1"/>
  <c r="D602" i="1"/>
  <c r="M602" i="1" s="1"/>
  <c r="A1159" i="1"/>
  <c r="H1159" i="1" s="1"/>
  <c r="G1158" i="1"/>
  <c r="K602" i="1" l="1"/>
  <c r="E603" i="1" s="1"/>
  <c r="B602" i="1"/>
  <c r="I602" i="1" s="1"/>
  <c r="C603" i="1" s="1"/>
  <c r="G1159" i="1"/>
  <c r="A1160" i="1"/>
  <c r="H1160" i="1" s="1"/>
  <c r="J603" i="1" l="1"/>
  <c r="D603" i="1"/>
  <c r="M603" i="1" s="1"/>
  <c r="G1160" i="1"/>
  <c r="A1161" i="1"/>
  <c r="H1161" i="1" s="1"/>
  <c r="K603" i="1" l="1"/>
  <c r="E604" i="1" s="1"/>
  <c r="B603" i="1"/>
  <c r="I603" i="1" s="1"/>
  <c r="C604" i="1" s="1"/>
  <c r="G1161" i="1"/>
  <c r="A1162" i="1"/>
  <c r="H1162" i="1" s="1"/>
  <c r="J604" i="1" l="1"/>
  <c r="D604" i="1"/>
  <c r="M604" i="1" s="1"/>
  <c r="G1162" i="1"/>
  <c r="A1163" i="1"/>
  <c r="H1163" i="1" s="1"/>
  <c r="K604" i="1" l="1"/>
  <c r="E605" i="1" s="1"/>
  <c r="B604" i="1"/>
  <c r="I604" i="1" s="1"/>
  <c r="C605" i="1" s="1"/>
  <c r="G1163" i="1"/>
  <c r="A1164" i="1"/>
  <c r="H1164" i="1" s="1"/>
  <c r="J605" i="1" l="1"/>
  <c r="D605" i="1"/>
  <c r="M605" i="1" s="1"/>
  <c r="A1165" i="1"/>
  <c r="H1165" i="1" s="1"/>
  <c r="G1164" i="1"/>
  <c r="K605" i="1" l="1"/>
  <c r="E606" i="1" s="1"/>
  <c r="B605" i="1"/>
  <c r="I605" i="1" s="1"/>
  <c r="C606" i="1" s="1"/>
  <c r="G1165" i="1"/>
  <c r="A1166" i="1"/>
  <c r="H1166" i="1" s="1"/>
  <c r="J606" i="1" l="1"/>
  <c r="D606" i="1"/>
  <c r="M606" i="1" s="1"/>
  <c r="G1166" i="1"/>
  <c r="A1167" i="1"/>
  <c r="H1167" i="1" s="1"/>
  <c r="K606" i="1" l="1"/>
  <c r="E607" i="1" s="1"/>
  <c r="B606" i="1"/>
  <c r="I606" i="1" s="1"/>
  <c r="C607" i="1" s="1"/>
  <c r="G1167" i="1"/>
  <c r="A1168" i="1"/>
  <c r="H1168" i="1" s="1"/>
  <c r="J607" i="1" l="1"/>
  <c r="D607" i="1"/>
  <c r="M607" i="1" s="1"/>
  <c r="G1168" i="1"/>
  <c r="A1169" i="1"/>
  <c r="H1169" i="1" s="1"/>
  <c r="K607" i="1" l="1"/>
  <c r="E608" i="1" s="1"/>
  <c r="B607" i="1"/>
  <c r="I607" i="1" s="1"/>
  <c r="C608" i="1" s="1"/>
  <c r="A1170" i="1"/>
  <c r="H1170" i="1" s="1"/>
  <c r="G1169" i="1"/>
  <c r="J608" i="1" l="1"/>
  <c r="D608" i="1"/>
  <c r="M608" i="1" s="1"/>
  <c r="G1170" i="1"/>
  <c r="A1171" i="1"/>
  <c r="H1171" i="1" s="1"/>
  <c r="K608" i="1" l="1"/>
  <c r="E609" i="1" s="1"/>
  <c r="B608" i="1"/>
  <c r="I608" i="1" s="1"/>
  <c r="C609" i="1" s="1"/>
  <c r="G1171" i="1"/>
  <c r="A1172" i="1"/>
  <c r="H1172" i="1" s="1"/>
  <c r="J609" i="1" l="1"/>
  <c r="D609" i="1"/>
  <c r="M609" i="1" s="1"/>
  <c r="G1172" i="1"/>
  <c r="A1173" i="1"/>
  <c r="H1173" i="1" s="1"/>
  <c r="K609" i="1" l="1"/>
  <c r="E610" i="1" s="1"/>
  <c r="B609" i="1"/>
  <c r="I609" i="1" s="1"/>
  <c r="C610" i="1" s="1"/>
  <c r="G1173" i="1"/>
  <c r="A1174" i="1"/>
  <c r="H1174" i="1" s="1"/>
  <c r="J610" i="1" l="1"/>
  <c r="D610" i="1"/>
  <c r="M610" i="1" s="1"/>
  <c r="A1175" i="1"/>
  <c r="H1175" i="1" s="1"/>
  <c r="G1174" i="1"/>
  <c r="K610" i="1" l="1"/>
  <c r="E611" i="1" s="1"/>
  <c r="B610" i="1"/>
  <c r="I610" i="1" s="1"/>
  <c r="C611" i="1" s="1"/>
  <c r="A1176" i="1"/>
  <c r="H1176" i="1" s="1"/>
  <c r="G1175" i="1"/>
  <c r="J611" i="1" l="1"/>
  <c r="D611" i="1"/>
  <c r="M611" i="1" s="1"/>
  <c r="G1176" i="1"/>
  <c r="A1177" i="1"/>
  <c r="H1177" i="1" s="1"/>
  <c r="K611" i="1" l="1"/>
  <c r="E612" i="1" s="1"/>
  <c r="B611" i="1"/>
  <c r="I611" i="1" s="1"/>
  <c r="C612" i="1" s="1"/>
  <c r="A1178" i="1"/>
  <c r="H1178" i="1" s="1"/>
  <c r="G1177" i="1"/>
  <c r="J612" i="1" l="1"/>
  <c r="D612" i="1"/>
  <c r="M612" i="1" s="1"/>
  <c r="G1178" i="1"/>
  <c r="A1179" i="1"/>
  <c r="H1179" i="1" s="1"/>
  <c r="K612" i="1" l="1"/>
  <c r="E613" i="1" s="1"/>
  <c r="B612" i="1"/>
  <c r="I612" i="1" s="1"/>
  <c r="C613" i="1" s="1"/>
  <c r="G1179" i="1"/>
  <c r="A1180" i="1"/>
  <c r="H1180" i="1" s="1"/>
  <c r="J613" i="1" l="1"/>
  <c r="D613" i="1"/>
  <c r="M613" i="1" s="1"/>
  <c r="G1180" i="1"/>
  <c r="A1181" i="1"/>
  <c r="H1181" i="1" s="1"/>
  <c r="K613" i="1" l="1"/>
  <c r="E614" i="1" s="1"/>
  <c r="B613" i="1"/>
  <c r="I613" i="1" s="1"/>
  <c r="C614" i="1" s="1"/>
  <c r="G1181" i="1"/>
  <c r="A1182" i="1"/>
  <c r="H1182" i="1" s="1"/>
  <c r="J614" i="1" l="1"/>
  <c r="D614" i="1"/>
  <c r="M614" i="1" s="1"/>
  <c r="A1183" i="1"/>
  <c r="H1183" i="1" s="1"/>
  <c r="G1182" i="1"/>
  <c r="K614" i="1" l="1"/>
  <c r="E615" i="1" s="1"/>
  <c r="B614" i="1"/>
  <c r="I614" i="1" s="1"/>
  <c r="C615" i="1" s="1"/>
  <c r="A1184" i="1"/>
  <c r="H1184" i="1" s="1"/>
  <c r="G1183" i="1"/>
  <c r="J615" i="1" l="1"/>
  <c r="D615" i="1"/>
  <c r="M615" i="1" s="1"/>
  <c r="G1184" i="1"/>
  <c r="A1185" i="1"/>
  <c r="H1185" i="1" s="1"/>
  <c r="K615" i="1" l="1"/>
  <c r="E616" i="1" s="1"/>
  <c r="B615" i="1"/>
  <c r="I615" i="1" s="1"/>
  <c r="C616" i="1" s="1"/>
  <c r="A1186" i="1"/>
  <c r="H1186" i="1" s="1"/>
  <c r="G1185" i="1"/>
  <c r="J616" i="1" l="1"/>
  <c r="D616" i="1"/>
  <c r="M616" i="1" s="1"/>
  <c r="G1186" i="1"/>
  <c r="A1187" i="1"/>
  <c r="H1187" i="1" s="1"/>
  <c r="K616" i="1" l="1"/>
  <c r="E617" i="1" s="1"/>
  <c r="B616" i="1"/>
  <c r="I616" i="1" s="1"/>
  <c r="C617" i="1" s="1"/>
  <c r="G1187" i="1"/>
  <c r="A1188" i="1"/>
  <c r="H1188" i="1" s="1"/>
  <c r="J617" i="1" l="1"/>
  <c r="D617" i="1"/>
  <c r="M617" i="1" s="1"/>
  <c r="A1189" i="1"/>
  <c r="H1189" i="1" s="1"/>
  <c r="G1188" i="1"/>
  <c r="K617" i="1" l="1"/>
  <c r="E618" i="1" s="1"/>
  <c r="B617" i="1"/>
  <c r="I617" i="1" s="1"/>
  <c r="C618" i="1" s="1"/>
  <c r="G1189" i="1"/>
  <c r="A1190" i="1"/>
  <c r="H1190" i="1" s="1"/>
  <c r="J618" i="1" l="1"/>
  <c r="D618" i="1"/>
  <c r="M618" i="1" s="1"/>
  <c r="A1191" i="1"/>
  <c r="H1191" i="1" s="1"/>
  <c r="G1190" i="1"/>
  <c r="K618" i="1" l="1"/>
  <c r="E619" i="1" s="1"/>
  <c r="B618" i="1"/>
  <c r="I618" i="1" s="1"/>
  <c r="C619" i="1" s="1"/>
  <c r="A1192" i="1"/>
  <c r="H1192" i="1" s="1"/>
  <c r="G1191" i="1"/>
  <c r="J619" i="1" l="1"/>
  <c r="D619" i="1"/>
  <c r="M619" i="1" s="1"/>
  <c r="G1192" i="1"/>
  <c r="A1193" i="1"/>
  <c r="H1193" i="1" s="1"/>
  <c r="K619" i="1" l="1"/>
  <c r="E620" i="1" s="1"/>
  <c r="B619" i="1"/>
  <c r="I619" i="1" s="1"/>
  <c r="C620" i="1" s="1"/>
  <c r="A1194" i="1"/>
  <c r="H1194" i="1" s="1"/>
  <c r="G1193" i="1"/>
  <c r="J620" i="1" l="1"/>
  <c r="D620" i="1"/>
  <c r="M620" i="1" s="1"/>
  <c r="A1195" i="1"/>
  <c r="H1195" i="1" s="1"/>
  <c r="G1194" i="1"/>
  <c r="K620" i="1" l="1"/>
  <c r="E621" i="1" s="1"/>
  <c r="B620" i="1"/>
  <c r="I620" i="1" s="1"/>
  <c r="C621" i="1" s="1"/>
  <c r="A1196" i="1"/>
  <c r="H1196" i="1" s="1"/>
  <c r="G1195" i="1"/>
  <c r="J621" i="1" l="1"/>
  <c r="D621" i="1"/>
  <c r="M621" i="1" s="1"/>
  <c r="A1197" i="1"/>
  <c r="H1197" i="1" s="1"/>
  <c r="G1196" i="1"/>
  <c r="K621" i="1" l="1"/>
  <c r="E622" i="1" s="1"/>
  <c r="B621" i="1"/>
  <c r="I621" i="1" s="1"/>
  <c r="C622" i="1" s="1"/>
  <c r="G1197" i="1"/>
  <c r="A1198" i="1"/>
  <c r="H1198" i="1" s="1"/>
  <c r="J622" i="1" l="1"/>
  <c r="D622" i="1"/>
  <c r="M622" i="1" s="1"/>
  <c r="A1199" i="1"/>
  <c r="H1199" i="1" s="1"/>
  <c r="G1198" i="1"/>
  <c r="K622" i="1" l="1"/>
  <c r="E623" i="1" s="1"/>
  <c r="B622" i="1"/>
  <c r="I622" i="1" s="1"/>
  <c r="C623" i="1" s="1"/>
  <c r="G1199" i="1"/>
  <c r="A1200" i="1"/>
  <c r="H1200" i="1" s="1"/>
  <c r="J623" i="1" l="1"/>
  <c r="D623" i="1"/>
  <c r="M623" i="1" s="1"/>
  <c r="A1201" i="1"/>
  <c r="H1201" i="1" s="1"/>
  <c r="G1200" i="1"/>
  <c r="K623" i="1" l="1"/>
  <c r="E624" i="1" s="1"/>
  <c r="B623" i="1"/>
  <c r="I623" i="1" s="1"/>
  <c r="C624" i="1" s="1"/>
  <c r="A1202" i="1"/>
  <c r="H1202" i="1" s="1"/>
  <c r="G1201" i="1"/>
  <c r="J624" i="1" l="1"/>
  <c r="D624" i="1"/>
  <c r="M624" i="1" s="1"/>
  <c r="G1202" i="1"/>
  <c r="A1203" i="1"/>
  <c r="H1203" i="1" s="1"/>
  <c r="K624" i="1" l="1"/>
  <c r="E625" i="1" s="1"/>
  <c r="B624" i="1"/>
  <c r="I624" i="1" s="1"/>
  <c r="C625" i="1" s="1"/>
  <c r="G1203" i="1"/>
  <c r="A1204" i="1"/>
  <c r="H1204" i="1" s="1"/>
  <c r="J625" i="1" l="1"/>
  <c r="D625" i="1"/>
  <c r="M625" i="1" s="1"/>
  <c r="A1205" i="1"/>
  <c r="H1205" i="1" s="1"/>
  <c r="G1204" i="1"/>
  <c r="K625" i="1" l="1"/>
  <c r="E626" i="1" s="1"/>
  <c r="B625" i="1"/>
  <c r="I625" i="1" s="1"/>
  <c r="C626" i="1" s="1"/>
  <c r="A1206" i="1"/>
  <c r="H1206" i="1" s="1"/>
  <c r="G1205" i="1"/>
  <c r="J626" i="1" l="1"/>
  <c r="D626" i="1"/>
  <c r="M626" i="1" s="1"/>
  <c r="A1207" i="1"/>
  <c r="H1207" i="1" s="1"/>
  <c r="G1206" i="1"/>
  <c r="K626" i="1" l="1"/>
  <c r="E627" i="1" s="1"/>
  <c r="B626" i="1"/>
  <c r="I626" i="1" s="1"/>
  <c r="C627" i="1" s="1"/>
  <c r="A1208" i="1"/>
  <c r="H1208" i="1" s="1"/>
  <c r="G1207" i="1"/>
  <c r="J627" i="1" l="1"/>
  <c r="D627" i="1"/>
  <c r="M627" i="1" s="1"/>
  <c r="A1209" i="1"/>
  <c r="H1209" i="1" s="1"/>
  <c r="G1208" i="1"/>
  <c r="K627" i="1" l="1"/>
  <c r="E628" i="1" s="1"/>
  <c r="B627" i="1"/>
  <c r="I627" i="1" s="1"/>
  <c r="C628" i="1" s="1"/>
  <c r="A1210" i="1"/>
  <c r="H1210" i="1" s="1"/>
  <c r="G1209" i="1"/>
  <c r="J628" i="1" l="1"/>
  <c r="D628" i="1"/>
  <c r="M628" i="1" s="1"/>
  <c r="G1210" i="1"/>
  <c r="A1211" i="1"/>
  <c r="H1211" i="1" s="1"/>
  <c r="K628" i="1" l="1"/>
  <c r="E629" i="1" s="1"/>
  <c r="B628" i="1"/>
  <c r="I628" i="1" s="1"/>
  <c r="C629" i="1" s="1"/>
  <c r="G1211" i="1"/>
  <c r="A1212" i="1"/>
  <c r="H1212" i="1" s="1"/>
  <c r="J629" i="1" l="1"/>
  <c r="D629" i="1"/>
  <c r="M629" i="1" s="1"/>
  <c r="A1213" i="1"/>
  <c r="H1213" i="1" s="1"/>
  <c r="G1212" i="1"/>
  <c r="K629" i="1" l="1"/>
  <c r="E630" i="1" s="1"/>
  <c r="B629" i="1"/>
  <c r="I629" i="1" s="1"/>
  <c r="C630" i="1" s="1"/>
  <c r="A1214" i="1"/>
  <c r="H1214" i="1" s="1"/>
  <c r="G1213" i="1"/>
  <c r="J630" i="1" l="1"/>
  <c r="D630" i="1"/>
  <c r="M630" i="1" s="1"/>
  <c r="A1215" i="1"/>
  <c r="H1215" i="1" s="1"/>
  <c r="G1214" i="1"/>
  <c r="K630" i="1" l="1"/>
  <c r="E631" i="1" s="1"/>
  <c r="B630" i="1"/>
  <c r="I630" i="1" s="1"/>
  <c r="C631" i="1" s="1"/>
  <c r="A1216" i="1"/>
  <c r="H1216" i="1" s="1"/>
  <c r="G1215" i="1"/>
  <c r="J631" i="1" l="1"/>
  <c r="D631" i="1"/>
  <c r="M631" i="1" s="1"/>
  <c r="A1217" i="1"/>
  <c r="H1217" i="1" s="1"/>
  <c r="G1216" i="1"/>
  <c r="K631" i="1" l="1"/>
  <c r="E632" i="1" s="1"/>
  <c r="B631" i="1"/>
  <c r="I631" i="1" s="1"/>
  <c r="C632" i="1" s="1"/>
  <c r="G1217" i="1"/>
  <c r="A1218" i="1"/>
  <c r="H1218" i="1" s="1"/>
  <c r="J632" i="1" l="1"/>
  <c r="D632" i="1"/>
  <c r="M632" i="1" s="1"/>
  <c r="A1219" i="1"/>
  <c r="H1219" i="1" s="1"/>
  <c r="G1218" i="1"/>
  <c r="K632" i="1" l="1"/>
  <c r="E633" i="1" s="1"/>
  <c r="B632" i="1"/>
  <c r="I632" i="1" s="1"/>
  <c r="C633" i="1" s="1"/>
  <c r="G1219" i="1"/>
  <c r="A1220" i="1"/>
  <c r="H1220" i="1" s="1"/>
  <c r="J633" i="1" l="1"/>
  <c r="D633" i="1"/>
  <c r="M633" i="1" s="1"/>
  <c r="A1221" i="1"/>
  <c r="H1221" i="1" s="1"/>
  <c r="G1220" i="1"/>
  <c r="K633" i="1" l="1"/>
  <c r="E634" i="1" s="1"/>
  <c r="B633" i="1"/>
  <c r="I633" i="1" s="1"/>
  <c r="C634" i="1" s="1"/>
  <c r="A1222" i="1"/>
  <c r="H1222" i="1" s="1"/>
  <c r="G1221" i="1"/>
  <c r="J634" i="1" l="1"/>
  <c r="D634" i="1"/>
  <c r="M634" i="1" s="1"/>
  <c r="A1223" i="1"/>
  <c r="H1223" i="1" s="1"/>
  <c r="G1222" i="1"/>
  <c r="K634" i="1" l="1"/>
  <c r="E635" i="1" s="1"/>
  <c r="B634" i="1"/>
  <c r="I634" i="1" s="1"/>
  <c r="C635" i="1" s="1"/>
  <c r="A1224" i="1"/>
  <c r="H1224" i="1" s="1"/>
  <c r="G1223" i="1"/>
  <c r="J635" i="1" l="1"/>
  <c r="D635" i="1"/>
  <c r="M635" i="1" s="1"/>
  <c r="A1225" i="1"/>
  <c r="H1225" i="1" s="1"/>
  <c r="G1224" i="1"/>
  <c r="K635" i="1" l="1"/>
  <c r="E636" i="1" s="1"/>
  <c r="B635" i="1"/>
  <c r="I635" i="1" s="1"/>
  <c r="C636" i="1" s="1"/>
  <c r="G1225" i="1"/>
  <c r="A1226" i="1"/>
  <c r="H1226" i="1" s="1"/>
  <c r="J636" i="1" l="1"/>
  <c r="D636" i="1"/>
  <c r="M636" i="1" s="1"/>
  <c r="G1226" i="1"/>
  <c r="A1227" i="1"/>
  <c r="H1227" i="1" s="1"/>
  <c r="K636" i="1" l="1"/>
  <c r="E637" i="1" s="1"/>
  <c r="B636" i="1"/>
  <c r="I636" i="1" s="1"/>
  <c r="C637" i="1" s="1"/>
  <c r="A1228" i="1"/>
  <c r="H1228" i="1" s="1"/>
  <c r="G1227" i="1"/>
  <c r="J637" i="1" l="1"/>
  <c r="D637" i="1"/>
  <c r="M637" i="1" s="1"/>
  <c r="A1229" i="1"/>
  <c r="H1229" i="1" s="1"/>
  <c r="G1228" i="1"/>
  <c r="K637" i="1" l="1"/>
  <c r="E638" i="1" s="1"/>
  <c r="B637" i="1"/>
  <c r="I637" i="1" s="1"/>
  <c r="C638" i="1" s="1"/>
  <c r="A1230" i="1"/>
  <c r="H1230" i="1" s="1"/>
  <c r="G1229" i="1"/>
  <c r="J638" i="1" l="1"/>
  <c r="D638" i="1"/>
  <c r="M638" i="1" s="1"/>
  <c r="A1231" i="1"/>
  <c r="H1231" i="1" s="1"/>
  <c r="G1230" i="1"/>
  <c r="K638" i="1" l="1"/>
  <c r="E639" i="1" s="1"/>
  <c r="B638" i="1"/>
  <c r="I638" i="1" s="1"/>
  <c r="C639" i="1" s="1"/>
  <c r="A1232" i="1"/>
  <c r="H1232" i="1" s="1"/>
  <c r="G1231" i="1"/>
  <c r="J639" i="1" l="1"/>
  <c r="D639" i="1"/>
  <c r="M639" i="1" s="1"/>
  <c r="A1233" i="1"/>
  <c r="H1233" i="1" s="1"/>
  <c r="G1232" i="1"/>
  <c r="K639" i="1" l="1"/>
  <c r="E640" i="1" s="1"/>
  <c r="B639" i="1"/>
  <c r="I639" i="1" s="1"/>
  <c r="C640" i="1" s="1"/>
  <c r="G1233" i="1"/>
  <c r="A1234" i="1"/>
  <c r="H1234" i="1" s="1"/>
  <c r="J640" i="1" l="1"/>
  <c r="D640" i="1"/>
  <c r="M640" i="1" s="1"/>
  <c r="A1235" i="1"/>
  <c r="H1235" i="1" s="1"/>
  <c r="G1234" i="1"/>
  <c r="K640" i="1" l="1"/>
  <c r="E641" i="1" s="1"/>
  <c r="B640" i="1"/>
  <c r="I640" i="1" s="1"/>
  <c r="C641" i="1" s="1"/>
  <c r="G1235" i="1"/>
  <c r="A1236" i="1"/>
  <c r="H1236" i="1" s="1"/>
  <c r="J641" i="1" l="1"/>
  <c r="D641" i="1"/>
  <c r="M641" i="1" s="1"/>
  <c r="G1236" i="1"/>
  <c r="A1237" i="1"/>
  <c r="H1237" i="1" s="1"/>
  <c r="K641" i="1" l="1"/>
  <c r="E642" i="1" s="1"/>
  <c r="B641" i="1"/>
  <c r="I641" i="1" s="1"/>
  <c r="C642" i="1" s="1"/>
  <c r="A1238" i="1"/>
  <c r="H1238" i="1" s="1"/>
  <c r="G1237" i="1"/>
  <c r="J642" i="1" l="1"/>
  <c r="D642" i="1"/>
  <c r="M642" i="1" s="1"/>
  <c r="A1239" i="1"/>
  <c r="H1239" i="1" s="1"/>
  <c r="G1238" i="1"/>
  <c r="K642" i="1" l="1"/>
  <c r="E643" i="1" s="1"/>
  <c r="B642" i="1"/>
  <c r="I642" i="1" s="1"/>
  <c r="C643" i="1" s="1"/>
  <c r="G1239" i="1"/>
  <c r="A1240" i="1"/>
  <c r="H1240" i="1" s="1"/>
  <c r="J643" i="1" l="1"/>
  <c r="D643" i="1"/>
  <c r="M643" i="1" s="1"/>
  <c r="A1241" i="1"/>
  <c r="H1241" i="1" s="1"/>
  <c r="G1240" i="1"/>
  <c r="K643" i="1" l="1"/>
  <c r="E644" i="1" s="1"/>
  <c r="B643" i="1"/>
  <c r="I643" i="1" s="1"/>
  <c r="C644" i="1" s="1"/>
  <c r="A1242" i="1"/>
  <c r="H1242" i="1" s="1"/>
  <c r="G1241" i="1"/>
  <c r="J644" i="1" l="1"/>
  <c r="D644" i="1"/>
  <c r="M644" i="1" s="1"/>
  <c r="G1242" i="1"/>
  <c r="A1243" i="1"/>
  <c r="H1243" i="1" s="1"/>
  <c r="K644" i="1" l="1"/>
  <c r="E645" i="1" s="1"/>
  <c r="B644" i="1"/>
  <c r="I644" i="1" s="1"/>
  <c r="C645" i="1" s="1"/>
  <c r="A1244" i="1"/>
  <c r="H1244" i="1" s="1"/>
  <c r="G1243" i="1"/>
  <c r="J645" i="1" l="1"/>
  <c r="D645" i="1"/>
  <c r="M645" i="1" s="1"/>
  <c r="G1244" i="1"/>
  <c r="A1245" i="1"/>
  <c r="H1245" i="1" s="1"/>
  <c r="K645" i="1" l="1"/>
  <c r="E646" i="1" s="1"/>
  <c r="B645" i="1"/>
  <c r="I645" i="1" s="1"/>
  <c r="C646" i="1" s="1"/>
  <c r="G1245" i="1"/>
  <c r="A1246" i="1"/>
  <c r="H1246" i="1" s="1"/>
  <c r="J646" i="1" l="1"/>
  <c r="D646" i="1"/>
  <c r="M646" i="1" s="1"/>
  <c r="A1247" i="1"/>
  <c r="H1247" i="1" s="1"/>
  <c r="G1246" i="1"/>
  <c r="K646" i="1" l="1"/>
  <c r="E647" i="1" s="1"/>
  <c r="B646" i="1"/>
  <c r="I646" i="1" s="1"/>
  <c r="C647" i="1" s="1"/>
  <c r="A1248" i="1"/>
  <c r="H1248" i="1" s="1"/>
  <c r="G1247" i="1"/>
  <c r="J647" i="1" l="1"/>
  <c r="D647" i="1"/>
  <c r="M647" i="1" s="1"/>
  <c r="A1249" i="1"/>
  <c r="H1249" i="1" s="1"/>
  <c r="G1248" i="1"/>
  <c r="K647" i="1" l="1"/>
  <c r="E648" i="1" s="1"/>
  <c r="B647" i="1"/>
  <c r="I647" i="1" s="1"/>
  <c r="C648" i="1" s="1"/>
  <c r="G1249" i="1"/>
  <c r="A1250" i="1"/>
  <c r="H1250" i="1" s="1"/>
  <c r="J648" i="1" l="1"/>
  <c r="D648" i="1"/>
  <c r="M648" i="1" s="1"/>
  <c r="G1250" i="1"/>
  <c r="A1251" i="1"/>
  <c r="H1251" i="1" s="1"/>
  <c r="K648" i="1" l="1"/>
  <c r="E649" i="1" s="1"/>
  <c r="B648" i="1"/>
  <c r="I648" i="1" s="1"/>
  <c r="C649" i="1" s="1"/>
  <c r="A1252" i="1"/>
  <c r="H1252" i="1" s="1"/>
  <c r="G1251" i="1"/>
  <c r="J649" i="1" l="1"/>
  <c r="D649" i="1"/>
  <c r="M649" i="1" s="1"/>
  <c r="G1252" i="1"/>
  <c r="A1253" i="1"/>
  <c r="H1253" i="1" s="1"/>
  <c r="K649" i="1" l="1"/>
  <c r="E650" i="1" s="1"/>
  <c r="B649" i="1"/>
  <c r="I649" i="1" s="1"/>
  <c r="C650" i="1" s="1"/>
  <c r="G1253" i="1"/>
  <c r="A1254" i="1"/>
  <c r="H1254" i="1" s="1"/>
  <c r="J650" i="1" l="1"/>
  <c r="D650" i="1"/>
  <c r="M650" i="1" s="1"/>
  <c r="A1255" i="1"/>
  <c r="H1255" i="1" s="1"/>
  <c r="G1254" i="1"/>
  <c r="K650" i="1" l="1"/>
  <c r="E651" i="1" s="1"/>
  <c r="B650" i="1"/>
  <c r="I650" i="1" s="1"/>
  <c r="C651" i="1" s="1"/>
  <c r="G1255" i="1"/>
  <c r="A1256" i="1"/>
  <c r="H1256" i="1" s="1"/>
  <c r="J651" i="1" l="1"/>
  <c r="D651" i="1"/>
  <c r="M651" i="1" s="1"/>
  <c r="G1256" i="1"/>
  <c r="A1257" i="1"/>
  <c r="H1257" i="1" s="1"/>
  <c r="K651" i="1" l="1"/>
  <c r="E652" i="1" s="1"/>
  <c r="B651" i="1"/>
  <c r="I651" i="1" s="1"/>
  <c r="C652" i="1" s="1"/>
  <c r="A1258" i="1"/>
  <c r="H1258" i="1" s="1"/>
  <c r="G1257" i="1"/>
  <c r="J652" i="1" l="1"/>
  <c r="D652" i="1"/>
  <c r="M652" i="1" s="1"/>
  <c r="A1259" i="1"/>
  <c r="H1259" i="1" s="1"/>
  <c r="G1258" i="1"/>
  <c r="K652" i="1" l="1"/>
  <c r="E653" i="1" s="1"/>
  <c r="B652" i="1"/>
  <c r="I652" i="1" s="1"/>
  <c r="C653" i="1" s="1"/>
  <c r="A1260" i="1"/>
  <c r="H1260" i="1" s="1"/>
  <c r="G1259" i="1"/>
  <c r="J653" i="1" l="1"/>
  <c r="D653" i="1"/>
  <c r="M653" i="1" s="1"/>
  <c r="G1260" i="1"/>
  <c r="A1261" i="1"/>
  <c r="H1261" i="1" s="1"/>
  <c r="K653" i="1" l="1"/>
  <c r="E654" i="1" s="1"/>
  <c r="B653" i="1"/>
  <c r="I653" i="1" s="1"/>
  <c r="C654" i="1" s="1"/>
  <c r="G1261" i="1"/>
  <c r="A1262" i="1"/>
  <c r="H1262" i="1" s="1"/>
  <c r="J654" i="1" l="1"/>
  <c r="D654" i="1"/>
  <c r="M654" i="1" s="1"/>
  <c r="G1262" i="1"/>
  <c r="A1263" i="1"/>
  <c r="H1263" i="1" s="1"/>
  <c r="K654" i="1" l="1"/>
  <c r="E655" i="1" s="1"/>
  <c r="B654" i="1"/>
  <c r="I654" i="1" s="1"/>
  <c r="C655" i="1" s="1"/>
  <c r="G1263" i="1"/>
  <c r="A1264" i="1"/>
  <c r="H1264" i="1" s="1"/>
  <c r="J655" i="1" l="1"/>
  <c r="D655" i="1"/>
  <c r="M655" i="1" s="1"/>
  <c r="A1265" i="1"/>
  <c r="H1265" i="1" s="1"/>
  <c r="G1264" i="1"/>
  <c r="K655" i="1" l="1"/>
  <c r="E656" i="1" s="1"/>
  <c r="B655" i="1"/>
  <c r="I655" i="1" s="1"/>
  <c r="C656" i="1" s="1"/>
  <c r="A1266" i="1"/>
  <c r="H1266" i="1" s="1"/>
  <c r="G1265" i="1"/>
  <c r="J656" i="1" l="1"/>
  <c r="D656" i="1"/>
  <c r="M656" i="1" s="1"/>
  <c r="A1267" i="1"/>
  <c r="H1267" i="1" s="1"/>
  <c r="G1266" i="1"/>
  <c r="K656" i="1" l="1"/>
  <c r="E657" i="1" s="1"/>
  <c r="B656" i="1"/>
  <c r="I656" i="1" s="1"/>
  <c r="C657" i="1" s="1"/>
  <c r="A1268" i="1"/>
  <c r="H1268" i="1" s="1"/>
  <c r="G1267" i="1"/>
  <c r="J657" i="1" l="1"/>
  <c r="D657" i="1"/>
  <c r="M657" i="1" s="1"/>
  <c r="A1269" i="1"/>
  <c r="H1269" i="1" s="1"/>
  <c r="G1268" i="1"/>
  <c r="K657" i="1" l="1"/>
  <c r="E658" i="1" s="1"/>
  <c r="B657" i="1"/>
  <c r="I657" i="1" s="1"/>
  <c r="C658" i="1" s="1"/>
  <c r="G1269" i="1"/>
  <c r="A1270" i="1"/>
  <c r="H1270" i="1" s="1"/>
  <c r="J658" i="1" l="1"/>
  <c r="D658" i="1"/>
  <c r="M658" i="1" s="1"/>
  <c r="G1270" i="1"/>
  <c r="A1271" i="1"/>
  <c r="H1271" i="1" s="1"/>
  <c r="K658" i="1" l="1"/>
  <c r="E659" i="1" s="1"/>
  <c r="B658" i="1"/>
  <c r="I658" i="1" s="1"/>
  <c r="C659" i="1" s="1"/>
  <c r="G1271" i="1"/>
  <c r="A1272" i="1"/>
  <c r="H1272" i="1" s="1"/>
  <c r="J659" i="1" l="1"/>
  <c r="D659" i="1"/>
  <c r="M659" i="1" s="1"/>
  <c r="G1272" i="1"/>
  <c r="A1273" i="1"/>
  <c r="H1273" i="1" s="1"/>
  <c r="K659" i="1" l="1"/>
  <c r="E660" i="1" s="1"/>
  <c r="B659" i="1"/>
  <c r="I659" i="1" s="1"/>
  <c r="C660" i="1" s="1"/>
  <c r="A1274" i="1"/>
  <c r="H1274" i="1" s="1"/>
  <c r="G1273" i="1"/>
  <c r="J660" i="1" l="1"/>
  <c r="D660" i="1"/>
  <c r="M660" i="1" s="1"/>
  <c r="A1275" i="1"/>
  <c r="H1275" i="1" s="1"/>
  <c r="G1274" i="1"/>
  <c r="K660" i="1" l="1"/>
  <c r="E661" i="1" s="1"/>
  <c r="B660" i="1"/>
  <c r="I660" i="1" s="1"/>
  <c r="C661" i="1" s="1"/>
  <c r="A1276" i="1"/>
  <c r="H1276" i="1" s="1"/>
  <c r="G1275" i="1"/>
  <c r="J661" i="1" l="1"/>
  <c r="D661" i="1"/>
  <c r="M661" i="1" s="1"/>
  <c r="G1276" i="1"/>
  <c r="A1277" i="1"/>
  <c r="H1277" i="1" s="1"/>
  <c r="K661" i="1" l="1"/>
  <c r="E662" i="1" s="1"/>
  <c r="B661" i="1"/>
  <c r="I661" i="1" s="1"/>
  <c r="C662" i="1" s="1"/>
  <c r="G1277" i="1"/>
  <c r="A1278" i="1"/>
  <c r="H1278" i="1" s="1"/>
  <c r="J662" i="1" l="1"/>
  <c r="D662" i="1"/>
  <c r="M662" i="1" s="1"/>
  <c r="A1279" i="1"/>
  <c r="H1279" i="1" s="1"/>
  <c r="G1278" i="1"/>
  <c r="B662" i="1" l="1"/>
  <c r="I662" i="1" s="1"/>
  <c r="K662" i="1"/>
  <c r="E663" i="1" s="1"/>
  <c r="G1279" i="1"/>
  <c r="A1280" i="1"/>
  <c r="H1280" i="1" s="1"/>
  <c r="C663" i="1" l="1"/>
  <c r="D663" i="1"/>
  <c r="M663" i="1" s="1"/>
  <c r="G1280" i="1"/>
  <c r="A1281" i="1"/>
  <c r="H1281" i="1" s="1"/>
  <c r="J663" i="1" l="1"/>
  <c r="K663" i="1"/>
  <c r="E664" i="1" s="1"/>
  <c r="B663" i="1"/>
  <c r="I663" i="1" s="1"/>
  <c r="A1282" i="1"/>
  <c r="H1282" i="1" s="1"/>
  <c r="G1281" i="1"/>
  <c r="C664" i="1" l="1"/>
  <c r="J664" i="1" s="1"/>
  <c r="D664" i="1"/>
  <c r="M664" i="1" s="1"/>
  <c r="G1282" i="1"/>
  <c r="A1283" i="1"/>
  <c r="H1283" i="1" s="1"/>
  <c r="K664" i="1" l="1"/>
  <c r="E665" i="1" s="1"/>
  <c r="B664" i="1"/>
  <c r="I664" i="1" s="1"/>
  <c r="C665" i="1" s="1"/>
  <c r="A1284" i="1"/>
  <c r="H1284" i="1" s="1"/>
  <c r="G1283" i="1"/>
  <c r="J665" i="1" l="1"/>
  <c r="D665" i="1"/>
  <c r="M665" i="1" s="1"/>
  <c r="A1285" i="1"/>
  <c r="H1285" i="1" s="1"/>
  <c r="G1284" i="1"/>
  <c r="K665" i="1" l="1"/>
  <c r="E666" i="1" s="1"/>
  <c r="B665" i="1"/>
  <c r="I665" i="1" s="1"/>
  <c r="C666" i="1" s="1"/>
  <c r="A1286" i="1"/>
  <c r="H1286" i="1" s="1"/>
  <c r="G1285" i="1"/>
  <c r="J666" i="1" l="1"/>
  <c r="D666" i="1"/>
  <c r="M666" i="1" s="1"/>
  <c r="A1287" i="1"/>
  <c r="H1287" i="1" s="1"/>
  <c r="G1286" i="1"/>
  <c r="K666" i="1" l="1"/>
  <c r="E667" i="1" s="1"/>
  <c r="B666" i="1"/>
  <c r="I666" i="1" s="1"/>
  <c r="C667" i="1" s="1"/>
  <c r="G1287" i="1"/>
  <c r="A1288" i="1"/>
  <c r="H1288" i="1" s="1"/>
  <c r="J667" i="1" l="1"/>
  <c r="D667" i="1"/>
  <c r="M667" i="1" s="1"/>
  <c r="G1288" i="1"/>
  <c r="A1289" i="1"/>
  <c r="H1289" i="1" s="1"/>
  <c r="K667" i="1" l="1"/>
  <c r="E668" i="1" s="1"/>
  <c r="B667" i="1"/>
  <c r="I667" i="1" s="1"/>
  <c r="C668" i="1" s="1"/>
  <c r="G1289" i="1"/>
  <c r="A1290" i="1"/>
  <c r="H1290" i="1" s="1"/>
  <c r="J668" i="1" l="1"/>
  <c r="D668" i="1"/>
  <c r="M668" i="1" s="1"/>
  <c r="A1291" i="1"/>
  <c r="H1291" i="1" s="1"/>
  <c r="G1290" i="1"/>
  <c r="K668" i="1" l="1"/>
  <c r="E669" i="1" s="1"/>
  <c r="B668" i="1"/>
  <c r="I668" i="1" s="1"/>
  <c r="C669" i="1" s="1"/>
  <c r="A1292" i="1"/>
  <c r="H1292" i="1" s="1"/>
  <c r="G1291" i="1"/>
  <c r="J669" i="1" l="1"/>
  <c r="D669" i="1"/>
  <c r="M669" i="1" s="1"/>
  <c r="G1292" i="1"/>
  <c r="A1293" i="1"/>
  <c r="H1293" i="1" s="1"/>
  <c r="K669" i="1" l="1"/>
  <c r="E670" i="1" s="1"/>
  <c r="B669" i="1"/>
  <c r="I669" i="1" s="1"/>
  <c r="C670" i="1" s="1"/>
  <c r="A1294" i="1"/>
  <c r="H1294" i="1" s="1"/>
  <c r="G1293" i="1"/>
  <c r="J670" i="1" l="1"/>
  <c r="D670" i="1"/>
  <c r="M670" i="1" s="1"/>
  <c r="A1295" i="1"/>
  <c r="H1295" i="1" s="1"/>
  <c r="G1294" i="1"/>
  <c r="K670" i="1" l="1"/>
  <c r="E671" i="1" s="1"/>
  <c r="B670" i="1"/>
  <c r="I670" i="1" s="1"/>
  <c r="C671" i="1" s="1"/>
  <c r="A1296" i="1"/>
  <c r="H1296" i="1" s="1"/>
  <c r="G1295" i="1"/>
  <c r="J671" i="1" l="1"/>
  <c r="D671" i="1"/>
  <c r="M671" i="1" s="1"/>
  <c r="G1296" i="1"/>
  <c r="A1297" i="1"/>
  <c r="H1297" i="1" s="1"/>
  <c r="K671" i="1" l="1"/>
  <c r="E672" i="1" s="1"/>
  <c r="B671" i="1"/>
  <c r="I671" i="1" s="1"/>
  <c r="C672" i="1" s="1"/>
  <c r="G1297" i="1"/>
  <c r="A1298" i="1"/>
  <c r="H1298" i="1" s="1"/>
  <c r="J672" i="1" l="1"/>
  <c r="D672" i="1"/>
  <c r="M672" i="1" s="1"/>
  <c r="A1299" i="1"/>
  <c r="H1299" i="1" s="1"/>
  <c r="G1298" i="1"/>
  <c r="K672" i="1" l="1"/>
  <c r="E673" i="1" s="1"/>
  <c r="B672" i="1"/>
  <c r="I672" i="1" s="1"/>
  <c r="C673" i="1" s="1"/>
  <c r="A1300" i="1"/>
  <c r="H1300" i="1" s="1"/>
  <c r="G1299" i="1"/>
  <c r="J673" i="1" l="1"/>
  <c r="D673" i="1"/>
  <c r="M673" i="1" s="1"/>
  <c r="A1301" i="1"/>
  <c r="H1301" i="1" s="1"/>
  <c r="G1300" i="1"/>
  <c r="K673" i="1" l="1"/>
  <c r="E674" i="1" s="1"/>
  <c r="B673" i="1"/>
  <c r="I673" i="1" s="1"/>
  <c r="C674" i="1" s="1"/>
  <c r="G1301" i="1"/>
  <c r="A1302" i="1"/>
  <c r="H1302" i="1" s="1"/>
  <c r="J674" i="1" l="1"/>
  <c r="D674" i="1"/>
  <c r="M674" i="1" s="1"/>
  <c r="G1302" i="1"/>
  <c r="A1303" i="1"/>
  <c r="H1303" i="1" s="1"/>
  <c r="K674" i="1" l="1"/>
  <c r="E675" i="1" s="1"/>
  <c r="B674" i="1"/>
  <c r="I674" i="1" s="1"/>
  <c r="C675" i="1" s="1"/>
  <c r="G1303" i="1"/>
  <c r="A1304" i="1"/>
  <c r="H1304" i="1" s="1"/>
  <c r="J675" i="1" l="1"/>
  <c r="D675" i="1"/>
  <c r="M675" i="1" s="1"/>
  <c r="A1305" i="1"/>
  <c r="H1305" i="1" s="1"/>
  <c r="G1304" i="1"/>
  <c r="K675" i="1" l="1"/>
  <c r="E676" i="1" s="1"/>
  <c r="B675" i="1"/>
  <c r="I675" i="1" s="1"/>
  <c r="C676" i="1" s="1"/>
  <c r="A1306" i="1"/>
  <c r="H1306" i="1" s="1"/>
  <c r="G1305" i="1"/>
  <c r="J676" i="1" l="1"/>
  <c r="D676" i="1"/>
  <c r="M676" i="1" s="1"/>
  <c r="A1307" i="1"/>
  <c r="H1307" i="1" s="1"/>
  <c r="G1306" i="1"/>
  <c r="K676" i="1" l="1"/>
  <c r="E677" i="1" s="1"/>
  <c r="B676" i="1"/>
  <c r="I676" i="1" s="1"/>
  <c r="C677" i="1" s="1"/>
  <c r="A1308" i="1"/>
  <c r="H1308" i="1" s="1"/>
  <c r="G1307" i="1"/>
  <c r="J677" i="1" l="1"/>
  <c r="D677" i="1"/>
  <c r="M677" i="1" s="1"/>
  <c r="G1308" i="1"/>
  <c r="A1309" i="1"/>
  <c r="H1309" i="1" s="1"/>
  <c r="K677" i="1" l="1"/>
  <c r="E678" i="1" s="1"/>
  <c r="B677" i="1"/>
  <c r="I677" i="1" s="1"/>
  <c r="C678" i="1" s="1"/>
  <c r="A1310" i="1"/>
  <c r="H1310" i="1" s="1"/>
  <c r="G1309" i="1"/>
  <c r="J678" i="1" l="1"/>
  <c r="D678" i="1"/>
  <c r="M678" i="1" s="1"/>
  <c r="G1310" i="1"/>
  <c r="A1311" i="1"/>
  <c r="H1311" i="1" s="1"/>
  <c r="K678" i="1" l="1"/>
  <c r="E679" i="1" s="1"/>
  <c r="B678" i="1"/>
  <c r="I678" i="1" s="1"/>
  <c r="C679" i="1" s="1"/>
  <c r="G1311" i="1"/>
  <c r="A1312" i="1"/>
  <c r="H1312" i="1" s="1"/>
  <c r="J679" i="1" l="1"/>
  <c r="D679" i="1"/>
  <c r="M679" i="1" s="1"/>
  <c r="A1313" i="1"/>
  <c r="H1313" i="1" s="1"/>
  <c r="G1312" i="1"/>
  <c r="K679" i="1" l="1"/>
  <c r="E680" i="1" s="1"/>
  <c r="B679" i="1"/>
  <c r="I679" i="1" s="1"/>
  <c r="C680" i="1" s="1"/>
  <c r="G1313" i="1"/>
  <c r="A1314" i="1"/>
  <c r="H1314" i="1" s="1"/>
  <c r="J680" i="1" l="1"/>
  <c r="D680" i="1"/>
  <c r="M680" i="1" s="1"/>
  <c r="G1314" i="1"/>
  <c r="A1315" i="1"/>
  <c r="H1315" i="1" s="1"/>
  <c r="K680" i="1" l="1"/>
  <c r="E681" i="1" s="1"/>
  <c r="B680" i="1"/>
  <c r="I680" i="1" s="1"/>
  <c r="C681" i="1" s="1"/>
  <c r="A1316" i="1"/>
  <c r="H1316" i="1" s="1"/>
  <c r="G1315" i="1"/>
  <c r="J681" i="1" l="1"/>
  <c r="D681" i="1"/>
  <c r="M681" i="1" s="1"/>
  <c r="A1317" i="1"/>
  <c r="H1317" i="1" s="1"/>
  <c r="G1316" i="1"/>
  <c r="K681" i="1" l="1"/>
  <c r="E682" i="1" s="1"/>
  <c r="B681" i="1"/>
  <c r="I681" i="1" s="1"/>
  <c r="C682" i="1" s="1"/>
  <c r="A1318" i="1"/>
  <c r="H1318" i="1" s="1"/>
  <c r="G1317" i="1"/>
  <c r="J682" i="1" l="1"/>
  <c r="D682" i="1"/>
  <c r="M682" i="1" s="1"/>
  <c r="G1318" i="1"/>
  <c r="A1319" i="1"/>
  <c r="H1319" i="1" s="1"/>
  <c r="K682" i="1" l="1"/>
  <c r="E683" i="1" s="1"/>
  <c r="B682" i="1"/>
  <c r="I682" i="1" s="1"/>
  <c r="C683" i="1" s="1"/>
  <c r="A1320" i="1"/>
  <c r="H1320" i="1" s="1"/>
  <c r="G1319" i="1"/>
  <c r="J683" i="1" l="1"/>
  <c r="D683" i="1"/>
  <c r="M683" i="1" s="1"/>
  <c r="G1320" i="1"/>
  <c r="A1321" i="1"/>
  <c r="H1321" i="1" s="1"/>
  <c r="K683" i="1" l="1"/>
  <c r="E684" i="1" s="1"/>
  <c r="B683" i="1"/>
  <c r="I683" i="1" s="1"/>
  <c r="C684" i="1" s="1"/>
  <c r="A1322" i="1"/>
  <c r="H1322" i="1" s="1"/>
  <c r="G1321" i="1"/>
  <c r="J684" i="1" l="1"/>
  <c r="D684" i="1"/>
  <c r="M684" i="1" s="1"/>
  <c r="G1322" i="1"/>
  <c r="A1323" i="1"/>
  <c r="H1323" i="1" s="1"/>
  <c r="K684" i="1" l="1"/>
  <c r="E685" i="1" s="1"/>
  <c r="B684" i="1"/>
  <c r="I684" i="1" s="1"/>
  <c r="C685" i="1" s="1"/>
  <c r="A1324" i="1"/>
  <c r="H1324" i="1" s="1"/>
  <c r="G1323" i="1"/>
  <c r="J685" i="1" l="1"/>
  <c r="D685" i="1"/>
  <c r="M685" i="1" s="1"/>
  <c r="A1325" i="1"/>
  <c r="H1325" i="1" s="1"/>
  <c r="G1324" i="1"/>
  <c r="K685" i="1" l="1"/>
  <c r="E686" i="1" s="1"/>
  <c r="B685" i="1"/>
  <c r="I685" i="1" s="1"/>
  <c r="C686" i="1" s="1"/>
  <c r="A1326" i="1"/>
  <c r="H1326" i="1" s="1"/>
  <c r="G1325" i="1"/>
  <c r="J686" i="1" l="1"/>
  <c r="D686" i="1"/>
  <c r="M686" i="1" s="1"/>
  <c r="G1326" i="1"/>
  <c r="A1327" i="1"/>
  <c r="H1327" i="1" s="1"/>
  <c r="K686" i="1" l="1"/>
  <c r="E687" i="1" s="1"/>
  <c r="B686" i="1"/>
  <c r="I686" i="1" s="1"/>
  <c r="C687" i="1" s="1"/>
  <c r="A1328" i="1"/>
  <c r="H1328" i="1" s="1"/>
  <c r="G1327" i="1"/>
  <c r="J687" i="1" l="1"/>
  <c r="D687" i="1"/>
  <c r="M687" i="1" s="1"/>
  <c r="G1328" i="1"/>
  <c r="A1329" i="1"/>
  <c r="H1329" i="1" s="1"/>
  <c r="K687" i="1" l="1"/>
  <c r="E688" i="1" s="1"/>
  <c r="B687" i="1"/>
  <c r="I687" i="1" s="1"/>
  <c r="C688" i="1" s="1"/>
  <c r="A1330" i="1"/>
  <c r="H1330" i="1" s="1"/>
  <c r="G1329" i="1"/>
  <c r="J688" i="1" l="1"/>
  <c r="D688" i="1"/>
  <c r="M688" i="1" s="1"/>
  <c r="A1331" i="1"/>
  <c r="H1331" i="1" s="1"/>
  <c r="G1330" i="1"/>
  <c r="K688" i="1" l="1"/>
  <c r="E689" i="1" s="1"/>
  <c r="B688" i="1"/>
  <c r="I688" i="1" s="1"/>
  <c r="C689" i="1" s="1"/>
  <c r="G1331" i="1"/>
  <c r="A1332" i="1"/>
  <c r="H1332" i="1" s="1"/>
  <c r="J689" i="1" l="1"/>
  <c r="D689" i="1"/>
  <c r="M689" i="1" s="1"/>
  <c r="G1332" i="1"/>
  <c r="A1333" i="1"/>
  <c r="H1333" i="1" s="1"/>
  <c r="K689" i="1" l="1"/>
  <c r="E690" i="1" s="1"/>
  <c r="B689" i="1"/>
  <c r="I689" i="1" s="1"/>
  <c r="C690" i="1" s="1"/>
  <c r="A1334" i="1"/>
  <c r="H1334" i="1" s="1"/>
  <c r="G1333" i="1"/>
  <c r="J690" i="1" l="1"/>
  <c r="D690" i="1"/>
  <c r="M690" i="1" s="1"/>
  <c r="G1334" i="1"/>
  <c r="A1335" i="1"/>
  <c r="H1335" i="1" s="1"/>
  <c r="K690" i="1" l="1"/>
  <c r="E691" i="1" s="1"/>
  <c r="B690" i="1"/>
  <c r="I690" i="1" s="1"/>
  <c r="C691" i="1" s="1"/>
  <c r="G1335" i="1"/>
  <c r="A1336" i="1"/>
  <c r="H1336" i="1" s="1"/>
  <c r="J691" i="1" l="1"/>
  <c r="D691" i="1"/>
  <c r="M691" i="1" s="1"/>
  <c r="G1336" i="1"/>
  <c r="A1337" i="1"/>
  <c r="H1337" i="1" s="1"/>
  <c r="K691" i="1" l="1"/>
  <c r="E692" i="1" s="1"/>
  <c r="B691" i="1"/>
  <c r="I691" i="1" s="1"/>
  <c r="C692" i="1" s="1"/>
  <c r="G1337" i="1"/>
  <c r="A1338" i="1"/>
  <c r="H1338" i="1" s="1"/>
  <c r="J692" i="1" l="1"/>
  <c r="D692" i="1"/>
  <c r="M692" i="1" s="1"/>
  <c r="A1339" i="1"/>
  <c r="H1339" i="1" s="1"/>
  <c r="G1338" i="1"/>
  <c r="K692" i="1" l="1"/>
  <c r="E693" i="1" s="1"/>
  <c r="B692" i="1"/>
  <c r="I692" i="1" s="1"/>
  <c r="C693" i="1" s="1"/>
  <c r="A1340" i="1"/>
  <c r="H1340" i="1" s="1"/>
  <c r="G1339" i="1"/>
  <c r="J693" i="1" l="1"/>
  <c r="D693" i="1"/>
  <c r="M693" i="1" s="1"/>
  <c r="G1340" i="1"/>
  <c r="A1341" i="1"/>
  <c r="H1341" i="1" s="1"/>
  <c r="K693" i="1" l="1"/>
  <c r="E694" i="1" s="1"/>
  <c r="B693" i="1"/>
  <c r="I693" i="1" s="1"/>
  <c r="C694" i="1" s="1"/>
  <c r="A1342" i="1"/>
  <c r="H1342" i="1" s="1"/>
  <c r="G1341" i="1"/>
  <c r="J694" i="1" l="1"/>
  <c r="D694" i="1"/>
  <c r="M694" i="1" s="1"/>
  <c r="G1342" i="1"/>
  <c r="A1343" i="1"/>
  <c r="H1343" i="1" s="1"/>
  <c r="K694" i="1" l="1"/>
  <c r="E695" i="1" s="1"/>
  <c r="B694" i="1"/>
  <c r="I694" i="1" s="1"/>
  <c r="C695" i="1" s="1"/>
  <c r="G1343" i="1"/>
  <c r="A1344" i="1"/>
  <c r="H1344" i="1" s="1"/>
  <c r="J695" i="1" l="1"/>
  <c r="D695" i="1"/>
  <c r="M695" i="1" s="1"/>
  <c r="G1344" i="1"/>
  <c r="A1345" i="1"/>
  <c r="H1345" i="1" s="1"/>
  <c r="K695" i="1" l="1"/>
  <c r="E696" i="1" s="1"/>
  <c r="B695" i="1"/>
  <c r="I695" i="1" s="1"/>
  <c r="C696" i="1" s="1"/>
  <c r="A1346" i="1"/>
  <c r="H1346" i="1" s="1"/>
  <c r="G1345" i="1"/>
  <c r="J696" i="1" l="1"/>
  <c r="D696" i="1"/>
  <c r="M696" i="1" s="1"/>
  <c r="A1347" i="1"/>
  <c r="H1347" i="1" s="1"/>
  <c r="G1346" i="1"/>
  <c r="K696" i="1" l="1"/>
  <c r="E697" i="1" s="1"/>
  <c r="B696" i="1"/>
  <c r="I696" i="1" s="1"/>
  <c r="C697" i="1" s="1"/>
  <c r="G1347" i="1"/>
  <c r="A1348" i="1"/>
  <c r="H1348" i="1" s="1"/>
  <c r="J697" i="1" l="1"/>
  <c r="D697" i="1"/>
  <c r="M697" i="1" s="1"/>
  <c r="G1348" i="1"/>
  <c r="A1349" i="1"/>
  <c r="H1349" i="1" s="1"/>
  <c r="K697" i="1" l="1"/>
  <c r="E698" i="1" s="1"/>
  <c r="B697" i="1"/>
  <c r="I697" i="1" s="1"/>
  <c r="C698" i="1" s="1"/>
  <c r="G1349" i="1"/>
  <c r="A1350" i="1"/>
  <c r="H1350" i="1" s="1"/>
  <c r="J698" i="1" l="1"/>
  <c r="D698" i="1"/>
  <c r="M698" i="1" s="1"/>
  <c r="G1350" i="1"/>
  <c r="A1351" i="1"/>
  <c r="H1351" i="1" s="1"/>
  <c r="K698" i="1" l="1"/>
  <c r="E699" i="1" s="1"/>
  <c r="B698" i="1"/>
  <c r="I698" i="1" s="1"/>
  <c r="C699" i="1" s="1"/>
  <c r="G1351" i="1"/>
  <c r="A1352" i="1"/>
  <c r="H1352" i="1" s="1"/>
  <c r="J699" i="1" l="1"/>
  <c r="D699" i="1"/>
  <c r="M699" i="1" s="1"/>
  <c r="A1353" i="1"/>
  <c r="H1353" i="1" s="1"/>
  <c r="G1352" i="1"/>
  <c r="K699" i="1" l="1"/>
  <c r="E700" i="1" s="1"/>
  <c r="B699" i="1"/>
  <c r="I699" i="1" s="1"/>
  <c r="C700" i="1" s="1"/>
  <c r="G1353" i="1"/>
  <c r="A1354" i="1"/>
  <c r="H1354" i="1" s="1"/>
  <c r="J700" i="1" l="1"/>
  <c r="D700" i="1"/>
  <c r="M700" i="1" s="1"/>
  <c r="A1355" i="1"/>
  <c r="H1355" i="1" s="1"/>
  <c r="G1354" i="1"/>
  <c r="K700" i="1" l="1"/>
  <c r="E701" i="1" s="1"/>
  <c r="B700" i="1"/>
  <c r="I700" i="1" s="1"/>
  <c r="C701" i="1" s="1"/>
  <c r="G1355" i="1"/>
  <c r="A1356" i="1"/>
  <c r="H1356" i="1" s="1"/>
  <c r="J701" i="1" l="1"/>
  <c r="D701" i="1"/>
  <c r="M701" i="1" s="1"/>
  <c r="G1356" i="1"/>
  <c r="A1357" i="1"/>
  <c r="H1357" i="1" s="1"/>
  <c r="K701" i="1" l="1"/>
  <c r="E702" i="1" s="1"/>
  <c r="B701" i="1"/>
  <c r="I701" i="1" s="1"/>
  <c r="C702" i="1" s="1"/>
  <c r="G1357" i="1"/>
  <c r="A1358" i="1"/>
  <c r="H1358" i="1" s="1"/>
  <c r="J702" i="1" l="1"/>
  <c r="D702" i="1"/>
  <c r="M702" i="1" s="1"/>
  <c r="A1359" i="1"/>
  <c r="H1359" i="1" s="1"/>
  <c r="G1358" i="1"/>
  <c r="K702" i="1" l="1"/>
  <c r="E703" i="1" s="1"/>
  <c r="B702" i="1"/>
  <c r="I702" i="1" s="1"/>
  <c r="C703" i="1" s="1"/>
  <c r="A1360" i="1"/>
  <c r="H1360" i="1" s="1"/>
  <c r="G1359" i="1"/>
  <c r="J703" i="1" l="1"/>
  <c r="D703" i="1"/>
  <c r="M703" i="1" s="1"/>
  <c r="G1360" i="1"/>
  <c r="A1361" i="1"/>
  <c r="H1361" i="1" s="1"/>
  <c r="K703" i="1" l="1"/>
  <c r="E704" i="1" s="1"/>
  <c r="B703" i="1"/>
  <c r="I703" i="1" s="1"/>
  <c r="C704" i="1" s="1"/>
  <c r="A1362" i="1"/>
  <c r="H1362" i="1" s="1"/>
  <c r="G1361" i="1"/>
  <c r="J704" i="1" l="1"/>
  <c r="D704" i="1"/>
  <c r="M704" i="1" s="1"/>
  <c r="A1363" i="1"/>
  <c r="H1363" i="1" s="1"/>
  <c r="G1362" i="1"/>
  <c r="K704" i="1" l="1"/>
  <c r="E705" i="1" s="1"/>
  <c r="B704" i="1"/>
  <c r="I704" i="1" s="1"/>
  <c r="C705" i="1" s="1"/>
  <c r="A1364" i="1"/>
  <c r="H1364" i="1" s="1"/>
  <c r="G1363" i="1"/>
  <c r="J705" i="1" l="1"/>
  <c r="D705" i="1"/>
  <c r="M705" i="1" s="1"/>
  <c r="G1364" i="1"/>
  <c r="A1365" i="1"/>
  <c r="H1365" i="1" s="1"/>
  <c r="K705" i="1" l="1"/>
  <c r="E706" i="1" s="1"/>
  <c r="B705" i="1"/>
  <c r="I705" i="1" s="1"/>
  <c r="C706" i="1" s="1"/>
  <c r="A1366" i="1"/>
  <c r="H1366" i="1" s="1"/>
  <c r="G1365" i="1"/>
  <c r="J706" i="1" l="1"/>
  <c r="D706" i="1"/>
  <c r="M706" i="1" s="1"/>
  <c r="A1367" i="1"/>
  <c r="H1367" i="1" s="1"/>
  <c r="G1366" i="1"/>
  <c r="K706" i="1" l="1"/>
  <c r="E707" i="1" s="1"/>
  <c r="B706" i="1"/>
  <c r="I706" i="1" s="1"/>
  <c r="C707" i="1" s="1"/>
  <c r="A1368" i="1"/>
  <c r="H1368" i="1" s="1"/>
  <c r="G1367" i="1"/>
  <c r="J707" i="1" l="1"/>
  <c r="D707" i="1"/>
  <c r="M707" i="1" s="1"/>
  <c r="A1369" i="1"/>
  <c r="H1369" i="1" s="1"/>
  <c r="G1368" i="1"/>
  <c r="K707" i="1" l="1"/>
  <c r="E708" i="1" s="1"/>
  <c r="B707" i="1"/>
  <c r="I707" i="1" s="1"/>
  <c r="C708" i="1" s="1"/>
  <c r="A1370" i="1"/>
  <c r="H1370" i="1" s="1"/>
  <c r="G1369" i="1"/>
  <c r="J708" i="1" l="1"/>
  <c r="D708" i="1"/>
  <c r="M708" i="1" s="1"/>
  <c r="A1371" i="1"/>
  <c r="H1371" i="1" s="1"/>
  <c r="G1370" i="1"/>
  <c r="K708" i="1" l="1"/>
  <c r="E709" i="1" s="1"/>
  <c r="B708" i="1"/>
  <c r="I708" i="1" s="1"/>
  <c r="C709" i="1" s="1"/>
  <c r="A1372" i="1"/>
  <c r="H1372" i="1" s="1"/>
  <c r="G1371" i="1"/>
  <c r="J709" i="1" l="1"/>
  <c r="D709" i="1"/>
  <c r="M709" i="1" s="1"/>
  <c r="A1373" i="1"/>
  <c r="H1373" i="1" s="1"/>
  <c r="G1372" i="1"/>
  <c r="K709" i="1" l="1"/>
  <c r="E710" i="1" s="1"/>
  <c r="B709" i="1"/>
  <c r="I709" i="1" s="1"/>
  <c r="C710" i="1" s="1"/>
  <c r="G1373" i="1"/>
  <c r="A1374" i="1"/>
  <c r="H1374" i="1" s="1"/>
  <c r="J710" i="1" l="1"/>
  <c r="D710" i="1"/>
  <c r="M710" i="1" s="1"/>
  <c r="G1374" i="1"/>
  <c r="A1375" i="1"/>
  <c r="H1375" i="1" s="1"/>
  <c r="K710" i="1" l="1"/>
  <c r="E711" i="1" s="1"/>
  <c r="B710" i="1"/>
  <c r="I710" i="1" s="1"/>
  <c r="C711" i="1" s="1"/>
  <c r="G1375" i="1"/>
  <c r="A1376" i="1"/>
  <c r="H1376" i="1" s="1"/>
  <c r="J711" i="1" l="1"/>
  <c r="D711" i="1"/>
  <c r="M711" i="1" s="1"/>
  <c r="A1377" i="1"/>
  <c r="H1377" i="1" s="1"/>
  <c r="G1376" i="1"/>
  <c r="K711" i="1" l="1"/>
  <c r="E712" i="1" s="1"/>
  <c r="B711" i="1"/>
  <c r="I711" i="1" s="1"/>
  <c r="C712" i="1" s="1"/>
  <c r="A1378" i="1"/>
  <c r="H1378" i="1" s="1"/>
  <c r="G1377" i="1"/>
  <c r="J712" i="1" l="1"/>
  <c r="D712" i="1"/>
  <c r="M712" i="1" s="1"/>
  <c r="A1379" i="1"/>
  <c r="H1379" i="1" s="1"/>
  <c r="G1378" i="1"/>
  <c r="K712" i="1" l="1"/>
  <c r="E713" i="1" s="1"/>
  <c r="B712" i="1"/>
  <c r="I712" i="1" s="1"/>
  <c r="C713" i="1" s="1"/>
  <c r="G1379" i="1"/>
  <c r="A1380" i="1"/>
  <c r="H1380" i="1" s="1"/>
  <c r="J713" i="1" l="1"/>
  <c r="D713" i="1"/>
  <c r="M713" i="1" s="1"/>
  <c r="G1380" i="1"/>
  <c r="A1381" i="1"/>
  <c r="H1381" i="1" s="1"/>
  <c r="K713" i="1" l="1"/>
  <c r="E714" i="1" s="1"/>
  <c r="B713" i="1"/>
  <c r="I713" i="1" s="1"/>
  <c r="C714" i="1" s="1"/>
  <c r="G1381" i="1"/>
  <c r="A1382" i="1"/>
  <c r="H1382" i="1" s="1"/>
  <c r="J714" i="1" l="1"/>
  <c r="D714" i="1"/>
  <c r="M714" i="1" s="1"/>
  <c r="G1382" i="1"/>
  <c r="A1383" i="1"/>
  <c r="H1383" i="1" s="1"/>
  <c r="K714" i="1" l="1"/>
  <c r="E715" i="1" s="1"/>
  <c r="B714" i="1"/>
  <c r="I714" i="1" s="1"/>
  <c r="C715" i="1" s="1"/>
  <c r="A1384" i="1"/>
  <c r="H1384" i="1" s="1"/>
  <c r="G1383" i="1"/>
  <c r="J715" i="1" l="1"/>
  <c r="D715" i="1"/>
  <c r="M715" i="1" s="1"/>
  <c r="A1385" i="1"/>
  <c r="H1385" i="1" s="1"/>
  <c r="G1384" i="1"/>
  <c r="K715" i="1" l="1"/>
  <c r="E716" i="1" s="1"/>
  <c r="B715" i="1"/>
  <c r="I715" i="1" s="1"/>
  <c r="C716" i="1" s="1"/>
  <c r="A1386" i="1"/>
  <c r="H1386" i="1" s="1"/>
  <c r="G1385" i="1"/>
  <c r="J716" i="1" l="1"/>
  <c r="D716" i="1"/>
  <c r="M716" i="1" s="1"/>
  <c r="G1386" i="1"/>
  <c r="A1387" i="1"/>
  <c r="H1387" i="1" s="1"/>
  <c r="K716" i="1" l="1"/>
  <c r="E717" i="1" s="1"/>
  <c r="B716" i="1"/>
  <c r="I716" i="1" s="1"/>
  <c r="C717" i="1" s="1"/>
  <c r="G1387" i="1"/>
  <c r="A1388" i="1"/>
  <c r="H1388" i="1" s="1"/>
  <c r="J717" i="1" l="1"/>
  <c r="D717" i="1"/>
  <c r="M717" i="1" s="1"/>
  <c r="G1388" i="1"/>
  <c r="A1389" i="1"/>
  <c r="H1389" i="1" s="1"/>
  <c r="K717" i="1" l="1"/>
  <c r="E718" i="1" s="1"/>
  <c r="B717" i="1"/>
  <c r="I717" i="1" s="1"/>
  <c r="C718" i="1" s="1"/>
  <c r="A1390" i="1"/>
  <c r="H1390" i="1" s="1"/>
  <c r="G1389" i="1"/>
  <c r="J718" i="1" l="1"/>
  <c r="D718" i="1"/>
  <c r="M718" i="1" s="1"/>
  <c r="G1390" i="1"/>
  <c r="A1391" i="1"/>
  <c r="H1391" i="1" s="1"/>
  <c r="K718" i="1" l="1"/>
  <c r="E719" i="1" s="1"/>
  <c r="B718" i="1"/>
  <c r="I718" i="1" s="1"/>
  <c r="C719" i="1" s="1"/>
  <c r="A1392" i="1"/>
  <c r="H1392" i="1" s="1"/>
  <c r="G1391" i="1"/>
  <c r="J719" i="1" l="1"/>
  <c r="D719" i="1"/>
  <c r="M719" i="1" s="1"/>
  <c r="A1393" i="1"/>
  <c r="H1393" i="1" s="1"/>
  <c r="G1392" i="1"/>
  <c r="K719" i="1" l="1"/>
  <c r="E720" i="1" s="1"/>
  <c r="B719" i="1"/>
  <c r="I719" i="1" s="1"/>
  <c r="C720" i="1" s="1"/>
  <c r="G1393" i="1"/>
  <c r="A1394" i="1"/>
  <c r="H1394" i="1" s="1"/>
  <c r="J720" i="1" l="1"/>
  <c r="D720" i="1"/>
  <c r="M720" i="1" s="1"/>
  <c r="G1394" i="1"/>
  <c r="A1395" i="1"/>
  <c r="H1395" i="1" s="1"/>
  <c r="K720" i="1" l="1"/>
  <c r="E721" i="1" s="1"/>
  <c r="B720" i="1"/>
  <c r="I720" i="1" s="1"/>
  <c r="C721" i="1" s="1"/>
  <c r="G1395" i="1"/>
  <c r="A1396" i="1"/>
  <c r="H1396" i="1" s="1"/>
  <c r="J721" i="1" l="1"/>
  <c r="D721" i="1"/>
  <c r="M721" i="1" s="1"/>
  <c r="A1397" i="1"/>
  <c r="H1397" i="1" s="1"/>
  <c r="G1396" i="1"/>
  <c r="K721" i="1" l="1"/>
  <c r="E722" i="1" s="1"/>
  <c r="B721" i="1"/>
  <c r="I721" i="1" s="1"/>
  <c r="C722" i="1" s="1"/>
  <c r="G1397" i="1"/>
  <c r="A1398" i="1"/>
  <c r="H1398" i="1" s="1"/>
  <c r="J722" i="1" l="1"/>
  <c r="D722" i="1"/>
  <c r="M722" i="1" s="1"/>
  <c r="G1398" i="1"/>
  <c r="A1399" i="1"/>
  <c r="H1399" i="1" s="1"/>
  <c r="K722" i="1" l="1"/>
  <c r="E723" i="1" s="1"/>
  <c r="B722" i="1"/>
  <c r="I722" i="1" s="1"/>
  <c r="C723" i="1" s="1"/>
  <c r="G1399" i="1"/>
  <c r="A1400" i="1"/>
  <c r="H1400" i="1" s="1"/>
  <c r="J723" i="1" l="1"/>
  <c r="D723" i="1"/>
  <c r="M723" i="1" s="1"/>
  <c r="A1401" i="1"/>
  <c r="H1401" i="1" s="1"/>
  <c r="G1400" i="1"/>
  <c r="K723" i="1" l="1"/>
  <c r="E724" i="1" s="1"/>
  <c r="B723" i="1"/>
  <c r="I723" i="1" s="1"/>
  <c r="C724" i="1" s="1"/>
  <c r="A1402" i="1"/>
  <c r="H1402" i="1" s="1"/>
  <c r="G1401" i="1"/>
  <c r="J724" i="1" l="1"/>
  <c r="D724" i="1"/>
  <c r="M724" i="1" s="1"/>
  <c r="A1403" i="1"/>
  <c r="H1403" i="1" s="1"/>
  <c r="G1402" i="1"/>
  <c r="K724" i="1" l="1"/>
  <c r="E725" i="1" s="1"/>
  <c r="B724" i="1"/>
  <c r="I724" i="1" s="1"/>
  <c r="C725" i="1" s="1"/>
  <c r="G1403" i="1"/>
  <c r="A1404" i="1"/>
  <c r="H1404" i="1" s="1"/>
  <c r="J725" i="1" l="1"/>
  <c r="D725" i="1"/>
  <c r="M725" i="1" s="1"/>
  <c r="G1404" i="1"/>
  <c r="A1405" i="1"/>
  <c r="H1405" i="1" s="1"/>
  <c r="K725" i="1" l="1"/>
  <c r="E726" i="1" s="1"/>
  <c r="B725" i="1"/>
  <c r="I725" i="1" s="1"/>
  <c r="C726" i="1" s="1"/>
  <c r="A1406" i="1"/>
  <c r="H1406" i="1" s="1"/>
  <c r="G1405" i="1"/>
  <c r="J726" i="1" l="1"/>
  <c r="D726" i="1"/>
  <c r="M726" i="1" s="1"/>
  <c r="A1407" i="1"/>
  <c r="H1407" i="1" s="1"/>
  <c r="G1406" i="1"/>
  <c r="K726" i="1" l="1"/>
  <c r="E727" i="1" s="1"/>
  <c r="B726" i="1"/>
  <c r="I726" i="1" s="1"/>
  <c r="C727" i="1" s="1"/>
  <c r="A1408" i="1"/>
  <c r="H1408" i="1" s="1"/>
  <c r="G1407" i="1"/>
  <c r="J727" i="1" l="1"/>
  <c r="D727" i="1"/>
  <c r="M727" i="1" s="1"/>
  <c r="G1408" i="1"/>
  <c r="A1409" i="1"/>
  <c r="H1409" i="1" s="1"/>
  <c r="K727" i="1" l="1"/>
  <c r="E728" i="1" s="1"/>
  <c r="B727" i="1"/>
  <c r="I727" i="1" s="1"/>
  <c r="C728" i="1" s="1"/>
  <c r="A1410" i="1"/>
  <c r="H1410" i="1" s="1"/>
  <c r="G1409" i="1"/>
  <c r="J728" i="1" l="1"/>
  <c r="D728" i="1"/>
  <c r="M728" i="1" s="1"/>
  <c r="G1410" i="1"/>
  <c r="A1411" i="1"/>
  <c r="H1411" i="1" s="1"/>
  <c r="K728" i="1" l="1"/>
  <c r="E729" i="1" s="1"/>
  <c r="B728" i="1"/>
  <c r="I728" i="1" s="1"/>
  <c r="C729" i="1" s="1"/>
  <c r="G1411" i="1"/>
  <c r="A1412" i="1"/>
  <c r="H1412" i="1" s="1"/>
  <c r="J729" i="1" l="1"/>
  <c r="D729" i="1"/>
  <c r="M729" i="1" s="1"/>
  <c r="G1412" i="1"/>
  <c r="A1413" i="1"/>
  <c r="H1413" i="1" s="1"/>
  <c r="K729" i="1" l="1"/>
  <c r="E730" i="1" s="1"/>
  <c r="B729" i="1"/>
  <c r="I729" i="1" s="1"/>
  <c r="C730" i="1" s="1"/>
  <c r="G1413" i="1"/>
  <c r="A1414" i="1"/>
  <c r="H1414" i="1" s="1"/>
  <c r="J730" i="1" l="1"/>
  <c r="D730" i="1"/>
  <c r="M730" i="1" s="1"/>
  <c r="G1414" i="1"/>
  <c r="A1415" i="1"/>
  <c r="H1415" i="1" s="1"/>
  <c r="K730" i="1" l="1"/>
  <c r="E731" i="1" s="1"/>
  <c r="B730" i="1"/>
  <c r="I730" i="1" s="1"/>
  <c r="C731" i="1" s="1"/>
  <c r="A1416" i="1"/>
  <c r="H1416" i="1" s="1"/>
  <c r="G1415" i="1"/>
  <c r="J731" i="1" l="1"/>
  <c r="D731" i="1"/>
  <c r="M731" i="1" s="1"/>
  <c r="G1416" i="1"/>
  <c r="A1417" i="1"/>
  <c r="H1417" i="1" s="1"/>
  <c r="K731" i="1" l="1"/>
  <c r="E732" i="1" s="1"/>
  <c r="B731" i="1"/>
  <c r="I731" i="1" s="1"/>
  <c r="C732" i="1" s="1"/>
  <c r="A1418" i="1"/>
  <c r="H1418" i="1" s="1"/>
  <c r="G1417" i="1"/>
  <c r="J732" i="1" l="1"/>
  <c r="D732" i="1"/>
  <c r="M732" i="1" s="1"/>
  <c r="A1419" i="1"/>
  <c r="H1419" i="1" s="1"/>
  <c r="G1418" i="1"/>
  <c r="K732" i="1" l="1"/>
  <c r="E733" i="1" s="1"/>
  <c r="B732" i="1"/>
  <c r="I732" i="1" s="1"/>
  <c r="C733" i="1" s="1"/>
  <c r="G1419" i="1"/>
  <c r="A1420" i="1"/>
  <c r="H1420" i="1" s="1"/>
  <c r="J733" i="1" l="1"/>
  <c r="D733" i="1"/>
  <c r="M733" i="1" s="1"/>
  <c r="G1420" i="1"/>
  <c r="A1421" i="1"/>
  <c r="H1421" i="1" s="1"/>
  <c r="K733" i="1" l="1"/>
  <c r="E734" i="1" s="1"/>
  <c r="B733" i="1"/>
  <c r="I733" i="1" s="1"/>
  <c r="C734" i="1" s="1"/>
  <c r="G1421" i="1"/>
  <c r="A1422" i="1"/>
  <c r="H1422" i="1" s="1"/>
  <c r="J734" i="1" l="1"/>
  <c r="D734" i="1"/>
  <c r="M734" i="1" s="1"/>
  <c r="A1423" i="1"/>
  <c r="H1423" i="1" s="1"/>
  <c r="G1422" i="1"/>
  <c r="K734" i="1" l="1"/>
  <c r="E735" i="1" s="1"/>
  <c r="B734" i="1"/>
  <c r="I734" i="1" s="1"/>
  <c r="C735" i="1" s="1"/>
  <c r="G1423" i="1"/>
  <c r="A1424" i="1"/>
  <c r="H1424" i="1" s="1"/>
  <c r="J735" i="1" l="1"/>
  <c r="D735" i="1"/>
  <c r="M735" i="1" s="1"/>
  <c r="A1425" i="1"/>
  <c r="H1425" i="1" s="1"/>
  <c r="G1424" i="1"/>
  <c r="K735" i="1" l="1"/>
  <c r="E736" i="1" s="1"/>
  <c r="B735" i="1"/>
  <c r="I735" i="1" s="1"/>
  <c r="C736" i="1" s="1"/>
  <c r="G1425" i="1"/>
  <c r="A1426" i="1"/>
  <c r="H1426" i="1" s="1"/>
  <c r="J736" i="1" l="1"/>
  <c r="D736" i="1"/>
  <c r="M736" i="1" s="1"/>
  <c r="A1427" i="1"/>
  <c r="H1427" i="1" s="1"/>
  <c r="G1426" i="1"/>
  <c r="K736" i="1" l="1"/>
  <c r="E737" i="1" s="1"/>
  <c r="B736" i="1"/>
  <c r="I736" i="1" s="1"/>
  <c r="C737" i="1" s="1"/>
  <c r="G1427" i="1"/>
  <c r="A1428" i="1"/>
  <c r="H1428" i="1" s="1"/>
  <c r="J737" i="1" l="1"/>
  <c r="D737" i="1"/>
  <c r="M737" i="1" s="1"/>
  <c r="G1428" i="1"/>
  <c r="A1429" i="1"/>
  <c r="H1429" i="1" s="1"/>
  <c r="K737" i="1" l="1"/>
  <c r="E738" i="1" s="1"/>
  <c r="B737" i="1"/>
  <c r="I737" i="1" s="1"/>
  <c r="C738" i="1" s="1"/>
  <c r="G1429" i="1"/>
  <c r="A1430" i="1"/>
  <c r="H1430" i="1" s="1"/>
  <c r="J738" i="1" l="1"/>
  <c r="D738" i="1"/>
  <c r="M738" i="1" s="1"/>
  <c r="G1430" i="1"/>
  <c r="A1431" i="1"/>
  <c r="H1431" i="1" s="1"/>
  <c r="K738" i="1" l="1"/>
  <c r="E739" i="1" s="1"/>
  <c r="B738" i="1"/>
  <c r="I738" i="1" s="1"/>
  <c r="C739" i="1" s="1"/>
  <c r="A1432" i="1"/>
  <c r="H1432" i="1" s="1"/>
  <c r="G1431" i="1"/>
  <c r="J739" i="1" l="1"/>
  <c r="D739" i="1"/>
  <c r="M739" i="1" s="1"/>
  <c r="A1433" i="1"/>
  <c r="H1433" i="1" s="1"/>
  <c r="G1432" i="1"/>
  <c r="K739" i="1" l="1"/>
  <c r="E740" i="1" s="1"/>
  <c r="B739" i="1"/>
  <c r="I739" i="1" s="1"/>
  <c r="C740" i="1" s="1"/>
  <c r="A1434" i="1"/>
  <c r="H1434" i="1" s="1"/>
  <c r="G1433" i="1"/>
  <c r="J740" i="1" l="1"/>
  <c r="D740" i="1"/>
  <c r="M740" i="1" s="1"/>
  <c r="A1435" i="1"/>
  <c r="H1435" i="1" s="1"/>
  <c r="G1434" i="1"/>
  <c r="K740" i="1" l="1"/>
  <c r="E741" i="1" s="1"/>
  <c r="B740" i="1"/>
  <c r="I740" i="1" s="1"/>
  <c r="C741" i="1" s="1"/>
  <c r="A1436" i="1"/>
  <c r="H1436" i="1" s="1"/>
  <c r="G1435" i="1"/>
  <c r="J741" i="1" l="1"/>
  <c r="D741" i="1"/>
  <c r="M741" i="1" s="1"/>
  <c r="G1436" i="1"/>
  <c r="A1437" i="1"/>
  <c r="H1437" i="1" s="1"/>
  <c r="K741" i="1" l="1"/>
  <c r="E742" i="1" s="1"/>
  <c r="B741" i="1"/>
  <c r="I741" i="1" s="1"/>
  <c r="C742" i="1" s="1"/>
  <c r="G1437" i="1"/>
  <c r="A1438" i="1"/>
  <c r="H1438" i="1" s="1"/>
  <c r="J742" i="1" l="1"/>
  <c r="D742" i="1"/>
  <c r="M742" i="1" s="1"/>
  <c r="G1438" i="1"/>
  <c r="A1439" i="1"/>
  <c r="H1439" i="1" s="1"/>
  <c r="K742" i="1" l="1"/>
  <c r="E743" i="1" s="1"/>
  <c r="B742" i="1"/>
  <c r="I742" i="1" s="1"/>
  <c r="C743" i="1" s="1"/>
  <c r="G1439" i="1"/>
  <c r="A1440" i="1"/>
  <c r="H1440" i="1" s="1"/>
  <c r="J743" i="1" l="1"/>
  <c r="D743" i="1"/>
  <c r="M743" i="1" s="1"/>
  <c r="A1441" i="1"/>
  <c r="H1441" i="1" s="1"/>
  <c r="G1440" i="1"/>
  <c r="K743" i="1" l="1"/>
  <c r="B743" i="1"/>
  <c r="I743" i="1" s="1"/>
  <c r="C744" i="1" s="1"/>
  <c r="A1442" i="1"/>
  <c r="H1442" i="1" s="1"/>
  <c r="G1441" i="1"/>
  <c r="J744" i="1" l="1"/>
  <c r="E744" i="1"/>
  <c r="D744" i="1"/>
  <c r="M744" i="1" s="1"/>
  <c r="A1443" i="1"/>
  <c r="H1443" i="1" s="1"/>
  <c r="G1442" i="1"/>
  <c r="K744" i="1" l="1"/>
  <c r="D745" i="1" s="1"/>
  <c r="M745" i="1" s="1"/>
  <c r="B744" i="1"/>
  <c r="I744" i="1" s="1"/>
  <c r="C745" i="1" s="1"/>
  <c r="G1443" i="1"/>
  <c r="A1444" i="1"/>
  <c r="H1444" i="1" s="1"/>
  <c r="E745" i="1" l="1"/>
  <c r="B745" i="1" s="1"/>
  <c r="I745" i="1" s="1"/>
  <c r="K745" i="1"/>
  <c r="J745" i="1"/>
  <c r="G1444" i="1"/>
  <c r="A1445" i="1"/>
  <c r="H1445" i="1" s="1"/>
  <c r="C746" i="1" l="1"/>
  <c r="J746" i="1" s="1"/>
  <c r="D746" i="1"/>
  <c r="M746" i="1" s="1"/>
  <c r="E746" i="1"/>
  <c r="A1446" i="1"/>
  <c r="H1446" i="1" s="1"/>
  <c r="G1445" i="1"/>
  <c r="K746" i="1" l="1"/>
  <c r="E747" i="1" s="1"/>
  <c r="B746" i="1"/>
  <c r="I746" i="1" s="1"/>
  <c r="C747" i="1" s="1"/>
  <c r="A1447" i="1"/>
  <c r="H1447" i="1" s="1"/>
  <c r="G1446" i="1"/>
  <c r="D747" i="1" l="1"/>
  <c r="M747" i="1" s="1"/>
  <c r="J747" i="1"/>
  <c r="A1448" i="1"/>
  <c r="H1448" i="1" s="1"/>
  <c r="G1447" i="1"/>
  <c r="K747" i="1" l="1"/>
  <c r="E748" i="1" s="1"/>
  <c r="B747" i="1"/>
  <c r="I747" i="1" s="1"/>
  <c r="A1449" i="1"/>
  <c r="H1449" i="1" s="1"/>
  <c r="G1448" i="1"/>
  <c r="D748" i="1" l="1"/>
  <c r="M748" i="1" s="1"/>
  <c r="C748" i="1"/>
  <c r="G1449" i="1"/>
  <c r="A1450" i="1"/>
  <c r="H1450" i="1" s="1"/>
  <c r="K748" i="1" l="1"/>
  <c r="E749" i="1" s="1"/>
  <c r="B748" i="1"/>
  <c r="I748" i="1" s="1"/>
  <c r="J748" i="1"/>
  <c r="A1451" i="1"/>
  <c r="H1451" i="1" s="1"/>
  <c r="G1450" i="1"/>
  <c r="C749" i="1" l="1"/>
  <c r="J749" i="1" s="1"/>
  <c r="D749" i="1"/>
  <c r="M749" i="1" s="1"/>
  <c r="A1452" i="1"/>
  <c r="H1452" i="1" s="1"/>
  <c r="G1451" i="1"/>
  <c r="B749" i="1" l="1"/>
  <c r="I749" i="1" s="1"/>
  <c r="C750" i="1" s="1"/>
  <c r="K749" i="1"/>
  <c r="E750" i="1" s="1"/>
  <c r="G1452" i="1"/>
  <c r="A1453" i="1"/>
  <c r="H1453" i="1" s="1"/>
  <c r="D750" i="1" l="1"/>
  <c r="M750" i="1" s="1"/>
  <c r="J750" i="1"/>
  <c r="G1453" i="1"/>
  <c r="A1454" i="1"/>
  <c r="H1454" i="1" s="1"/>
  <c r="B750" i="1" l="1"/>
  <c r="I750" i="1" s="1"/>
  <c r="C751" i="1" s="1"/>
  <c r="K750" i="1"/>
  <c r="E751" i="1" s="1"/>
  <c r="A1455" i="1"/>
  <c r="H1455" i="1" s="1"/>
  <c r="G1454" i="1"/>
  <c r="D751" i="1" l="1"/>
  <c r="B751" i="1" s="1"/>
  <c r="I751" i="1" s="1"/>
  <c r="J751" i="1"/>
  <c r="G1455" i="1"/>
  <c r="A1456" i="1"/>
  <c r="H1456" i="1" s="1"/>
  <c r="M751" i="1" l="1"/>
  <c r="K751" i="1"/>
  <c r="E752" i="1" s="1"/>
  <c r="C752" i="1"/>
  <c r="J752" i="1" s="1"/>
  <c r="A1457" i="1"/>
  <c r="H1457" i="1" s="1"/>
  <c r="G1456" i="1"/>
  <c r="D752" i="1" l="1"/>
  <c r="B752" i="1" s="1"/>
  <c r="I752" i="1" s="1"/>
  <c r="C753" i="1" s="1"/>
  <c r="J753" i="1" s="1"/>
  <c r="A1458" i="1"/>
  <c r="H1458" i="1" s="1"/>
  <c r="G1457" i="1"/>
  <c r="M752" i="1" l="1"/>
  <c r="K752" i="1"/>
  <c r="G1458" i="1"/>
  <c r="A1459" i="1"/>
  <c r="H1459" i="1" s="1"/>
  <c r="E753" i="1" l="1"/>
  <c r="D753" i="1"/>
  <c r="G1459" i="1"/>
  <c r="A1460" i="1"/>
  <c r="H1460" i="1" s="1"/>
  <c r="M753" i="1" l="1"/>
  <c r="K753" i="1"/>
  <c r="B753" i="1"/>
  <c r="I753" i="1" s="1"/>
  <c r="C754" i="1" s="1"/>
  <c r="J754" i="1" s="1"/>
  <c r="G1460" i="1"/>
  <c r="A1461" i="1"/>
  <c r="H1461" i="1" s="1"/>
  <c r="E754" i="1" l="1"/>
  <c r="D754" i="1"/>
  <c r="A1462" i="1"/>
  <c r="H1462" i="1" s="1"/>
  <c r="G1461" i="1"/>
  <c r="M754" i="1" l="1"/>
  <c r="B754" i="1"/>
  <c r="I754" i="1" s="1"/>
  <c r="C755" i="1" s="1"/>
  <c r="K754" i="1"/>
  <c r="E755" i="1" s="1"/>
  <c r="G1462" i="1"/>
  <c r="A1463" i="1"/>
  <c r="H1463" i="1" s="1"/>
  <c r="D755" i="1" l="1"/>
  <c r="M755" i="1" s="1"/>
  <c r="J755" i="1"/>
  <c r="A1464" i="1"/>
  <c r="H1464" i="1" s="1"/>
  <c r="G1463" i="1"/>
  <c r="B755" i="1" l="1"/>
  <c r="I755" i="1" s="1"/>
  <c r="C756" i="1" s="1"/>
  <c r="J756" i="1" s="1"/>
  <c r="K755" i="1"/>
  <c r="E756" i="1" s="1"/>
  <c r="A1465" i="1"/>
  <c r="H1465" i="1" s="1"/>
  <c r="G1464" i="1"/>
  <c r="D756" i="1" l="1"/>
  <c r="A1466" i="1"/>
  <c r="H1466" i="1" s="1"/>
  <c r="G1465" i="1"/>
  <c r="M756" i="1" l="1"/>
  <c r="K756" i="1"/>
  <c r="B756" i="1"/>
  <c r="I756" i="1" s="1"/>
  <c r="C757" i="1" s="1"/>
  <c r="G1466" i="1"/>
  <c r="A1467" i="1"/>
  <c r="H1467" i="1" s="1"/>
  <c r="J757" i="1" l="1"/>
  <c r="E757" i="1"/>
  <c r="D757" i="1"/>
  <c r="G1467" i="1"/>
  <c r="A1468" i="1"/>
  <c r="H1468" i="1" s="1"/>
  <c r="K757" i="1" l="1"/>
  <c r="E758" i="1" s="1"/>
  <c r="M757" i="1"/>
  <c r="B757" i="1"/>
  <c r="I757" i="1" s="1"/>
  <c r="C758" i="1" s="1"/>
  <c r="A1469" i="1"/>
  <c r="H1469" i="1" s="1"/>
  <c r="G1468" i="1"/>
  <c r="D758" i="1" l="1"/>
  <c r="B758" i="1" s="1"/>
  <c r="I758" i="1" s="1"/>
  <c r="J758" i="1"/>
  <c r="A1470" i="1"/>
  <c r="H1470" i="1" s="1"/>
  <c r="G1469" i="1"/>
  <c r="C759" i="1" l="1"/>
  <c r="J759" i="1" s="1"/>
  <c r="M758" i="1"/>
  <c r="K758" i="1"/>
  <c r="E759" i="1" s="1"/>
  <c r="A1471" i="1"/>
  <c r="H1471" i="1" s="1"/>
  <c r="G1470" i="1"/>
  <c r="D759" i="1" l="1"/>
  <c r="M759" i="1"/>
  <c r="K759" i="1"/>
  <c r="B759" i="1"/>
  <c r="I759" i="1" s="1"/>
  <c r="C760" i="1" s="1"/>
  <c r="A1472" i="1"/>
  <c r="H1472" i="1" s="1"/>
  <c r="G1471" i="1"/>
  <c r="J760" i="1" l="1"/>
  <c r="E760" i="1"/>
  <c r="D760" i="1"/>
  <c r="A1473" i="1"/>
  <c r="H1473" i="1" s="1"/>
  <c r="G1472" i="1"/>
  <c r="M760" i="1" l="1"/>
  <c r="K760" i="1"/>
  <c r="E761" i="1" s="1"/>
  <c r="B760" i="1"/>
  <c r="I760" i="1" s="1"/>
  <c r="C761" i="1" s="1"/>
  <c r="J761" i="1" s="1"/>
  <c r="A1474" i="1"/>
  <c r="H1474" i="1" s="1"/>
  <c r="G1473" i="1"/>
  <c r="D761" i="1" l="1"/>
  <c r="B761" i="1"/>
  <c r="I761" i="1" s="1"/>
  <c r="C762" i="1" s="1"/>
  <c r="J762" i="1" s="1"/>
  <c r="G1474" i="1"/>
  <c r="A1475" i="1"/>
  <c r="H1475" i="1" s="1"/>
  <c r="M761" i="1" l="1"/>
  <c r="K761" i="1"/>
  <c r="G1475" i="1"/>
  <c r="A1476" i="1"/>
  <c r="H1476" i="1" s="1"/>
  <c r="E762" i="1" l="1"/>
  <c r="D762" i="1"/>
  <c r="A1477" i="1"/>
  <c r="H1477" i="1" s="1"/>
  <c r="G1476" i="1"/>
  <c r="M762" i="1" l="1"/>
  <c r="K762" i="1"/>
  <c r="E763" i="1" s="1"/>
  <c r="B762" i="1"/>
  <c r="I762" i="1" s="1"/>
  <c r="C763" i="1" s="1"/>
  <c r="G1477" i="1"/>
  <c r="A1478" i="1"/>
  <c r="H1478" i="1" s="1"/>
  <c r="D763" i="1" l="1"/>
  <c r="B763" i="1" s="1"/>
  <c r="I763" i="1" s="1"/>
  <c r="J763" i="1"/>
  <c r="A1479" i="1"/>
  <c r="H1479" i="1" s="1"/>
  <c r="G1478" i="1"/>
  <c r="C764" i="1" l="1"/>
  <c r="K763" i="1"/>
  <c r="E764" i="1" s="1"/>
  <c r="M763" i="1"/>
  <c r="J764" i="1"/>
  <c r="A1480" i="1"/>
  <c r="H1480" i="1" s="1"/>
  <c r="G1479" i="1"/>
  <c r="D764" i="1" l="1"/>
  <c r="M764" i="1" s="1"/>
  <c r="B764" i="1"/>
  <c r="I764" i="1" s="1"/>
  <c r="C765" i="1" s="1"/>
  <c r="J765" i="1" s="1"/>
  <c r="K764" i="1"/>
  <c r="E765" i="1" s="1"/>
  <c r="G1480" i="1"/>
  <c r="A1481" i="1"/>
  <c r="H1481" i="1" s="1"/>
  <c r="D765" i="1" l="1"/>
  <c r="B765" i="1" s="1"/>
  <c r="I765" i="1" s="1"/>
  <c r="C766" i="1" s="1"/>
  <c r="J766" i="1" s="1"/>
  <c r="A1482" i="1"/>
  <c r="H1482" i="1" s="1"/>
  <c r="G1481" i="1"/>
  <c r="K765" i="1" l="1"/>
  <c r="E766" i="1" s="1"/>
  <c r="M765" i="1"/>
  <c r="G1482" i="1"/>
  <c r="A1483" i="1"/>
  <c r="H1483" i="1" s="1"/>
  <c r="D766" i="1" l="1"/>
  <c r="M766" i="1" s="1"/>
  <c r="B766" i="1"/>
  <c r="I766" i="1" s="1"/>
  <c r="C767" i="1" s="1"/>
  <c r="A1484" i="1"/>
  <c r="H1484" i="1" s="1"/>
  <c r="G1483" i="1"/>
  <c r="K766" i="1" l="1"/>
  <c r="E767" i="1" s="1"/>
  <c r="D767" i="1"/>
  <c r="M767" i="1" s="1"/>
  <c r="J767" i="1"/>
  <c r="A1485" i="1"/>
  <c r="H1485" i="1" s="1"/>
  <c r="G1484" i="1"/>
  <c r="B767" i="1" l="1"/>
  <c r="I767" i="1" s="1"/>
  <c r="C768" i="1" s="1"/>
  <c r="J768" i="1" s="1"/>
  <c r="K767" i="1"/>
  <c r="E768" i="1" s="1"/>
  <c r="G1485" i="1"/>
  <c r="A1486" i="1"/>
  <c r="H1486" i="1" s="1"/>
  <c r="D768" i="1" l="1"/>
  <c r="M768" i="1" s="1"/>
  <c r="G1486" i="1"/>
  <c r="A1487" i="1"/>
  <c r="H1487" i="1" s="1"/>
  <c r="B768" i="1" l="1"/>
  <c r="I768" i="1" s="1"/>
  <c r="C769" i="1" s="1"/>
  <c r="J769" i="1" s="1"/>
  <c r="K768" i="1"/>
  <c r="E769" i="1" s="1"/>
  <c r="G1487" i="1"/>
  <c r="A1488" i="1"/>
  <c r="H1488" i="1" s="1"/>
  <c r="D769" i="1" l="1"/>
  <c r="B769" i="1" s="1"/>
  <c r="I769" i="1" s="1"/>
  <c r="C770" i="1" s="1"/>
  <c r="J770" i="1" s="1"/>
  <c r="M769" i="1"/>
  <c r="K769" i="1"/>
  <c r="A1489" i="1"/>
  <c r="H1489" i="1" s="1"/>
  <c r="G1488" i="1"/>
  <c r="E770" i="1" l="1"/>
  <c r="D770" i="1"/>
  <c r="A1490" i="1"/>
  <c r="H1490" i="1" s="1"/>
  <c r="G1489" i="1"/>
  <c r="M770" i="1" l="1"/>
  <c r="B770" i="1"/>
  <c r="I770" i="1" s="1"/>
  <c r="C771" i="1" s="1"/>
  <c r="J771" i="1" s="1"/>
  <c r="K770" i="1"/>
  <c r="D771" i="1" s="1"/>
  <c r="M771" i="1" s="1"/>
  <c r="G1490" i="1"/>
  <c r="A1491" i="1"/>
  <c r="H1491" i="1" s="1"/>
  <c r="K771" i="1" l="1"/>
  <c r="D772" i="1" s="1"/>
  <c r="M772" i="1" s="1"/>
  <c r="E771" i="1"/>
  <c r="E772" i="1" s="1"/>
  <c r="G1491" i="1"/>
  <c r="H20" i="1" s="1"/>
  <c r="H21" i="1" s="1"/>
  <c r="H22" i="1" s="1"/>
  <c r="B771" i="1" l="1"/>
  <c r="I771" i="1" s="1"/>
  <c r="C772" i="1" s="1"/>
  <c r="J772" i="1" s="1"/>
  <c r="H23" i="1"/>
  <c r="K772" i="1"/>
  <c r="B772" i="1" l="1"/>
  <c r="I772" i="1" s="1"/>
  <c r="C773" i="1" s="1"/>
  <c r="J773" i="1" s="1"/>
  <c r="E773" i="1"/>
  <c r="D773" i="1"/>
  <c r="M773" i="1" s="1"/>
  <c r="K773" i="1" l="1"/>
  <c r="B773" i="1"/>
  <c r="I773" i="1" s="1"/>
  <c r="C774" i="1" s="1"/>
  <c r="J774" i="1" s="1"/>
  <c r="E774" i="1" l="1"/>
  <c r="D774" i="1"/>
  <c r="M774" i="1" s="1"/>
  <c r="K774" i="1" l="1"/>
  <c r="B774" i="1"/>
  <c r="I774" i="1" s="1"/>
  <c r="C775" i="1" s="1"/>
  <c r="J775" i="1" s="1"/>
  <c r="E775" i="1" l="1"/>
  <c r="D775" i="1"/>
  <c r="M775" i="1" s="1"/>
  <c r="K775" i="1" l="1"/>
  <c r="B775" i="1"/>
  <c r="I775" i="1" s="1"/>
  <c r="C776" i="1" s="1"/>
  <c r="J776" i="1" s="1"/>
  <c r="E776" i="1" l="1"/>
  <c r="D776" i="1"/>
  <c r="M776" i="1" s="1"/>
  <c r="B776" i="1" l="1"/>
  <c r="I776" i="1" s="1"/>
  <c r="C777" i="1" s="1"/>
  <c r="J777" i="1" s="1"/>
  <c r="K776" i="1"/>
  <c r="E777" i="1" l="1"/>
  <c r="D777" i="1"/>
  <c r="M777" i="1" s="1"/>
  <c r="K777" i="1" l="1"/>
  <c r="B777" i="1"/>
  <c r="I777" i="1" s="1"/>
  <c r="C778" i="1" s="1"/>
  <c r="J778" i="1" s="1"/>
  <c r="E778" i="1" l="1"/>
  <c r="D778" i="1"/>
  <c r="M778" i="1" s="1"/>
  <c r="K778" i="1" l="1"/>
  <c r="B778" i="1"/>
  <c r="I778" i="1" s="1"/>
  <c r="C779" i="1" s="1"/>
  <c r="J779" i="1" s="1"/>
  <c r="E779" i="1" l="1"/>
  <c r="D779" i="1"/>
  <c r="M779" i="1" s="1"/>
  <c r="K779" i="1" l="1"/>
  <c r="B779" i="1"/>
  <c r="I779" i="1" s="1"/>
  <c r="C780" i="1" s="1"/>
  <c r="J780" i="1" s="1"/>
  <c r="E780" i="1" l="1"/>
  <c r="D780" i="1"/>
  <c r="M780" i="1" s="1"/>
  <c r="K780" i="1" l="1"/>
  <c r="B780" i="1"/>
  <c r="I780" i="1" s="1"/>
  <c r="C781" i="1" s="1"/>
  <c r="J781" i="1" s="1"/>
  <c r="E781" i="1" l="1"/>
  <c r="D781" i="1"/>
  <c r="M781" i="1" s="1"/>
  <c r="K781" i="1" l="1"/>
  <c r="B781" i="1"/>
  <c r="I781" i="1" s="1"/>
  <c r="C782" i="1" s="1"/>
  <c r="J782" i="1" s="1"/>
  <c r="E782" i="1" l="1"/>
  <c r="D782" i="1"/>
  <c r="M782" i="1" s="1"/>
  <c r="K782" i="1" l="1"/>
  <c r="B782" i="1"/>
  <c r="I782" i="1" s="1"/>
  <c r="C783" i="1" s="1"/>
  <c r="J783" i="1" s="1"/>
  <c r="E783" i="1" l="1"/>
  <c r="D783" i="1"/>
  <c r="M783" i="1" s="1"/>
  <c r="K783" i="1" l="1"/>
  <c r="B783" i="1"/>
  <c r="I783" i="1" s="1"/>
  <c r="C784" i="1" s="1"/>
  <c r="J784" i="1" s="1"/>
  <c r="E784" i="1" l="1"/>
  <c r="D784" i="1"/>
  <c r="M784" i="1" s="1"/>
  <c r="K784" i="1" l="1"/>
  <c r="B784" i="1"/>
  <c r="I784" i="1" s="1"/>
  <c r="C785" i="1" s="1"/>
  <c r="J785" i="1" s="1"/>
  <c r="E785" i="1" l="1"/>
  <c r="D785" i="1"/>
  <c r="M785" i="1" s="1"/>
  <c r="K785" i="1" l="1"/>
  <c r="B785" i="1"/>
  <c r="I785" i="1" s="1"/>
  <c r="C786" i="1" s="1"/>
  <c r="J786" i="1" s="1"/>
  <c r="E786" i="1" l="1"/>
  <c r="D786" i="1"/>
  <c r="M786" i="1" s="1"/>
  <c r="K786" i="1" l="1"/>
  <c r="B786" i="1"/>
  <c r="I786" i="1" s="1"/>
  <c r="C787" i="1" s="1"/>
  <c r="J787" i="1" s="1"/>
  <c r="E787" i="1" l="1"/>
  <c r="D787" i="1"/>
  <c r="M787" i="1" s="1"/>
  <c r="B787" i="1" l="1"/>
  <c r="I787" i="1" s="1"/>
  <c r="C788" i="1" s="1"/>
  <c r="J788" i="1" s="1"/>
  <c r="K787" i="1"/>
  <c r="E788" i="1" l="1"/>
  <c r="D788" i="1"/>
  <c r="M788" i="1" s="1"/>
  <c r="K788" i="1" l="1"/>
  <c r="B788" i="1"/>
  <c r="I788" i="1" s="1"/>
  <c r="C789" i="1" s="1"/>
  <c r="J789" i="1" s="1"/>
  <c r="E789" i="1" l="1"/>
  <c r="D789" i="1"/>
  <c r="M789" i="1" s="1"/>
  <c r="B789" i="1" l="1"/>
  <c r="I789" i="1" s="1"/>
  <c r="C790" i="1" s="1"/>
  <c r="J790" i="1" s="1"/>
  <c r="K789" i="1"/>
  <c r="E790" i="1" l="1"/>
  <c r="D790" i="1"/>
  <c r="M790" i="1" s="1"/>
  <c r="K790" i="1" l="1"/>
  <c r="B790" i="1"/>
  <c r="I790" i="1" s="1"/>
  <c r="C791" i="1" s="1"/>
  <c r="J791" i="1" s="1"/>
  <c r="E791" i="1" l="1"/>
  <c r="D791" i="1"/>
  <c r="M791" i="1" s="1"/>
  <c r="B791" i="1" l="1"/>
  <c r="I791" i="1" s="1"/>
  <c r="C792" i="1" s="1"/>
  <c r="J792" i="1" s="1"/>
  <c r="K791" i="1"/>
  <c r="E792" i="1" l="1"/>
  <c r="D792" i="1"/>
  <c r="M792" i="1" s="1"/>
  <c r="K792" i="1" l="1"/>
  <c r="B792" i="1"/>
  <c r="I792" i="1" s="1"/>
  <c r="C793" i="1" s="1"/>
  <c r="J793" i="1" s="1"/>
  <c r="E793" i="1" l="1"/>
  <c r="D793" i="1"/>
  <c r="M793" i="1" s="1"/>
  <c r="K793" i="1" l="1"/>
  <c r="B793" i="1"/>
  <c r="I793" i="1" s="1"/>
  <c r="C794" i="1" s="1"/>
  <c r="J794" i="1" s="1"/>
  <c r="E794" i="1" l="1"/>
  <c r="D794" i="1"/>
  <c r="M794" i="1" s="1"/>
  <c r="K794" i="1" l="1"/>
  <c r="B794" i="1"/>
  <c r="I794" i="1" s="1"/>
  <c r="C795" i="1" s="1"/>
  <c r="J795" i="1" s="1"/>
  <c r="E795" i="1" l="1"/>
  <c r="D795" i="1"/>
  <c r="M795" i="1" s="1"/>
  <c r="K795" i="1" l="1"/>
  <c r="B795" i="1"/>
  <c r="I795" i="1" s="1"/>
  <c r="C796" i="1" s="1"/>
  <c r="J796" i="1" s="1"/>
  <c r="E796" i="1" l="1"/>
  <c r="D796" i="1"/>
  <c r="M796" i="1" s="1"/>
  <c r="B796" i="1" l="1"/>
  <c r="I796" i="1" s="1"/>
  <c r="C797" i="1" s="1"/>
  <c r="J797" i="1" s="1"/>
  <c r="K796" i="1"/>
  <c r="E797" i="1" l="1"/>
  <c r="D797" i="1"/>
  <c r="M797" i="1" s="1"/>
  <c r="K797" i="1" l="1"/>
  <c r="B797" i="1"/>
  <c r="I797" i="1" s="1"/>
  <c r="C798" i="1" s="1"/>
  <c r="J798" i="1" s="1"/>
  <c r="E798" i="1" l="1"/>
  <c r="D798" i="1"/>
  <c r="M798" i="1" s="1"/>
  <c r="K798" i="1" l="1"/>
  <c r="B798" i="1"/>
  <c r="I798" i="1" s="1"/>
  <c r="C799" i="1" s="1"/>
  <c r="J799" i="1" s="1"/>
  <c r="E799" i="1" l="1"/>
  <c r="D799" i="1"/>
  <c r="M799" i="1" s="1"/>
  <c r="K799" i="1" l="1"/>
  <c r="B799" i="1"/>
  <c r="I799" i="1" s="1"/>
  <c r="C800" i="1" s="1"/>
  <c r="J800" i="1" s="1"/>
  <c r="E800" i="1" l="1"/>
  <c r="D800" i="1"/>
  <c r="M800" i="1" s="1"/>
  <c r="B800" i="1" l="1"/>
  <c r="I800" i="1" s="1"/>
  <c r="C801" i="1" s="1"/>
  <c r="J801" i="1" s="1"/>
  <c r="K800" i="1"/>
  <c r="E801" i="1" l="1"/>
  <c r="D801" i="1"/>
  <c r="M801" i="1" s="1"/>
  <c r="K801" i="1" l="1"/>
  <c r="B801" i="1"/>
  <c r="I801" i="1" s="1"/>
  <c r="C802" i="1" s="1"/>
  <c r="J802" i="1" s="1"/>
  <c r="E802" i="1" l="1"/>
  <c r="D802" i="1"/>
  <c r="M802" i="1" s="1"/>
  <c r="K802" i="1" l="1"/>
  <c r="B802" i="1"/>
  <c r="I802" i="1" s="1"/>
  <c r="C803" i="1" s="1"/>
  <c r="J803" i="1" s="1"/>
  <c r="E803" i="1" l="1"/>
  <c r="D803" i="1"/>
  <c r="M803" i="1" s="1"/>
  <c r="K803" i="1" l="1"/>
  <c r="B803" i="1"/>
  <c r="I803" i="1" s="1"/>
  <c r="C804" i="1" s="1"/>
  <c r="J804" i="1" s="1"/>
  <c r="E804" i="1" l="1"/>
  <c r="D804" i="1"/>
  <c r="M804" i="1" s="1"/>
  <c r="K804" i="1" l="1"/>
  <c r="B804" i="1"/>
  <c r="I804" i="1" s="1"/>
  <c r="C805" i="1" s="1"/>
  <c r="J805" i="1" s="1"/>
  <c r="E805" i="1" l="1"/>
  <c r="D805" i="1"/>
  <c r="M805" i="1" s="1"/>
  <c r="B805" i="1" l="1"/>
  <c r="I805" i="1" s="1"/>
  <c r="C806" i="1" s="1"/>
  <c r="J806" i="1" s="1"/>
  <c r="K805" i="1"/>
  <c r="E806" i="1" l="1"/>
  <c r="D806" i="1"/>
  <c r="M806" i="1" s="1"/>
  <c r="B806" i="1" l="1"/>
  <c r="I806" i="1" s="1"/>
  <c r="C807" i="1" s="1"/>
  <c r="J807" i="1" s="1"/>
  <c r="K806" i="1"/>
  <c r="E807" i="1" l="1"/>
  <c r="D807" i="1"/>
  <c r="M807" i="1" s="1"/>
  <c r="K807" i="1" l="1"/>
  <c r="B807" i="1"/>
  <c r="I807" i="1" s="1"/>
  <c r="C808" i="1" s="1"/>
  <c r="J808" i="1" s="1"/>
  <c r="E808" i="1" l="1"/>
  <c r="D808" i="1"/>
  <c r="M808" i="1" s="1"/>
  <c r="K808" i="1" l="1"/>
  <c r="B808" i="1"/>
  <c r="I808" i="1" s="1"/>
  <c r="C809" i="1" s="1"/>
  <c r="J809" i="1" s="1"/>
  <c r="E809" i="1" l="1"/>
  <c r="D809" i="1"/>
  <c r="M809" i="1" s="1"/>
  <c r="K809" i="1" l="1"/>
  <c r="B809" i="1"/>
  <c r="I809" i="1" s="1"/>
  <c r="C810" i="1" s="1"/>
  <c r="J810" i="1" s="1"/>
  <c r="E810" i="1" l="1"/>
  <c r="D810" i="1"/>
  <c r="M810" i="1" s="1"/>
  <c r="K810" i="1" l="1"/>
  <c r="B810" i="1"/>
  <c r="I810" i="1" s="1"/>
  <c r="C811" i="1" s="1"/>
  <c r="J811" i="1" s="1"/>
  <c r="E811" i="1" l="1"/>
  <c r="D811" i="1"/>
  <c r="M811" i="1" s="1"/>
  <c r="K811" i="1" l="1"/>
  <c r="B811" i="1"/>
  <c r="I811" i="1" s="1"/>
  <c r="C812" i="1" s="1"/>
  <c r="J812" i="1" s="1"/>
  <c r="E812" i="1" l="1"/>
  <c r="D812" i="1"/>
  <c r="M812" i="1" s="1"/>
  <c r="K812" i="1" l="1"/>
  <c r="B812" i="1"/>
  <c r="I812" i="1" s="1"/>
  <c r="C813" i="1" s="1"/>
  <c r="J813" i="1" s="1"/>
  <c r="E813" i="1" l="1"/>
  <c r="D813" i="1"/>
  <c r="M813" i="1" s="1"/>
  <c r="B813" i="1" l="1"/>
  <c r="I813" i="1" s="1"/>
  <c r="C814" i="1" s="1"/>
  <c r="J814" i="1" s="1"/>
  <c r="K813" i="1"/>
  <c r="E814" i="1" l="1"/>
  <c r="D814" i="1"/>
  <c r="M814" i="1" s="1"/>
  <c r="K814" i="1" l="1"/>
  <c r="B814" i="1"/>
  <c r="I814" i="1" s="1"/>
  <c r="C815" i="1" s="1"/>
  <c r="J815" i="1" s="1"/>
  <c r="E815" i="1" l="1"/>
  <c r="D815" i="1"/>
  <c r="M815" i="1" s="1"/>
  <c r="K815" i="1" l="1"/>
  <c r="B815" i="1"/>
  <c r="I815" i="1" s="1"/>
  <c r="C816" i="1" s="1"/>
  <c r="J816" i="1" s="1"/>
  <c r="E816" i="1" l="1"/>
  <c r="D816" i="1"/>
  <c r="M816" i="1" s="1"/>
  <c r="K816" i="1" l="1"/>
  <c r="B816" i="1"/>
  <c r="I816" i="1" s="1"/>
  <c r="C817" i="1" s="1"/>
  <c r="J817" i="1" s="1"/>
  <c r="E817" i="1" l="1"/>
  <c r="D817" i="1"/>
  <c r="M817" i="1" s="1"/>
  <c r="K817" i="1" l="1"/>
  <c r="B817" i="1"/>
  <c r="I817" i="1" s="1"/>
  <c r="C818" i="1" s="1"/>
  <c r="J818" i="1" s="1"/>
  <c r="E818" i="1" l="1"/>
  <c r="D818" i="1"/>
  <c r="M818" i="1" s="1"/>
  <c r="K818" i="1" l="1"/>
  <c r="B818" i="1"/>
  <c r="I818" i="1" s="1"/>
  <c r="C819" i="1" s="1"/>
  <c r="J819" i="1" s="1"/>
  <c r="E819" i="1" l="1"/>
  <c r="D819" i="1"/>
  <c r="M819" i="1" s="1"/>
  <c r="K819" i="1" l="1"/>
  <c r="B819" i="1"/>
  <c r="I819" i="1" s="1"/>
  <c r="C820" i="1" s="1"/>
  <c r="J820" i="1" s="1"/>
  <c r="E820" i="1" l="1"/>
  <c r="D820" i="1"/>
  <c r="M820" i="1" s="1"/>
  <c r="K820" i="1" l="1"/>
  <c r="B820" i="1"/>
  <c r="I820" i="1" s="1"/>
  <c r="C821" i="1" s="1"/>
  <c r="J821" i="1" s="1"/>
  <c r="E821" i="1" l="1"/>
  <c r="D821" i="1"/>
  <c r="M821" i="1" s="1"/>
  <c r="B821" i="1" l="1"/>
  <c r="I821" i="1" s="1"/>
  <c r="C822" i="1" s="1"/>
  <c r="J822" i="1" s="1"/>
  <c r="K821" i="1"/>
  <c r="E822" i="1" l="1"/>
  <c r="D822" i="1"/>
  <c r="M822" i="1" s="1"/>
  <c r="B822" i="1" l="1"/>
  <c r="I822" i="1" s="1"/>
  <c r="C823" i="1" s="1"/>
  <c r="J823" i="1" s="1"/>
  <c r="K822" i="1"/>
  <c r="E823" i="1" l="1"/>
  <c r="D823" i="1"/>
  <c r="M823" i="1" s="1"/>
  <c r="K823" i="1" l="1"/>
  <c r="B823" i="1"/>
  <c r="I823" i="1" s="1"/>
  <c r="C824" i="1" s="1"/>
  <c r="J824" i="1" s="1"/>
  <c r="E824" i="1" l="1"/>
  <c r="D824" i="1"/>
  <c r="M824" i="1" s="1"/>
  <c r="K824" i="1" l="1"/>
  <c r="B824" i="1"/>
  <c r="I824" i="1" s="1"/>
  <c r="C825" i="1" s="1"/>
  <c r="J825" i="1" s="1"/>
  <c r="E825" i="1" l="1"/>
  <c r="D825" i="1"/>
  <c r="M825" i="1" s="1"/>
  <c r="K825" i="1" l="1"/>
  <c r="B825" i="1"/>
  <c r="I825" i="1" s="1"/>
  <c r="C826" i="1" s="1"/>
  <c r="J826" i="1" s="1"/>
  <c r="E826" i="1" l="1"/>
  <c r="D826" i="1"/>
  <c r="M826" i="1" s="1"/>
  <c r="B826" i="1" l="1"/>
  <c r="I826" i="1" s="1"/>
  <c r="C827" i="1" s="1"/>
  <c r="J827" i="1" s="1"/>
  <c r="K826" i="1"/>
  <c r="E827" i="1" l="1"/>
  <c r="D827" i="1"/>
  <c r="M827" i="1" s="1"/>
  <c r="K827" i="1" l="1"/>
  <c r="B827" i="1"/>
  <c r="I827" i="1" s="1"/>
  <c r="C828" i="1" s="1"/>
  <c r="J828" i="1" s="1"/>
  <c r="E828" i="1" l="1"/>
  <c r="D828" i="1"/>
  <c r="M828" i="1" s="1"/>
  <c r="B828" i="1" l="1"/>
  <c r="I828" i="1" s="1"/>
  <c r="C829" i="1" s="1"/>
  <c r="J829" i="1" s="1"/>
  <c r="K828" i="1"/>
  <c r="E829" i="1" l="1"/>
  <c r="D829" i="1"/>
  <c r="M829" i="1" s="1"/>
  <c r="B829" i="1" l="1"/>
  <c r="I829" i="1" s="1"/>
  <c r="C830" i="1" s="1"/>
  <c r="J830" i="1" s="1"/>
  <c r="K829" i="1"/>
  <c r="E830" i="1" l="1"/>
  <c r="D830" i="1"/>
  <c r="M830" i="1" s="1"/>
  <c r="K830" i="1" l="1"/>
  <c r="B830" i="1"/>
  <c r="I830" i="1" s="1"/>
  <c r="C831" i="1" s="1"/>
  <c r="J831" i="1" s="1"/>
  <c r="E831" i="1" l="1"/>
  <c r="D831" i="1"/>
  <c r="M831" i="1" s="1"/>
  <c r="K831" i="1" l="1"/>
  <c r="B831" i="1"/>
  <c r="I831" i="1" s="1"/>
  <c r="C832" i="1" s="1"/>
  <c r="J832" i="1" s="1"/>
  <c r="E832" i="1" l="1"/>
  <c r="D832" i="1"/>
  <c r="M832" i="1" s="1"/>
  <c r="B832" i="1" l="1"/>
  <c r="I832" i="1" s="1"/>
  <c r="C833" i="1" s="1"/>
  <c r="J833" i="1" s="1"/>
  <c r="K832" i="1"/>
  <c r="E833" i="1" l="1"/>
  <c r="D833" i="1"/>
  <c r="M833" i="1" s="1"/>
  <c r="K833" i="1" l="1"/>
  <c r="B833" i="1"/>
  <c r="I833" i="1" s="1"/>
  <c r="C834" i="1" s="1"/>
  <c r="J834" i="1" s="1"/>
  <c r="E834" i="1" l="1"/>
  <c r="D834" i="1"/>
  <c r="M834" i="1" s="1"/>
  <c r="K834" i="1" l="1"/>
  <c r="E835" i="1" s="1"/>
  <c r="B834" i="1"/>
  <c r="I834" i="1" s="1"/>
  <c r="C835" i="1" s="1"/>
  <c r="J835" i="1" s="1"/>
  <c r="D835" i="1" l="1"/>
  <c r="M835" i="1" s="1"/>
  <c r="K835" i="1" l="1"/>
  <c r="E836" i="1" s="1"/>
  <c r="B835" i="1"/>
  <c r="I835" i="1" s="1"/>
  <c r="C836" i="1" s="1"/>
  <c r="J836" i="1" s="1"/>
  <c r="D836" i="1" l="1"/>
  <c r="M836" i="1" l="1"/>
  <c r="K836" i="1"/>
  <c r="E837" i="1" s="1"/>
  <c r="B836" i="1"/>
  <c r="I836" i="1" s="1"/>
  <c r="C837" i="1" s="1"/>
  <c r="J837" i="1" s="1"/>
  <c r="D837" i="1" l="1"/>
  <c r="B837" i="1"/>
  <c r="I837" i="1" s="1"/>
  <c r="C838" i="1" s="1"/>
  <c r="J838" i="1" s="1"/>
  <c r="M837" i="1" l="1"/>
  <c r="K837" i="1"/>
  <c r="E838" i="1" l="1"/>
  <c r="D838" i="1"/>
  <c r="M838" i="1" l="1"/>
  <c r="K838" i="1"/>
  <c r="B838" i="1"/>
  <c r="I838" i="1" s="1"/>
  <c r="C839" i="1" s="1"/>
  <c r="J839" i="1" s="1"/>
  <c r="E839" i="1" l="1"/>
  <c r="D839" i="1"/>
  <c r="M839" i="1" l="1"/>
  <c r="K839" i="1"/>
  <c r="B839" i="1"/>
  <c r="I839" i="1" s="1"/>
  <c r="C840" i="1" s="1"/>
  <c r="J840" i="1" s="1"/>
  <c r="E840" i="1" l="1"/>
  <c r="D840" i="1"/>
  <c r="M840" i="1" l="1"/>
  <c r="K840" i="1"/>
  <c r="B840" i="1"/>
  <c r="I840" i="1" s="1"/>
  <c r="C841" i="1" s="1"/>
  <c r="J841" i="1" s="1"/>
  <c r="E841" i="1" l="1"/>
  <c r="D841" i="1"/>
  <c r="M841" i="1" l="1"/>
  <c r="K841" i="1"/>
  <c r="B841" i="1"/>
  <c r="I841" i="1" s="1"/>
  <c r="C842" i="1" s="1"/>
  <c r="J842" i="1" s="1"/>
  <c r="E842" i="1" l="1"/>
  <c r="D842" i="1"/>
  <c r="M842" i="1" l="1"/>
  <c r="B842" i="1"/>
  <c r="I842" i="1" s="1"/>
  <c r="C843" i="1" s="1"/>
  <c r="J843" i="1" s="1"/>
  <c r="K842" i="1"/>
  <c r="E843" i="1" l="1"/>
  <c r="D843" i="1"/>
  <c r="M843" i="1" l="1"/>
  <c r="K843" i="1"/>
  <c r="B843" i="1"/>
  <c r="I843" i="1" s="1"/>
  <c r="C844" i="1" s="1"/>
  <c r="J844" i="1" s="1"/>
  <c r="E844" i="1" l="1"/>
  <c r="D844" i="1"/>
  <c r="M844" i="1" l="1"/>
  <c r="K844" i="1"/>
  <c r="B844" i="1"/>
  <c r="I844" i="1" s="1"/>
  <c r="C845" i="1" s="1"/>
  <c r="J845" i="1" s="1"/>
  <c r="E845" i="1" l="1"/>
  <c r="D845" i="1"/>
  <c r="M845" i="1" l="1"/>
  <c r="K845" i="1"/>
  <c r="B845" i="1"/>
  <c r="I845" i="1" s="1"/>
  <c r="C846" i="1" s="1"/>
  <c r="J846" i="1" s="1"/>
  <c r="E846" i="1" l="1"/>
  <c r="D846" i="1"/>
  <c r="M846" i="1" l="1"/>
  <c r="K846" i="1"/>
  <c r="B846" i="1"/>
  <c r="I846" i="1" s="1"/>
  <c r="C847" i="1" s="1"/>
  <c r="J847" i="1" s="1"/>
  <c r="E847" i="1" l="1"/>
  <c r="D847" i="1"/>
  <c r="M847" i="1" l="1"/>
  <c r="K847" i="1"/>
  <c r="B847" i="1"/>
  <c r="I847" i="1" s="1"/>
  <c r="C848" i="1" s="1"/>
  <c r="J848" i="1" s="1"/>
  <c r="E848" i="1" l="1"/>
  <c r="D848" i="1"/>
  <c r="M848" i="1" l="1"/>
  <c r="K848" i="1"/>
  <c r="B848" i="1"/>
  <c r="I848" i="1" s="1"/>
  <c r="C849" i="1" s="1"/>
  <c r="J849" i="1" s="1"/>
  <c r="E849" i="1" l="1"/>
  <c r="D849" i="1"/>
  <c r="M849" i="1" l="1"/>
  <c r="B849" i="1"/>
  <c r="I849" i="1" s="1"/>
  <c r="C850" i="1" s="1"/>
  <c r="J850" i="1" s="1"/>
  <c r="K849" i="1"/>
  <c r="E850" i="1" l="1"/>
  <c r="D850" i="1"/>
  <c r="M850" i="1" l="1"/>
  <c r="B850" i="1"/>
  <c r="I850" i="1" s="1"/>
  <c r="C851" i="1" s="1"/>
  <c r="J851" i="1" s="1"/>
  <c r="K850" i="1"/>
  <c r="E851" i="1" l="1"/>
  <c r="D851" i="1"/>
  <c r="M851" i="1" l="1"/>
  <c r="K851" i="1"/>
  <c r="B851" i="1"/>
  <c r="I851" i="1" s="1"/>
  <c r="C852" i="1" s="1"/>
  <c r="J852" i="1" s="1"/>
  <c r="E852" i="1" l="1"/>
  <c r="D852" i="1"/>
  <c r="M852" i="1" l="1"/>
  <c r="K852" i="1"/>
  <c r="B852" i="1"/>
  <c r="I852" i="1" s="1"/>
  <c r="C853" i="1" s="1"/>
  <c r="J853" i="1" s="1"/>
  <c r="E853" i="1" l="1"/>
  <c r="D853" i="1"/>
  <c r="M853" i="1" l="1"/>
  <c r="B853" i="1"/>
  <c r="I853" i="1" s="1"/>
  <c r="C854" i="1" s="1"/>
  <c r="J854" i="1" s="1"/>
  <c r="K853" i="1"/>
  <c r="E854" i="1" l="1"/>
  <c r="D854" i="1"/>
  <c r="M854" i="1" l="1"/>
  <c r="K854" i="1"/>
  <c r="B854" i="1"/>
  <c r="I854" i="1" s="1"/>
  <c r="C855" i="1" s="1"/>
  <c r="J855" i="1" s="1"/>
  <c r="E855" i="1" l="1"/>
  <c r="D855" i="1"/>
  <c r="M855" i="1" l="1"/>
  <c r="B855" i="1"/>
  <c r="I855" i="1" s="1"/>
  <c r="C856" i="1" s="1"/>
  <c r="J856" i="1" s="1"/>
  <c r="K855" i="1"/>
  <c r="E856" i="1" l="1"/>
  <c r="D856" i="1"/>
  <c r="M856" i="1" l="1"/>
  <c r="K856" i="1"/>
  <c r="B856" i="1"/>
  <c r="I856" i="1" s="1"/>
  <c r="C857" i="1" s="1"/>
  <c r="J857" i="1" s="1"/>
  <c r="E857" i="1" l="1"/>
  <c r="D857" i="1"/>
  <c r="M857" i="1" l="1"/>
  <c r="B857" i="1"/>
  <c r="I857" i="1" s="1"/>
  <c r="C858" i="1" s="1"/>
  <c r="J858" i="1" s="1"/>
  <c r="K857" i="1"/>
  <c r="E858" i="1" l="1"/>
  <c r="D858" i="1"/>
  <c r="M858" i="1" l="1"/>
  <c r="K858" i="1"/>
  <c r="B858" i="1"/>
  <c r="I858" i="1" s="1"/>
  <c r="C859" i="1" s="1"/>
  <c r="J859" i="1" s="1"/>
  <c r="E859" i="1" l="1"/>
  <c r="D859" i="1"/>
  <c r="M859" i="1" l="1"/>
  <c r="B859" i="1"/>
  <c r="I859" i="1" s="1"/>
  <c r="C860" i="1" s="1"/>
  <c r="J860" i="1" s="1"/>
  <c r="K859" i="1"/>
  <c r="E860" i="1" l="1"/>
  <c r="D860" i="1"/>
  <c r="M860" i="1" l="1"/>
  <c r="K860" i="1"/>
  <c r="B860" i="1"/>
  <c r="I860" i="1" s="1"/>
  <c r="C861" i="1" s="1"/>
  <c r="J861" i="1" s="1"/>
  <c r="E861" i="1" l="1"/>
  <c r="D861" i="1"/>
  <c r="M861" i="1" l="1"/>
  <c r="B861" i="1"/>
  <c r="I861" i="1" s="1"/>
  <c r="C862" i="1" s="1"/>
  <c r="J862" i="1" s="1"/>
  <c r="K861" i="1"/>
  <c r="E862" i="1" l="1"/>
  <c r="D862" i="1"/>
  <c r="M862" i="1" l="1"/>
  <c r="K862" i="1"/>
  <c r="B862" i="1"/>
  <c r="I862" i="1" s="1"/>
  <c r="C863" i="1" s="1"/>
  <c r="J863" i="1" s="1"/>
  <c r="E863" i="1" l="1"/>
  <c r="D863" i="1"/>
  <c r="M863" i="1" l="1"/>
  <c r="B863" i="1"/>
  <c r="I863" i="1" s="1"/>
  <c r="C864" i="1" s="1"/>
  <c r="J864" i="1" s="1"/>
  <c r="K863" i="1"/>
  <c r="E864" i="1" l="1"/>
  <c r="D864" i="1"/>
  <c r="M864" i="1" l="1"/>
  <c r="B864" i="1"/>
  <c r="I864" i="1" s="1"/>
  <c r="C865" i="1" s="1"/>
  <c r="J865" i="1" s="1"/>
  <c r="K864" i="1"/>
  <c r="E865" i="1" l="1"/>
  <c r="D865" i="1"/>
  <c r="M865" i="1" l="1"/>
  <c r="K865" i="1"/>
  <c r="B865" i="1"/>
  <c r="I865" i="1" s="1"/>
  <c r="C866" i="1" s="1"/>
  <c r="J866" i="1" s="1"/>
  <c r="E866" i="1" l="1"/>
  <c r="D866" i="1"/>
  <c r="M866" i="1" l="1"/>
  <c r="K866" i="1"/>
  <c r="B866" i="1"/>
  <c r="I866" i="1" s="1"/>
  <c r="C867" i="1" s="1"/>
  <c r="J867" i="1" s="1"/>
  <c r="E867" i="1" l="1"/>
  <c r="D867" i="1"/>
  <c r="M867" i="1" l="1"/>
  <c r="K867" i="1"/>
  <c r="B867" i="1"/>
  <c r="I867" i="1" s="1"/>
  <c r="C868" i="1" s="1"/>
  <c r="J868" i="1" s="1"/>
  <c r="E868" i="1" l="1"/>
  <c r="D868" i="1"/>
  <c r="M868" i="1" l="1"/>
  <c r="K868" i="1"/>
  <c r="B868" i="1"/>
  <c r="I868" i="1" s="1"/>
  <c r="C869" i="1" s="1"/>
  <c r="J869" i="1" s="1"/>
  <c r="E869" i="1" l="1"/>
  <c r="D869" i="1"/>
  <c r="M869" i="1" l="1"/>
  <c r="K869" i="1"/>
  <c r="B869" i="1"/>
  <c r="I869" i="1" s="1"/>
  <c r="C870" i="1" s="1"/>
  <c r="J870" i="1" s="1"/>
  <c r="E870" i="1" l="1"/>
  <c r="D870" i="1"/>
  <c r="M870" i="1" l="1"/>
  <c r="K870" i="1"/>
  <c r="B870" i="1"/>
  <c r="I870" i="1" s="1"/>
  <c r="C871" i="1" s="1"/>
  <c r="J871" i="1" s="1"/>
  <c r="E871" i="1" l="1"/>
  <c r="D871" i="1"/>
  <c r="M871" i="1" l="1"/>
  <c r="K871" i="1"/>
  <c r="B871" i="1"/>
  <c r="I871" i="1" s="1"/>
  <c r="C872" i="1" s="1"/>
  <c r="J872" i="1" s="1"/>
  <c r="E872" i="1" l="1"/>
  <c r="D872" i="1"/>
  <c r="M872" i="1" l="1"/>
  <c r="K872" i="1"/>
  <c r="B872" i="1"/>
  <c r="I872" i="1" s="1"/>
  <c r="C873" i="1" s="1"/>
  <c r="J873" i="1" s="1"/>
  <c r="E873" i="1" l="1"/>
  <c r="D873" i="1"/>
  <c r="M873" i="1" l="1"/>
  <c r="K873" i="1"/>
  <c r="B873" i="1"/>
  <c r="I873" i="1" s="1"/>
  <c r="C874" i="1" s="1"/>
  <c r="J874" i="1" s="1"/>
  <c r="E874" i="1" l="1"/>
  <c r="D874" i="1"/>
  <c r="M874" i="1" l="1"/>
  <c r="B874" i="1"/>
  <c r="I874" i="1" s="1"/>
  <c r="C875" i="1" s="1"/>
  <c r="J875" i="1" s="1"/>
  <c r="K874" i="1"/>
  <c r="E875" i="1" l="1"/>
  <c r="D875" i="1"/>
  <c r="M875" i="1" l="1"/>
  <c r="K875" i="1"/>
  <c r="B875" i="1"/>
  <c r="I875" i="1" s="1"/>
  <c r="C876" i="1" s="1"/>
  <c r="J876" i="1" s="1"/>
  <c r="E876" i="1" l="1"/>
  <c r="D876" i="1"/>
  <c r="M876" i="1" l="1"/>
  <c r="B876" i="1"/>
  <c r="I876" i="1" s="1"/>
  <c r="C877" i="1" s="1"/>
  <c r="J877" i="1" s="1"/>
  <c r="K876" i="1"/>
  <c r="E877" i="1" l="1"/>
  <c r="D877" i="1"/>
  <c r="M877" i="1" l="1"/>
  <c r="K877" i="1"/>
  <c r="B877" i="1"/>
  <c r="I877" i="1" s="1"/>
  <c r="C878" i="1" s="1"/>
  <c r="J878" i="1" s="1"/>
  <c r="E878" i="1" l="1"/>
  <c r="D878" i="1"/>
  <c r="M878" i="1" l="1"/>
  <c r="B878" i="1"/>
  <c r="I878" i="1" s="1"/>
  <c r="C879" i="1" s="1"/>
  <c r="J879" i="1" s="1"/>
  <c r="K878" i="1"/>
  <c r="E879" i="1" l="1"/>
  <c r="D879" i="1"/>
  <c r="M879" i="1" l="1"/>
  <c r="K879" i="1"/>
  <c r="B879" i="1"/>
  <c r="I879" i="1" s="1"/>
  <c r="C880" i="1" s="1"/>
  <c r="J880" i="1" s="1"/>
  <c r="E880" i="1" l="1"/>
  <c r="D880" i="1"/>
  <c r="M880" i="1" l="1"/>
  <c r="B880" i="1"/>
  <c r="I880" i="1" s="1"/>
  <c r="C881" i="1" s="1"/>
  <c r="J881" i="1" s="1"/>
  <c r="K880" i="1"/>
  <c r="E881" i="1" l="1"/>
  <c r="D881" i="1"/>
  <c r="M881" i="1" l="1"/>
  <c r="K881" i="1"/>
  <c r="B881" i="1"/>
  <c r="I881" i="1" s="1"/>
  <c r="C882" i="1" s="1"/>
  <c r="J882" i="1" s="1"/>
  <c r="E882" i="1" l="1"/>
  <c r="D882" i="1"/>
  <c r="M882" i="1" l="1"/>
  <c r="B882" i="1"/>
  <c r="I882" i="1" s="1"/>
  <c r="C883" i="1" s="1"/>
  <c r="J883" i="1" s="1"/>
  <c r="K882" i="1"/>
  <c r="E883" i="1" l="1"/>
  <c r="D883" i="1"/>
  <c r="M883" i="1" l="1"/>
  <c r="K883" i="1"/>
  <c r="B883" i="1"/>
  <c r="I883" i="1" s="1"/>
  <c r="C884" i="1" s="1"/>
  <c r="J884" i="1" s="1"/>
  <c r="E884" i="1" l="1"/>
  <c r="D884" i="1"/>
  <c r="M884" i="1" l="1"/>
  <c r="B884" i="1"/>
  <c r="I884" i="1" s="1"/>
  <c r="C885" i="1" s="1"/>
  <c r="J885" i="1" s="1"/>
  <c r="K884" i="1"/>
  <c r="E885" i="1" l="1"/>
  <c r="D885" i="1"/>
  <c r="M885" i="1" l="1"/>
  <c r="B885" i="1"/>
  <c r="I885" i="1" s="1"/>
  <c r="C886" i="1" s="1"/>
  <c r="J886" i="1" s="1"/>
  <c r="K885" i="1"/>
  <c r="E886" i="1" l="1"/>
  <c r="D886" i="1"/>
  <c r="M886" i="1" l="1"/>
  <c r="B886" i="1"/>
  <c r="I886" i="1" s="1"/>
  <c r="C887" i="1" s="1"/>
  <c r="J887" i="1" s="1"/>
  <c r="K886" i="1"/>
  <c r="E887" i="1" l="1"/>
  <c r="D887" i="1"/>
  <c r="M887" i="1" l="1"/>
  <c r="B887" i="1"/>
  <c r="I887" i="1" s="1"/>
  <c r="C888" i="1" s="1"/>
  <c r="J888" i="1" s="1"/>
  <c r="K887" i="1"/>
  <c r="E888" i="1" l="1"/>
  <c r="D888" i="1"/>
  <c r="M888" i="1" l="1"/>
  <c r="K888" i="1"/>
  <c r="B888" i="1"/>
  <c r="I888" i="1" s="1"/>
  <c r="C889" i="1" s="1"/>
  <c r="J889" i="1" s="1"/>
  <c r="E889" i="1" l="1"/>
  <c r="D889" i="1"/>
  <c r="M889" i="1" l="1"/>
  <c r="B889" i="1"/>
  <c r="I889" i="1" s="1"/>
  <c r="C890" i="1" s="1"/>
  <c r="J890" i="1" s="1"/>
  <c r="K889" i="1"/>
  <c r="E890" i="1" l="1"/>
  <c r="D890" i="1"/>
  <c r="M890" i="1" l="1"/>
  <c r="K890" i="1"/>
  <c r="B890" i="1"/>
  <c r="I890" i="1" s="1"/>
  <c r="C891" i="1" s="1"/>
  <c r="J891" i="1" s="1"/>
  <c r="E891" i="1" l="1"/>
  <c r="D891" i="1"/>
  <c r="M891" i="1" l="1"/>
  <c r="K891" i="1"/>
  <c r="B891" i="1"/>
  <c r="I891" i="1" s="1"/>
  <c r="C892" i="1" s="1"/>
  <c r="J892" i="1" s="1"/>
  <c r="E892" i="1" l="1"/>
  <c r="D892" i="1"/>
  <c r="M892" i="1" l="1"/>
  <c r="K892" i="1"/>
  <c r="B892" i="1"/>
  <c r="I892" i="1" s="1"/>
  <c r="C893" i="1" s="1"/>
  <c r="J893" i="1" s="1"/>
  <c r="E893" i="1" l="1"/>
  <c r="D893" i="1"/>
  <c r="M893" i="1" l="1"/>
  <c r="B893" i="1"/>
  <c r="I893" i="1" s="1"/>
  <c r="C894" i="1" s="1"/>
  <c r="J894" i="1" s="1"/>
  <c r="K893" i="1"/>
  <c r="E894" i="1" l="1"/>
  <c r="D894" i="1"/>
  <c r="M894" i="1" l="1"/>
  <c r="K894" i="1"/>
  <c r="B894" i="1"/>
  <c r="I894" i="1" s="1"/>
  <c r="C895" i="1" s="1"/>
  <c r="J895" i="1" s="1"/>
  <c r="E895" i="1" l="1"/>
  <c r="D895" i="1"/>
  <c r="M895" i="1" l="1"/>
  <c r="K895" i="1"/>
  <c r="B895" i="1"/>
  <c r="I895" i="1" s="1"/>
  <c r="C896" i="1" s="1"/>
  <c r="J896" i="1" s="1"/>
  <c r="E896" i="1" l="1"/>
  <c r="D896" i="1"/>
  <c r="M896" i="1" l="1"/>
  <c r="K896" i="1"/>
  <c r="B896" i="1"/>
  <c r="I896" i="1" s="1"/>
  <c r="C897" i="1" s="1"/>
  <c r="J897" i="1" s="1"/>
  <c r="E897" i="1" l="1"/>
  <c r="D897" i="1"/>
  <c r="M897" i="1" l="1"/>
  <c r="K897" i="1"/>
  <c r="B897" i="1"/>
  <c r="I897" i="1" s="1"/>
  <c r="C898" i="1" s="1"/>
  <c r="J898" i="1" s="1"/>
  <c r="E898" i="1" l="1"/>
  <c r="D898" i="1"/>
  <c r="M898" i="1" l="1"/>
  <c r="K898" i="1"/>
  <c r="B898" i="1"/>
  <c r="I898" i="1" s="1"/>
  <c r="C899" i="1" s="1"/>
  <c r="J899" i="1" s="1"/>
  <c r="E899" i="1" l="1"/>
  <c r="D899" i="1"/>
  <c r="M899" i="1" l="1"/>
  <c r="K899" i="1"/>
  <c r="B899" i="1"/>
  <c r="I899" i="1" s="1"/>
  <c r="C900" i="1" s="1"/>
  <c r="J900" i="1" s="1"/>
  <c r="E900" i="1" l="1"/>
  <c r="D900" i="1"/>
  <c r="M900" i="1" l="1"/>
  <c r="B900" i="1"/>
  <c r="I900" i="1" s="1"/>
  <c r="C901" i="1" s="1"/>
  <c r="J901" i="1" s="1"/>
  <c r="K900" i="1"/>
  <c r="E901" i="1" l="1"/>
  <c r="D901" i="1"/>
  <c r="M901" i="1" l="1"/>
  <c r="B901" i="1"/>
  <c r="I901" i="1" s="1"/>
  <c r="C902" i="1" s="1"/>
  <c r="J902" i="1" s="1"/>
  <c r="K901" i="1"/>
  <c r="E902" i="1" l="1"/>
  <c r="D902" i="1"/>
  <c r="M902" i="1" l="1"/>
  <c r="K902" i="1"/>
  <c r="B902" i="1"/>
  <c r="I902" i="1" s="1"/>
  <c r="C903" i="1" s="1"/>
  <c r="J903" i="1" s="1"/>
  <c r="E903" i="1" l="1"/>
  <c r="D903" i="1"/>
  <c r="M903" i="1" l="1"/>
  <c r="B903" i="1"/>
  <c r="I903" i="1" s="1"/>
  <c r="C904" i="1" s="1"/>
  <c r="J904" i="1" s="1"/>
  <c r="K903" i="1"/>
  <c r="E904" i="1" l="1"/>
  <c r="D904" i="1"/>
  <c r="M904" i="1" l="1"/>
  <c r="K904" i="1"/>
  <c r="B904" i="1"/>
  <c r="I904" i="1" s="1"/>
  <c r="C905" i="1" s="1"/>
  <c r="J905" i="1" s="1"/>
  <c r="E905" i="1" l="1"/>
  <c r="D905" i="1"/>
  <c r="M905" i="1" l="1"/>
  <c r="B905" i="1"/>
  <c r="I905" i="1" s="1"/>
  <c r="C906" i="1" s="1"/>
  <c r="J906" i="1" s="1"/>
  <c r="K905" i="1"/>
  <c r="E906" i="1" l="1"/>
  <c r="D906" i="1"/>
  <c r="M906" i="1" l="1"/>
  <c r="K906" i="1"/>
  <c r="B906" i="1"/>
  <c r="I906" i="1" s="1"/>
  <c r="C907" i="1" s="1"/>
  <c r="J907" i="1" s="1"/>
  <c r="E907" i="1" l="1"/>
  <c r="D907" i="1"/>
  <c r="M907" i="1" l="1"/>
  <c r="K907" i="1"/>
  <c r="B907" i="1"/>
  <c r="I907" i="1" s="1"/>
  <c r="C908" i="1" s="1"/>
  <c r="J908" i="1" s="1"/>
  <c r="E908" i="1" l="1"/>
  <c r="D908" i="1"/>
  <c r="M908" i="1" l="1"/>
  <c r="K908" i="1"/>
  <c r="B908" i="1"/>
  <c r="I908" i="1" s="1"/>
  <c r="C909" i="1" s="1"/>
  <c r="J909" i="1" s="1"/>
  <c r="E909" i="1" l="1"/>
  <c r="D909" i="1"/>
  <c r="M909" i="1" l="1"/>
  <c r="B909" i="1"/>
  <c r="I909" i="1" s="1"/>
  <c r="C910" i="1" s="1"/>
  <c r="J910" i="1" s="1"/>
  <c r="K909" i="1"/>
  <c r="E910" i="1" l="1"/>
  <c r="D910" i="1"/>
  <c r="M910" i="1" l="1"/>
  <c r="K910" i="1"/>
  <c r="B910" i="1"/>
  <c r="I910" i="1" s="1"/>
  <c r="C911" i="1" s="1"/>
  <c r="J911" i="1" s="1"/>
  <c r="E911" i="1" l="1"/>
  <c r="D911" i="1"/>
  <c r="M911" i="1" l="1"/>
  <c r="B911" i="1"/>
  <c r="I911" i="1" s="1"/>
  <c r="C912" i="1" s="1"/>
  <c r="J912" i="1" s="1"/>
  <c r="K911" i="1"/>
  <c r="E912" i="1" l="1"/>
  <c r="D912" i="1"/>
  <c r="M912" i="1" l="1"/>
  <c r="K912" i="1"/>
  <c r="B912" i="1"/>
  <c r="I912" i="1" s="1"/>
  <c r="C913" i="1" s="1"/>
  <c r="J913" i="1" s="1"/>
  <c r="E913" i="1" l="1"/>
  <c r="D913" i="1"/>
  <c r="M913" i="1" l="1"/>
  <c r="B913" i="1"/>
  <c r="I913" i="1" s="1"/>
  <c r="C914" i="1" s="1"/>
  <c r="J914" i="1" s="1"/>
  <c r="K913" i="1"/>
  <c r="E914" i="1" l="1"/>
  <c r="D914" i="1"/>
  <c r="M914" i="1" l="1"/>
  <c r="K914" i="1"/>
  <c r="B914" i="1"/>
  <c r="I914" i="1" s="1"/>
  <c r="C915" i="1" s="1"/>
  <c r="J915" i="1" s="1"/>
  <c r="E915" i="1" l="1"/>
  <c r="D915" i="1"/>
  <c r="M915" i="1" l="1"/>
  <c r="K915" i="1"/>
  <c r="B915" i="1"/>
  <c r="I915" i="1" s="1"/>
  <c r="C916" i="1" s="1"/>
  <c r="J916" i="1" s="1"/>
  <c r="E916" i="1" l="1"/>
  <c r="D916" i="1"/>
  <c r="M916" i="1" l="1"/>
  <c r="K916" i="1"/>
  <c r="B916" i="1"/>
  <c r="I916" i="1" s="1"/>
  <c r="C917" i="1" s="1"/>
  <c r="J917" i="1" s="1"/>
  <c r="E917" i="1" l="1"/>
  <c r="D917" i="1"/>
  <c r="M917" i="1" l="1"/>
  <c r="B917" i="1"/>
  <c r="I917" i="1" s="1"/>
  <c r="C918" i="1" s="1"/>
  <c r="J918" i="1" s="1"/>
  <c r="K917" i="1"/>
  <c r="E918" i="1" l="1"/>
  <c r="D918" i="1"/>
  <c r="M918" i="1" l="1"/>
  <c r="K918" i="1"/>
  <c r="B918" i="1"/>
  <c r="I918" i="1" s="1"/>
  <c r="C919" i="1" s="1"/>
  <c r="J919" i="1" s="1"/>
  <c r="E919" i="1" l="1"/>
  <c r="D919" i="1"/>
  <c r="M919" i="1" l="1"/>
  <c r="B919" i="1"/>
  <c r="I919" i="1" s="1"/>
  <c r="C920" i="1" s="1"/>
  <c r="J920" i="1" s="1"/>
  <c r="K919" i="1"/>
  <c r="E920" i="1" l="1"/>
  <c r="D920" i="1"/>
  <c r="M920" i="1" l="1"/>
  <c r="K920" i="1"/>
  <c r="B920" i="1"/>
  <c r="I920" i="1" s="1"/>
  <c r="C921" i="1" s="1"/>
  <c r="J921" i="1" s="1"/>
  <c r="E921" i="1" l="1"/>
  <c r="D921" i="1"/>
  <c r="M921" i="1" l="1"/>
  <c r="K921" i="1"/>
  <c r="B921" i="1"/>
  <c r="I921" i="1" s="1"/>
  <c r="C922" i="1" s="1"/>
  <c r="J922" i="1" s="1"/>
  <c r="E922" i="1" l="1"/>
  <c r="D922" i="1"/>
  <c r="M922" i="1" l="1"/>
  <c r="K922" i="1"/>
  <c r="B922" i="1"/>
  <c r="I922" i="1" s="1"/>
  <c r="C923" i="1" s="1"/>
  <c r="J923" i="1" s="1"/>
  <c r="E923" i="1" l="1"/>
  <c r="D923" i="1"/>
  <c r="M923" i="1" l="1"/>
  <c r="K923" i="1"/>
  <c r="B923" i="1"/>
  <c r="I923" i="1" s="1"/>
  <c r="C924" i="1" s="1"/>
  <c r="J924" i="1" s="1"/>
  <c r="E924" i="1" l="1"/>
  <c r="D924" i="1"/>
  <c r="M924" i="1" l="1"/>
  <c r="K924" i="1"/>
  <c r="B924" i="1"/>
  <c r="I924" i="1" s="1"/>
  <c r="C925" i="1" s="1"/>
  <c r="J925" i="1" s="1"/>
  <c r="E925" i="1" l="1"/>
  <c r="D925" i="1"/>
  <c r="M925" i="1" l="1"/>
  <c r="B925" i="1"/>
  <c r="I925" i="1" s="1"/>
  <c r="C926" i="1" s="1"/>
  <c r="J926" i="1" s="1"/>
  <c r="K925" i="1"/>
  <c r="E926" i="1" l="1"/>
  <c r="D926" i="1"/>
  <c r="M926" i="1" l="1"/>
  <c r="K926" i="1"/>
  <c r="B926" i="1"/>
  <c r="I926" i="1" s="1"/>
  <c r="C927" i="1" s="1"/>
  <c r="J927" i="1" s="1"/>
  <c r="E927" i="1" l="1"/>
  <c r="D927" i="1"/>
  <c r="M927" i="1" l="1"/>
  <c r="K927" i="1"/>
  <c r="B927" i="1"/>
  <c r="I927" i="1" s="1"/>
  <c r="C928" i="1" s="1"/>
  <c r="J928" i="1" s="1"/>
  <c r="E928" i="1" l="1"/>
  <c r="D928" i="1"/>
  <c r="M928" i="1" l="1"/>
  <c r="K928" i="1"/>
  <c r="B928" i="1"/>
  <c r="I928" i="1" s="1"/>
  <c r="C929" i="1" s="1"/>
  <c r="J929" i="1" s="1"/>
  <c r="E929" i="1" l="1"/>
  <c r="D929" i="1"/>
  <c r="M929" i="1" l="1"/>
  <c r="K929" i="1"/>
  <c r="B929" i="1"/>
  <c r="I929" i="1" s="1"/>
  <c r="C930" i="1" s="1"/>
  <c r="J930" i="1" s="1"/>
  <c r="E930" i="1" l="1"/>
  <c r="D930" i="1"/>
  <c r="M930" i="1" l="1"/>
  <c r="K930" i="1"/>
  <c r="B930" i="1"/>
  <c r="I930" i="1" s="1"/>
  <c r="C931" i="1" s="1"/>
  <c r="J931" i="1" s="1"/>
  <c r="E931" i="1" l="1"/>
  <c r="D931" i="1"/>
  <c r="M931" i="1" l="1"/>
  <c r="K931" i="1"/>
  <c r="B931" i="1"/>
  <c r="I931" i="1" s="1"/>
  <c r="C932" i="1" s="1"/>
  <c r="J932" i="1" s="1"/>
  <c r="E932" i="1" l="1"/>
  <c r="D932" i="1"/>
  <c r="M932" i="1" l="1"/>
  <c r="B932" i="1"/>
  <c r="I932" i="1" s="1"/>
  <c r="C933" i="1" s="1"/>
  <c r="J933" i="1" s="1"/>
  <c r="K932" i="1"/>
  <c r="E933" i="1" l="1"/>
  <c r="D933" i="1"/>
  <c r="M933" i="1" l="1"/>
  <c r="K933" i="1"/>
  <c r="B933" i="1"/>
  <c r="I933" i="1" s="1"/>
  <c r="C934" i="1" s="1"/>
  <c r="J934" i="1" s="1"/>
  <c r="E934" i="1" l="1"/>
  <c r="D934" i="1"/>
  <c r="M934" i="1" l="1"/>
  <c r="K934" i="1"/>
  <c r="B934" i="1"/>
  <c r="I934" i="1" s="1"/>
  <c r="C935" i="1" s="1"/>
  <c r="J935" i="1" s="1"/>
  <c r="E935" i="1" l="1"/>
  <c r="D935" i="1"/>
  <c r="M935" i="1" l="1"/>
  <c r="K935" i="1"/>
  <c r="B935" i="1"/>
  <c r="I935" i="1" s="1"/>
  <c r="C936" i="1" s="1"/>
  <c r="J936" i="1" s="1"/>
  <c r="E936" i="1" l="1"/>
  <c r="D936" i="1"/>
  <c r="M936" i="1" l="1"/>
  <c r="K936" i="1"/>
  <c r="B936" i="1"/>
  <c r="I936" i="1" s="1"/>
  <c r="C937" i="1" s="1"/>
  <c r="J937" i="1" s="1"/>
  <c r="E937" i="1" l="1"/>
  <c r="D937" i="1"/>
  <c r="M937" i="1" l="1"/>
  <c r="K937" i="1"/>
  <c r="B937" i="1"/>
  <c r="I937" i="1" s="1"/>
  <c r="C938" i="1" s="1"/>
  <c r="J938" i="1" s="1"/>
  <c r="E938" i="1" l="1"/>
  <c r="D938" i="1"/>
  <c r="M938" i="1" l="1"/>
  <c r="K938" i="1"/>
  <c r="B938" i="1"/>
  <c r="I938" i="1" s="1"/>
  <c r="C939" i="1" s="1"/>
  <c r="J939" i="1" s="1"/>
  <c r="E939" i="1" l="1"/>
  <c r="D939" i="1"/>
  <c r="M939" i="1" l="1"/>
  <c r="K939" i="1"/>
  <c r="B939" i="1"/>
  <c r="I939" i="1" s="1"/>
  <c r="C940" i="1" s="1"/>
  <c r="J940" i="1" s="1"/>
  <c r="E940" i="1" l="1"/>
  <c r="D940" i="1"/>
  <c r="M940" i="1" l="1"/>
  <c r="K940" i="1"/>
  <c r="B940" i="1"/>
  <c r="I940" i="1" s="1"/>
  <c r="C941" i="1" s="1"/>
  <c r="J941" i="1" s="1"/>
  <c r="E941" i="1" l="1"/>
  <c r="D941" i="1"/>
  <c r="M941" i="1" l="1"/>
  <c r="K941" i="1"/>
  <c r="B941" i="1"/>
  <c r="I941" i="1" s="1"/>
  <c r="C942" i="1" s="1"/>
  <c r="J942" i="1" s="1"/>
  <c r="E942" i="1" l="1"/>
  <c r="D942" i="1"/>
  <c r="M942" i="1" l="1"/>
  <c r="B942" i="1"/>
  <c r="I942" i="1" s="1"/>
  <c r="C943" i="1" s="1"/>
  <c r="J943" i="1" s="1"/>
  <c r="K942" i="1"/>
  <c r="E943" i="1" l="1"/>
  <c r="D943" i="1"/>
  <c r="M943" i="1" l="1"/>
  <c r="B943" i="1"/>
  <c r="I943" i="1" s="1"/>
  <c r="C944" i="1" s="1"/>
  <c r="J944" i="1" s="1"/>
  <c r="K943" i="1"/>
  <c r="E944" i="1" l="1"/>
  <c r="D944" i="1"/>
  <c r="M944" i="1" l="1"/>
  <c r="K944" i="1"/>
  <c r="B944" i="1"/>
  <c r="I944" i="1" s="1"/>
  <c r="C945" i="1" s="1"/>
  <c r="J945" i="1" s="1"/>
  <c r="E945" i="1" l="1"/>
  <c r="D945" i="1"/>
  <c r="M945" i="1" l="1"/>
  <c r="K945" i="1"/>
  <c r="B945" i="1"/>
  <c r="I945" i="1" s="1"/>
  <c r="C946" i="1" s="1"/>
  <c r="J946" i="1" s="1"/>
  <c r="E946" i="1" l="1"/>
  <c r="D946" i="1"/>
  <c r="M946" i="1" l="1"/>
  <c r="B946" i="1"/>
  <c r="I946" i="1" s="1"/>
  <c r="C947" i="1" s="1"/>
  <c r="J947" i="1" s="1"/>
  <c r="K946" i="1"/>
  <c r="E947" i="1" l="1"/>
  <c r="D947" i="1"/>
  <c r="M947" i="1" l="1"/>
  <c r="K947" i="1"/>
  <c r="B947" i="1"/>
  <c r="I947" i="1" s="1"/>
  <c r="C948" i="1" s="1"/>
  <c r="J948" i="1" s="1"/>
  <c r="E948" i="1" l="1"/>
  <c r="D948" i="1"/>
  <c r="M948" i="1" l="1"/>
  <c r="K948" i="1"/>
  <c r="B948" i="1"/>
  <c r="I948" i="1" s="1"/>
  <c r="C949" i="1" s="1"/>
  <c r="J949" i="1" s="1"/>
  <c r="E949" i="1" l="1"/>
  <c r="D949" i="1"/>
  <c r="M949" i="1" l="1"/>
  <c r="B949" i="1"/>
  <c r="I949" i="1" s="1"/>
  <c r="C950" i="1" s="1"/>
  <c r="J950" i="1" s="1"/>
  <c r="K949" i="1"/>
  <c r="E950" i="1" l="1"/>
  <c r="D950" i="1"/>
  <c r="M950" i="1" l="1"/>
  <c r="K950" i="1"/>
  <c r="B950" i="1"/>
  <c r="I950" i="1" s="1"/>
  <c r="C951" i="1" s="1"/>
  <c r="J951" i="1" s="1"/>
  <c r="E951" i="1" l="1"/>
  <c r="D951" i="1"/>
  <c r="M951" i="1" l="1"/>
  <c r="B951" i="1"/>
  <c r="I951" i="1" s="1"/>
  <c r="C952" i="1" s="1"/>
  <c r="J952" i="1" s="1"/>
  <c r="K951" i="1"/>
  <c r="E952" i="1" l="1"/>
  <c r="D952" i="1"/>
  <c r="M952" i="1" l="1"/>
  <c r="B952" i="1"/>
  <c r="I952" i="1" s="1"/>
  <c r="C953" i="1" s="1"/>
  <c r="J953" i="1" s="1"/>
  <c r="K952" i="1"/>
  <c r="E953" i="1" l="1"/>
  <c r="D953" i="1"/>
  <c r="M953" i="1" l="1"/>
  <c r="B953" i="1"/>
  <c r="I953" i="1" s="1"/>
  <c r="C954" i="1" s="1"/>
  <c r="J954" i="1" s="1"/>
  <c r="K953" i="1"/>
  <c r="E954" i="1" l="1"/>
  <c r="D954" i="1"/>
  <c r="M954" i="1" l="1"/>
  <c r="K954" i="1"/>
  <c r="B954" i="1"/>
  <c r="I954" i="1" s="1"/>
  <c r="C955" i="1" s="1"/>
  <c r="J955" i="1" s="1"/>
  <c r="E955" i="1" l="1"/>
  <c r="D955" i="1"/>
  <c r="M955" i="1" l="1"/>
  <c r="K955" i="1"/>
  <c r="B955" i="1"/>
  <c r="I955" i="1" s="1"/>
  <c r="C956" i="1" s="1"/>
  <c r="J956" i="1" s="1"/>
  <c r="E956" i="1" l="1"/>
  <c r="D956" i="1"/>
  <c r="M956" i="1" l="1"/>
  <c r="K956" i="1"/>
  <c r="B956" i="1"/>
  <c r="I956" i="1" s="1"/>
  <c r="C957" i="1" s="1"/>
  <c r="J957" i="1" s="1"/>
  <c r="E957" i="1" l="1"/>
  <c r="D957" i="1"/>
  <c r="M957" i="1" l="1"/>
  <c r="B957" i="1"/>
  <c r="I957" i="1" s="1"/>
  <c r="C958" i="1" s="1"/>
  <c r="J958" i="1" s="1"/>
  <c r="K957" i="1"/>
  <c r="E958" i="1" l="1"/>
  <c r="D958" i="1"/>
  <c r="M958" i="1" l="1"/>
  <c r="K958" i="1"/>
  <c r="B958" i="1"/>
  <c r="I958" i="1" s="1"/>
  <c r="C959" i="1" s="1"/>
  <c r="J959" i="1" s="1"/>
  <c r="E959" i="1" l="1"/>
  <c r="D959" i="1"/>
  <c r="M959" i="1" l="1"/>
  <c r="K959" i="1"/>
  <c r="B959" i="1"/>
  <c r="I959" i="1" s="1"/>
  <c r="C960" i="1" s="1"/>
  <c r="J960" i="1" s="1"/>
  <c r="E960" i="1" l="1"/>
  <c r="D960" i="1"/>
  <c r="M960" i="1" l="1"/>
  <c r="B960" i="1"/>
  <c r="I960" i="1" s="1"/>
  <c r="C961" i="1" s="1"/>
  <c r="J961" i="1" s="1"/>
  <c r="K960" i="1"/>
  <c r="E961" i="1" l="1"/>
  <c r="D961" i="1"/>
  <c r="M961" i="1" l="1"/>
  <c r="K961" i="1"/>
  <c r="B961" i="1"/>
  <c r="I961" i="1" s="1"/>
  <c r="C962" i="1" s="1"/>
  <c r="J962" i="1" s="1"/>
  <c r="E962" i="1" l="1"/>
  <c r="D962" i="1"/>
  <c r="M962" i="1" l="1"/>
  <c r="K962" i="1"/>
  <c r="B962" i="1"/>
  <c r="I962" i="1" s="1"/>
  <c r="C963" i="1" s="1"/>
  <c r="J963" i="1" s="1"/>
  <c r="E963" i="1" l="1"/>
  <c r="D963" i="1"/>
  <c r="M963" i="1" l="1"/>
  <c r="K963" i="1"/>
  <c r="B963" i="1"/>
  <c r="I963" i="1" s="1"/>
  <c r="C964" i="1" s="1"/>
  <c r="J964" i="1" s="1"/>
  <c r="E964" i="1" l="1"/>
  <c r="D964" i="1"/>
  <c r="M964" i="1" l="1"/>
  <c r="K964" i="1"/>
  <c r="B964" i="1"/>
  <c r="I964" i="1" s="1"/>
  <c r="C965" i="1" s="1"/>
  <c r="J965" i="1" s="1"/>
  <c r="E965" i="1" l="1"/>
  <c r="D965" i="1"/>
  <c r="M965" i="1" l="1"/>
  <c r="K965" i="1"/>
  <c r="B965" i="1"/>
  <c r="I965" i="1" s="1"/>
  <c r="C966" i="1" s="1"/>
  <c r="J966" i="1" s="1"/>
  <c r="E966" i="1" l="1"/>
  <c r="D966" i="1"/>
  <c r="M966" i="1" l="1"/>
  <c r="K966" i="1"/>
  <c r="B966" i="1"/>
  <c r="I966" i="1" s="1"/>
  <c r="C967" i="1" s="1"/>
  <c r="J967" i="1" s="1"/>
  <c r="E967" i="1" l="1"/>
  <c r="D967" i="1"/>
  <c r="M967" i="1" l="1"/>
  <c r="B967" i="1"/>
  <c r="I967" i="1" s="1"/>
  <c r="C968" i="1" s="1"/>
  <c r="J968" i="1" s="1"/>
  <c r="K967" i="1"/>
  <c r="E968" i="1" l="1"/>
  <c r="D968" i="1"/>
  <c r="M968" i="1" l="1"/>
  <c r="K968" i="1"/>
  <c r="B968" i="1"/>
  <c r="I968" i="1" s="1"/>
  <c r="C969" i="1" s="1"/>
  <c r="J969" i="1" s="1"/>
  <c r="E969" i="1" l="1"/>
  <c r="D969" i="1"/>
  <c r="M969" i="1" l="1"/>
  <c r="B969" i="1"/>
  <c r="I969" i="1" s="1"/>
  <c r="C970" i="1" s="1"/>
  <c r="J970" i="1" s="1"/>
  <c r="K969" i="1"/>
  <c r="E970" i="1" l="1"/>
  <c r="D970" i="1"/>
  <c r="M970" i="1" l="1"/>
  <c r="K970" i="1"/>
  <c r="B970" i="1"/>
  <c r="I970" i="1" s="1"/>
  <c r="C971" i="1" s="1"/>
  <c r="J971" i="1" s="1"/>
  <c r="E971" i="1" l="1"/>
  <c r="D971" i="1"/>
  <c r="M971" i="1" l="1"/>
  <c r="B971" i="1"/>
  <c r="I971" i="1" s="1"/>
  <c r="C972" i="1" s="1"/>
  <c r="J972" i="1" s="1"/>
  <c r="K971" i="1"/>
  <c r="E972" i="1" l="1"/>
  <c r="D972" i="1"/>
  <c r="M972" i="1" l="1"/>
  <c r="B972" i="1"/>
  <c r="I972" i="1" s="1"/>
  <c r="C973" i="1" s="1"/>
  <c r="J973" i="1" s="1"/>
  <c r="K972" i="1"/>
  <c r="E973" i="1" l="1"/>
  <c r="D973" i="1"/>
  <c r="M973" i="1" l="1"/>
  <c r="B973" i="1"/>
  <c r="I973" i="1" s="1"/>
  <c r="C974" i="1" s="1"/>
  <c r="J974" i="1" s="1"/>
  <c r="K973" i="1"/>
  <c r="E974" i="1" l="1"/>
  <c r="D974" i="1"/>
  <c r="M974" i="1" l="1"/>
  <c r="B974" i="1"/>
  <c r="I974" i="1" s="1"/>
  <c r="C975" i="1" s="1"/>
  <c r="J975" i="1" s="1"/>
  <c r="K974" i="1"/>
  <c r="E975" i="1" l="1"/>
  <c r="D975" i="1"/>
  <c r="M975" i="1" l="1"/>
  <c r="K975" i="1"/>
  <c r="B975" i="1"/>
  <c r="I975" i="1" s="1"/>
  <c r="C976" i="1" s="1"/>
  <c r="J976" i="1" s="1"/>
  <c r="E976" i="1" l="1"/>
  <c r="D976" i="1"/>
  <c r="M976" i="1" l="1"/>
  <c r="K976" i="1"/>
  <c r="B976" i="1"/>
  <c r="I976" i="1" s="1"/>
  <c r="C977" i="1" s="1"/>
  <c r="J977" i="1" s="1"/>
  <c r="E977" i="1" l="1"/>
  <c r="D977" i="1"/>
  <c r="M977" i="1" l="1"/>
  <c r="K977" i="1"/>
  <c r="B977" i="1"/>
  <c r="I977" i="1" s="1"/>
  <c r="C978" i="1" s="1"/>
  <c r="J978" i="1" s="1"/>
  <c r="D978" i="1" l="1"/>
  <c r="E978" i="1"/>
  <c r="M978" i="1" l="1"/>
  <c r="K978" i="1"/>
  <c r="E979" i="1" s="1"/>
  <c r="B978" i="1"/>
  <c r="I978" i="1" s="1"/>
  <c r="C979" i="1" s="1"/>
  <c r="J979" i="1" s="1"/>
  <c r="D979" i="1"/>
  <c r="B979" i="1" l="1"/>
  <c r="I979" i="1" s="1"/>
  <c r="M979" i="1"/>
  <c r="K979" i="1"/>
  <c r="E980" i="1" s="1"/>
  <c r="C980" i="1"/>
  <c r="D980" i="1" l="1"/>
  <c r="M980" i="1" s="1"/>
  <c r="K980" i="1"/>
  <c r="E981" i="1" s="1"/>
  <c r="J980" i="1"/>
  <c r="B980" i="1"/>
  <c r="I980" i="1" s="1"/>
  <c r="D981" i="1" l="1"/>
  <c r="M981" i="1" s="1"/>
  <c r="C981" i="1"/>
  <c r="J981" i="1" s="1"/>
  <c r="K981" i="1"/>
  <c r="E982" i="1" s="1"/>
  <c r="B981" i="1" l="1"/>
  <c r="I981" i="1" s="1"/>
  <c r="C982" i="1" s="1"/>
  <c r="J982" i="1" s="1"/>
  <c r="D982" i="1"/>
  <c r="M982" i="1" s="1"/>
  <c r="K982" i="1" l="1"/>
  <c r="E983" i="1" s="1"/>
  <c r="B982" i="1"/>
  <c r="I982" i="1" s="1"/>
  <c r="C983" i="1" s="1"/>
  <c r="D983" i="1" l="1"/>
  <c r="M983" i="1" s="1"/>
  <c r="B983" i="1"/>
  <c r="I983" i="1" s="1"/>
  <c r="J983" i="1"/>
  <c r="K983" i="1" l="1"/>
  <c r="E984" i="1" s="1"/>
  <c r="C984" i="1"/>
  <c r="D984" i="1" l="1"/>
  <c r="B984" i="1" s="1"/>
  <c r="I984" i="1" s="1"/>
  <c r="J984" i="1"/>
  <c r="M984" i="1" l="1"/>
  <c r="K984" i="1"/>
  <c r="E985" i="1" s="1"/>
  <c r="C985" i="1"/>
  <c r="D985" i="1" l="1"/>
  <c r="J985" i="1"/>
  <c r="M985" i="1" l="1"/>
  <c r="K985" i="1"/>
  <c r="E986" i="1" s="1"/>
  <c r="B985" i="1"/>
  <c r="I985" i="1" s="1"/>
  <c r="C986" i="1" s="1"/>
  <c r="D986" i="1" l="1"/>
  <c r="B986" i="1"/>
  <c r="I986" i="1" s="1"/>
  <c r="J986" i="1"/>
  <c r="M986" i="1" l="1"/>
  <c r="K986" i="1"/>
  <c r="E987" i="1" s="1"/>
  <c r="C987" i="1"/>
  <c r="J987" i="1" s="1"/>
  <c r="D987" i="1" l="1"/>
  <c r="B987" i="1"/>
  <c r="I987" i="1" s="1"/>
  <c r="C988" i="1" s="1"/>
  <c r="J988" i="1" s="1"/>
  <c r="M987" i="1" l="1"/>
  <c r="K987" i="1"/>
  <c r="E988" i="1" l="1"/>
  <c r="D988" i="1"/>
  <c r="M988" i="1" l="1"/>
  <c r="K988" i="1"/>
  <c r="B988" i="1"/>
  <c r="I988" i="1" s="1"/>
  <c r="C989" i="1" s="1"/>
  <c r="J989" i="1" s="1"/>
  <c r="E989" i="1" l="1"/>
  <c r="D989" i="1"/>
  <c r="M989" i="1" l="1"/>
  <c r="K989" i="1"/>
  <c r="B989" i="1"/>
  <c r="I989" i="1" s="1"/>
  <c r="C990" i="1" s="1"/>
  <c r="J990" i="1" l="1"/>
  <c r="E990" i="1"/>
  <c r="D990" i="1"/>
  <c r="M990" i="1" l="1"/>
  <c r="K990" i="1"/>
  <c r="E991" i="1" s="1"/>
  <c r="B990" i="1"/>
  <c r="I990" i="1" s="1"/>
  <c r="C991" i="1" s="1"/>
  <c r="J991" i="1" s="1"/>
  <c r="D991" i="1" l="1"/>
  <c r="B991" i="1"/>
  <c r="I991" i="1" s="1"/>
  <c r="C992" i="1" s="1"/>
  <c r="J992" i="1" s="1"/>
  <c r="K991" i="1"/>
  <c r="M991" i="1"/>
  <c r="D992" i="1" l="1"/>
  <c r="E992" i="1"/>
  <c r="B992" i="1" l="1"/>
  <c r="I992" i="1" s="1"/>
  <c r="C993" i="1" s="1"/>
  <c r="M992" i="1"/>
  <c r="K992" i="1"/>
  <c r="E993" i="1" s="1"/>
  <c r="D993" i="1" l="1"/>
  <c r="M993" i="1" s="1"/>
  <c r="J993" i="1"/>
  <c r="B993" i="1" l="1"/>
  <c r="I993" i="1" s="1"/>
  <c r="C994" i="1" s="1"/>
  <c r="J994" i="1" s="1"/>
  <c r="K993" i="1"/>
  <c r="E994" i="1" s="1"/>
  <c r="D994" i="1" l="1"/>
  <c r="M994" i="1" l="1"/>
  <c r="K994" i="1"/>
  <c r="E995" i="1" s="1"/>
  <c r="B994" i="1"/>
  <c r="I994" i="1" s="1"/>
  <c r="C995" i="1" s="1"/>
  <c r="D995" i="1"/>
  <c r="M995" i="1" l="1"/>
  <c r="K995" i="1"/>
  <c r="E996" i="1" s="1"/>
  <c r="J995" i="1"/>
  <c r="D996" i="1" s="1"/>
  <c r="B995" i="1"/>
  <c r="I995" i="1" s="1"/>
  <c r="C996" i="1" s="1"/>
  <c r="J996" i="1" s="1"/>
  <c r="M996" i="1" l="1"/>
  <c r="K996" i="1"/>
  <c r="B996" i="1"/>
  <c r="I996" i="1" s="1"/>
  <c r="C997" i="1" s="1"/>
  <c r="J997" i="1" s="1"/>
  <c r="E997" i="1"/>
  <c r="D997" i="1"/>
  <c r="M997" i="1" l="1"/>
  <c r="K997" i="1"/>
  <c r="B997" i="1"/>
  <c r="I997" i="1" s="1"/>
  <c r="C998" i="1" s="1"/>
  <c r="J998" i="1" s="1"/>
  <c r="E998" i="1" l="1"/>
  <c r="D998" i="1"/>
  <c r="M998" i="1" l="1"/>
  <c r="K998" i="1"/>
  <c r="B998" i="1"/>
  <c r="I998" i="1" s="1"/>
  <c r="C999" i="1" s="1"/>
  <c r="J999" i="1" s="1"/>
  <c r="E999" i="1" l="1"/>
  <c r="D999" i="1"/>
  <c r="M999" i="1" l="1"/>
  <c r="K999" i="1"/>
  <c r="B999" i="1"/>
  <c r="I999" i="1" s="1"/>
  <c r="C1000" i="1" s="1"/>
  <c r="J1000" i="1" s="1"/>
  <c r="E1000" i="1" l="1"/>
  <c r="D1000" i="1"/>
  <c r="M1000" i="1" l="1"/>
  <c r="K1000" i="1"/>
  <c r="B1000" i="1"/>
  <c r="I1000" i="1" s="1"/>
  <c r="C1001" i="1" s="1"/>
  <c r="J1001" i="1" l="1"/>
  <c r="E1001" i="1"/>
  <c r="D1001" i="1"/>
  <c r="M1001" i="1" l="1"/>
  <c r="K1001" i="1"/>
  <c r="E1002" i="1" s="1"/>
  <c r="B1001" i="1"/>
  <c r="I1001" i="1" s="1"/>
  <c r="C1002" i="1" s="1"/>
  <c r="J1002" i="1" l="1"/>
  <c r="D1002" i="1"/>
  <c r="M1002" i="1" l="1"/>
  <c r="K1002" i="1"/>
  <c r="E1003" i="1" s="1"/>
  <c r="B1002" i="1"/>
  <c r="I1002" i="1" s="1"/>
  <c r="C1003" i="1" s="1"/>
  <c r="D1003" i="1"/>
  <c r="M1003" i="1" l="1"/>
  <c r="K1003" i="1"/>
  <c r="E1004" i="1" s="1"/>
  <c r="B1003" i="1"/>
  <c r="I1003" i="1" s="1"/>
  <c r="J1003" i="1"/>
  <c r="D1004" i="1" s="1"/>
  <c r="C1004" i="1" l="1"/>
  <c r="J1004" i="1" s="1"/>
  <c r="M1004" i="1"/>
  <c r="K1004" i="1"/>
  <c r="E1005" i="1" s="1"/>
  <c r="D1005" i="1" l="1"/>
  <c r="K1005" i="1" s="1"/>
  <c r="E1006" i="1" s="1"/>
  <c r="B1004" i="1"/>
  <c r="I1004" i="1" s="1"/>
  <c r="C1005" i="1" s="1"/>
  <c r="J1005" i="1" s="1"/>
  <c r="M1005" i="1" l="1"/>
  <c r="D1006" i="1"/>
  <c r="M1006" i="1" s="1"/>
  <c r="B1005" i="1"/>
  <c r="I1005" i="1" s="1"/>
  <c r="C1006" i="1" s="1"/>
  <c r="J1006" i="1" s="1"/>
  <c r="K1006" i="1" l="1"/>
  <c r="E1007" i="1" s="1"/>
  <c r="B1006" i="1"/>
  <c r="I1006" i="1" s="1"/>
  <c r="C1007" i="1" s="1"/>
  <c r="D1007" i="1" l="1"/>
  <c r="M1007" i="1" s="1"/>
  <c r="J1007" i="1"/>
  <c r="B1007" i="1" l="1"/>
  <c r="I1007" i="1" s="1"/>
  <c r="C1008" i="1" s="1"/>
  <c r="K1007" i="1"/>
  <c r="E1008" i="1" s="1"/>
  <c r="D1008" i="1" l="1"/>
  <c r="J1008" i="1"/>
  <c r="K1008" i="1" l="1"/>
  <c r="E1009" i="1" s="1"/>
  <c r="M1008" i="1"/>
  <c r="B1008" i="1"/>
  <c r="I1008" i="1" s="1"/>
  <c r="C1009" i="1" s="1"/>
  <c r="J1009" i="1" s="1"/>
  <c r="D1009" i="1" l="1"/>
  <c r="M1009" i="1" s="1"/>
  <c r="B1009" i="1"/>
  <c r="I1009" i="1" s="1"/>
  <c r="C1010" i="1" s="1"/>
  <c r="J1010" i="1" s="1"/>
  <c r="K1009" i="1"/>
  <c r="E1010" i="1" s="1"/>
  <c r="D1010" i="1" l="1"/>
  <c r="M1010" i="1" s="1"/>
  <c r="B1010" i="1" l="1"/>
  <c r="I1010" i="1" s="1"/>
  <c r="C1011" i="1" s="1"/>
  <c r="K1010" i="1"/>
  <c r="E1011" i="1" s="1"/>
  <c r="J1011" i="1" l="1"/>
  <c r="D1011" i="1"/>
  <c r="K1011" i="1" l="1"/>
  <c r="E1012" i="1" s="1"/>
  <c r="M1011" i="1"/>
  <c r="B1011" i="1"/>
  <c r="I1011" i="1" s="1"/>
  <c r="C1012" i="1" s="1"/>
  <c r="J1012" i="1" s="1"/>
  <c r="D1012" i="1" l="1"/>
  <c r="M1012" i="1" l="1"/>
  <c r="K1012" i="1"/>
  <c r="E1013" i="1" s="1"/>
  <c r="B1012" i="1"/>
  <c r="I1012" i="1" s="1"/>
  <c r="C1013" i="1" s="1"/>
  <c r="J1013" i="1" s="1"/>
  <c r="D1013" i="1" l="1"/>
  <c r="M1013" i="1" l="1"/>
  <c r="K1013" i="1"/>
  <c r="B1013" i="1"/>
  <c r="I1013" i="1" s="1"/>
  <c r="C1014" i="1" s="1"/>
  <c r="J1014" i="1" s="1"/>
  <c r="D1014" i="1" l="1"/>
  <c r="E1014" i="1"/>
  <c r="K1014" i="1" l="1"/>
  <c r="B1014" i="1"/>
  <c r="I1014" i="1" s="1"/>
  <c r="C1015" i="1" s="1"/>
  <c r="J1015" i="1" s="1"/>
  <c r="M1014" i="1"/>
  <c r="D1015" i="1" l="1"/>
  <c r="E1015" i="1"/>
  <c r="K1015" i="1" l="1"/>
  <c r="B1015" i="1"/>
  <c r="I1015" i="1" s="1"/>
  <c r="C1016" i="1" s="1"/>
  <c r="J1016" i="1" s="1"/>
  <c r="M1015" i="1"/>
  <c r="E1016" i="1" l="1"/>
  <c r="D1016" i="1"/>
  <c r="M1016" i="1" l="1"/>
  <c r="K1016" i="1"/>
  <c r="B1016" i="1"/>
  <c r="I1016" i="1" s="1"/>
  <c r="C1017" i="1" s="1"/>
  <c r="J1017" i="1" s="1"/>
  <c r="E1017" i="1" l="1"/>
  <c r="D1017" i="1"/>
  <c r="K1017" i="1" l="1"/>
  <c r="B1017" i="1"/>
  <c r="I1017" i="1" s="1"/>
  <c r="C1018" i="1" s="1"/>
  <c r="J1018" i="1" s="1"/>
  <c r="M1017" i="1"/>
  <c r="D1018" i="1" l="1"/>
  <c r="E1018" i="1"/>
  <c r="M1018" i="1" l="1"/>
  <c r="K1018" i="1"/>
  <c r="B1018" i="1"/>
  <c r="I1018" i="1" s="1"/>
  <c r="C1019" i="1" s="1"/>
  <c r="J1019" i="1" s="1"/>
  <c r="D1019" i="1" l="1"/>
  <c r="E1019" i="1"/>
  <c r="M1019" i="1" l="1"/>
  <c r="B1019" i="1"/>
  <c r="I1019" i="1" s="1"/>
  <c r="C1020" i="1" s="1"/>
  <c r="J1020" i="1" s="1"/>
  <c r="K1019" i="1"/>
  <c r="D1020" i="1" l="1"/>
  <c r="E1020" i="1"/>
  <c r="M1020" i="1" l="1"/>
  <c r="K1020" i="1"/>
  <c r="B1020" i="1"/>
  <c r="I1020" i="1" s="1"/>
  <c r="C1021" i="1" s="1"/>
  <c r="J1021" i="1" s="1"/>
  <c r="D1021" i="1" l="1"/>
  <c r="E1021" i="1"/>
  <c r="M1021" i="1" l="1"/>
  <c r="K1021" i="1"/>
  <c r="B1021" i="1"/>
  <c r="I1021" i="1" s="1"/>
  <c r="C1022" i="1" s="1"/>
  <c r="J1022" i="1" s="1"/>
  <c r="D1022" i="1" l="1"/>
  <c r="E1022" i="1"/>
  <c r="M1022" i="1" l="1"/>
  <c r="K1022" i="1"/>
  <c r="B1022" i="1"/>
  <c r="I1022" i="1" s="1"/>
  <c r="C1023" i="1" s="1"/>
  <c r="J1023" i="1" s="1"/>
  <c r="D1023" i="1" l="1"/>
  <c r="E1023" i="1"/>
  <c r="M1023" i="1" l="1"/>
  <c r="K1023" i="1"/>
  <c r="B1023" i="1"/>
  <c r="I1023" i="1" s="1"/>
  <c r="C1024" i="1" s="1"/>
  <c r="J1024" i="1" s="1"/>
  <c r="D1024" i="1" l="1"/>
  <c r="E1024" i="1"/>
  <c r="M1024" i="1" l="1"/>
  <c r="K1024" i="1"/>
  <c r="B1024" i="1"/>
  <c r="I1024" i="1" s="1"/>
  <c r="C1025" i="1" s="1"/>
  <c r="J1025" i="1" s="1"/>
  <c r="D1025" i="1" l="1"/>
  <c r="E1025" i="1"/>
  <c r="M1025" i="1" l="1"/>
  <c r="K1025" i="1"/>
  <c r="B1025" i="1"/>
  <c r="I1025" i="1" s="1"/>
  <c r="C1026" i="1" s="1"/>
  <c r="J1026" i="1" s="1"/>
  <c r="D1026" i="1" l="1"/>
  <c r="E1026" i="1"/>
  <c r="K1026" i="1" l="1"/>
  <c r="B1026" i="1"/>
  <c r="I1026" i="1" s="1"/>
  <c r="C1027" i="1" s="1"/>
  <c r="J1027" i="1" s="1"/>
  <c r="M1026" i="1"/>
  <c r="D1027" i="1" l="1"/>
  <c r="E1027" i="1"/>
  <c r="M1027" i="1" l="1"/>
  <c r="K1027" i="1"/>
  <c r="B1027" i="1"/>
  <c r="I1027" i="1" s="1"/>
  <c r="C1028" i="1" s="1"/>
  <c r="J1028" i="1" s="1"/>
  <c r="E1028" i="1" l="1"/>
  <c r="D1028" i="1"/>
  <c r="M1028" i="1" l="1"/>
  <c r="B1028" i="1"/>
  <c r="I1028" i="1" s="1"/>
  <c r="C1029" i="1" s="1"/>
  <c r="J1029" i="1" s="1"/>
  <c r="K1028" i="1"/>
  <c r="D1029" i="1" l="1"/>
  <c r="E1029" i="1"/>
  <c r="K1029" i="1" l="1"/>
  <c r="M1029" i="1"/>
  <c r="B1029" i="1"/>
  <c r="I1029" i="1" s="1"/>
  <c r="C1030" i="1" s="1"/>
  <c r="J1030" i="1" s="1"/>
  <c r="D1030" i="1" l="1"/>
  <c r="E1030" i="1"/>
  <c r="K1030" i="1" l="1"/>
  <c r="B1030" i="1"/>
  <c r="I1030" i="1" s="1"/>
  <c r="C1031" i="1" s="1"/>
  <c r="J1031" i="1" s="1"/>
  <c r="M1030" i="1"/>
  <c r="D1031" i="1" l="1"/>
  <c r="E1031" i="1"/>
  <c r="K1031" i="1" l="1"/>
  <c r="M1031" i="1"/>
  <c r="B1031" i="1"/>
  <c r="I1031" i="1" s="1"/>
  <c r="C1032" i="1" s="1"/>
  <c r="J1032" i="1" s="1"/>
  <c r="D1032" i="1" l="1"/>
  <c r="E1032" i="1"/>
  <c r="K1032" i="1" l="1"/>
  <c r="B1032" i="1"/>
  <c r="I1032" i="1" s="1"/>
  <c r="C1033" i="1" s="1"/>
  <c r="J1033" i="1" s="1"/>
  <c r="M1032" i="1"/>
  <c r="D1033" i="1" l="1"/>
  <c r="E1033" i="1"/>
  <c r="K1033" i="1" l="1"/>
  <c r="M1033" i="1"/>
  <c r="B1033" i="1"/>
  <c r="I1033" i="1" s="1"/>
  <c r="C1034" i="1" s="1"/>
  <c r="J1034" i="1" s="1"/>
  <c r="D1034" i="1" l="1"/>
  <c r="E1034" i="1"/>
  <c r="K1034" i="1" l="1"/>
  <c r="M1034" i="1"/>
  <c r="B1034" i="1"/>
  <c r="I1034" i="1" s="1"/>
  <c r="C1035" i="1" s="1"/>
  <c r="J1035" i="1" s="1"/>
  <c r="E1035" i="1" l="1"/>
  <c r="D1035" i="1"/>
  <c r="K1035" i="1" l="1"/>
  <c r="M1035" i="1"/>
  <c r="B1035" i="1"/>
  <c r="I1035" i="1" s="1"/>
  <c r="C1036" i="1" s="1"/>
  <c r="J1036" i="1" s="1"/>
  <c r="E1036" i="1" l="1"/>
  <c r="D1036" i="1"/>
  <c r="B1036" i="1" l="1"/>
  <c r="I1036" i="1" s="1"/>
  <c r="C1037" i="1" s="1"/>
  <c r="J1037" i="1" s="1"/>
  <c r="M1036" i="1"/>
  <c r="K1036" i="1"/>
  <c r="E1037" i="1" l="1"/>
  <c r="D1037" i="1"/>
  <c r="M1037" i="1" l="1"/>
  <c r="B1037" i="1"/>
  <c r="I1037" i="1" s="1"/>
  <c r="C1038" i="1" s="1"/>
  <c r="J1038" i="1" s="1"/>
  <c r="K1037" i="1"/>
  <c r="E1038" i="1" l="1"/>
  <c r="D1038" i="1"/>
  <c r="B1038" i="1" l="1"/>
  <c r="I1038" i="1" s="1"/>
  <c r="C1039" i="1" s="1"/>
  <c r="J1039" i="1" s="1"/>
  <c r="M1038" i="1"/>
  <c r="K1038" i="1"/>
  <c r="E1039" i="1" l="1"/>
  <c r="D1039" i="1"/>
  <c r="M1039" i="1" l="1"/>
  <c r="B1039" i="1"/>
  <c r="I1039" i="1" s="1"/>
  <c r="C1040" i="1" s="1"/>
  <c r="J1040" i="1" s="1"/>
  <c r="K1039" i="1"/>
  <c r="E1040" i="1" l="1"/>
  <c r="D1040" i="1"/>
  <c r="K1040" i="1" l="1"/>
  <c r="M1040" i="1"/>
  <c r="B1040" i="1"/>
  <c r="I1040" i="1" s="1"/>
  <c r="C1041" i="1" s="1"/>
  <c r="J1041" i="1" s="1"/>
  <c r="E1041" i="1" l="1"/>
  <c r="D1041" i="1"/>
  <c r="K1041" i="1" l="1"/>
  <c r="M1041" i="1"/>
  <c r="B1041" i="1"/>
  <c r="I1041" i="1" s="1"/>
  <c r="C1042" i="1" s="1"/>
  <c r="J1042" i="1" s="1"/>
  <c r="E1042" i="1" l="1"/>
  <c r="D1042" i="1"/>
  <c r="K1042" i="1" l="1"/>
  <c r="M1042" i="1"/>
  <c r="B1042" i="1"/>
  <c r="I1042" i="1" s="1"/>
  <c r="C1043" i="1" s="1"/>
  <c r="J1043" i="1" s="1"/>
  <c r="E1043" i="1" l="1"/>
  <c r="D1043" i="1"/>
  <c r="B1043" i="1" l="1"/>
  <c r="I1043" i="1" s="1"/>
  <c r="C1044" i="1" s="1"/>
  <c r="J1044" i="1" s="1"/>
  <c r="K1043" i="1"/>
  <c r="M1043" i="1"/>
  <c r="E1044" i="1" l="1"/>
  <c r="D1044" i="1"/>
  <c r="M1044" i="1" l="1"/>
  <c r="K1044" i="1"/>
  <c r="B1044" i="1"/>
  <c r="I1044" i="1" s="1"/>
  <c r="C1045" i="1" s="1"/>
  <c r="J1045" i="1" s="1"/>
  <c r="E1045" i="1" l="1"/>
  <c r="D1045" i="1"/>
  <c r="K1045" i="1" l="1"/>
  <c r="B1045" i="1"/>
  <c r="I1045" i="1" s="1"/>
  <c r="C1046" i="1" s="1"/>
  <c r="J1046" i="1" s="1"/>
  <c r="M1045" i="1"/>
  <c r="E1046" i="1" l="1"/>
  <c r="D1046" i="1"/>
  <c r="K1046" i="1" l="1"/>
  <c r="B1046" i="1"/>
  <c r="I1046" i="1" s="1"/>
  <c r="C1047" i="1" s="1"/>
  <c r="J1047" i="1" s="1"/>
  <c r="M1046" i="1"/>
  <c r="E1047" i="1" l="1"/>
  <c r="D1047" i="1"/>
  <c r="B1047" i="1" l="1"/>
  <c r="I1047" i="1" s="1"/>
  <c r="C1048" i="1" s="1"/>
  <c r="J1048" i="1" s="1"/>
  <c r="K1047" i="1"/>
  <c r="M1047" i="1"/>
  <c r="E1048" i="1" l="1"/>
  <c r="D1048" i="1"/>
  <c r="K1048" i="1" l="1"/>
  <c r="M1048" i="1"/>
  <c r="B1048" i="1"/>
  <c r="I1048" i="1" s="1"/>
  <c r="C1049" i="1" s="1"/>
  <c r="J1049" i="1" s="1"/>
  <c r="E1049" i="1" l="1"/>
  <c r="D1049" i="1"/>
  <c r="M1049" i="1" l="1"/>
  <c r="K1049" i="1"/>
  <c r="B1049" i="1"/>
  <c r="I1049" i="1" s="1"/>
  <c r="C1050" i="1" s="1"/>
  <c r="J1050" i="1" s="1"/>
  <c r="D1050" i="1" l="1"/>
  <c r="E1050" i="1"/>
  <c r="M1050" i="1" l="1"/>
  <c r="K1050" i="1"/>
  <c r="B1050" i="1"/>
  <c r="I1050" i="1" s="1"/>
  <c r="C1051" i="1" s="1"/>
  <c r="J1051" i="1" s="1"/>
  <c r="D1051" i="1" l="1"/>
  <c r="E1051" i="1"/>
  <c r="B1051" i="1" l="1"/>
  <c r="I1051" i="1" s="1"/>
  <c r="C1052" i="1" s="1"/>
  <c r="J1052" i="1" s="1"/>
  <c r="K1051" i="1"/>
  <c r="M1051" i="1"/>
  <c r="E1052" i="1" l="1"/>
  <c r="D1052" i="1"/>
  <c r="K1052" i="1" l="1"/>
  <c r="B1052" i="1"/>
  <c r="I1052" i="1" s="1"/>
  <c r="C1053" i="1" s="1"/>
  <c r="J1053" i="1" s="1"/>
  <c r="M1052" i="1"/>
  <c r="E1053" i="1" l="1"/>
  <c r="D1053" i="1"/>
  <c r="B1053" i="1" l="1"/>
  <c r="I1053" i="1" s="1"/>
  <c r="C1054" i="1" s="1"/>
  <c r="J1054" i="1" s="1"/>
  <c r="K1053" i="1"/>
  <c r="M1053" i="1"/>
  <c r="E1054" i="1" l="1"/>
  <c r="D1054" i="1"/>
  <c r="K1054" i="1" l="1"/>
  <c r="B1054" i="1"/>
  <c r="I1054" i="1" s="1"/>
  <c r="C1055" i="1" s="1"/>
  <c r="J1055" i="1" s="1"/>
  <c r="M1054" i="1"/>
  <c r="E1055" i="1" l="1"/>
  <c r="D1055" i="1"/>
  <c r="B1055" i="1" l="1"/>
  <c r="I1055" i="1" s="1"/>
  <c r="C1056" i="1" s="1"/>
  <c r="J1056" i="1" s="1"/>
  <c r="K1055" i="1"/>
  <c r="M1055" i="1"/>
  <c r="E1056" i="1" l="1"/>
  <c r="D1056" i="1"/>
  <c r="M1056" i="1" l="1"/>
  <c r="B1056" i="1"/>
  <c r="I1056" i="1" s="1"/>
  <c r="C1057" i="1" s="1"/>
  <c r="J1057" i="1" s="1"/>
  <c r="K1056" i="1"/>
  <c r="E1057" i="1" l="1"/>
  <c r="D1057" i="1"/>
  <c r="B1057" i="1" l="1"/>
  <c r="I1057" i="1" s="1"/>
  <c r="C1058" i="1" s="1"/>
  <c r="J1058" i="1" s="1"/>
  <c r="M1057" i="1"/>
  <c r="K1057" i="1"/>
  <c r="E1058" i="1" l="1"/>
  <c r="D1058" i="1"/>
  <c r="M1058" i="1" l="1"/>
  <c r="B1058" i="1"/>
  <c r="I1058" i="1" s="1"/>
  <c r="C1059" i="1" s="1"/>
  <c r="J1059" i="1" s="1"/>
  <c r="K1058" i="1"/>
  <c r="D1059" i="1" l="1"/>
  <c r="E1059" i="1"/>
  <c r="M1059" i="1" l="1"/>
  <c r="B1059" i="1"/>
  <c r="I1059" i="1" s="1"/>
  <c r="C1060" i="1" s="1"/>
  <c r="J1060" i="1" s="1"/>
  <c r="K1059" i="1"/>
  <c r="D1060" i="1" l="1"/>
  <c r="E1060" i="1"/>
  <c r="K1060" i="1" l="1"/>
  <c r="B1060" i="1"/>
  <c r="I1060" i="1" s="1"/>
  <c r="C1061" i="1" s="1"/>
  <c r="J1061" i="1" s="1"/>
  <c r="M1060" i="1"/>
  <c r="D1061" i="1" l="1"/>
  <c r="E1061" i="1"/>
  <c r="K1061" i="1" l="1"/>
  <c r="B1061" i="1"/>
  <c r="I1061" i="1" s="1"/>
  <c r="C1062" i="1" s="1"/>
  <c r="J1062" i="1" s="1"/>
  <c r="M1061" i="1"/>
  <c r="E1062" i="1" l="1"/>
  <c r="D1062" i="1"/>
  <c r="M1062" i="1" l="1"/>
  <c r="K1062" i="1"/>
  <c r="B1062" i="1"/>
  <c r="I1062" i="1" s="1"/>
  <c r="C1063" i="1" s="1"/>
  <c r="J1063" i="1" s="1"/>
  <c r="D1063" i="1" l="1"/>
  <c r="E1063" i="1"/>
  <c r="B1063" i="1" l="1"/>
  <c r="I1063" i="1" s="1"/>
  <c r="C1064" i="1" s="1"/>
  <c r="J1064" i="1" s="1"/>
  <c r="K1063" i="1"/>
  <c r="M1063" i="1"/>
  <c r="D1064" i="1" l="1"/>
  <c r="E1064" i="1"/>
  <c r="K1064" i="1" l="1"/>
  <c r="B1064" i="1"/>
  <c r="I1064" i="1" s="1"/>
  <c r="C1065" i="1" s="1"/>
  <c r="J1065" i="1" s="1"/>
  <c r="M1064" i="1"/>
  <c r="D1065" i="1" l="1"/>
  <c r="E1065" i="1"/>
  <c r="M1065" i="1" l="1"/>
  <c r="B1065" i="1"/>
  <c r="I1065" i="1" s="1"/>
  <c r="C1066" i="1" s="1"/>
  <c r="J1066" i="1" s="1"/>
  <c r="K1065" i="1"/>
  <c r="D1066" i="1" l="1"/>
  <c r="E1066" i="1"/>
  <c r="M1066" i="1" l="1"/>
  <c r="K1066" i="1"/>
  <c r="B1066" i="1"/>
  <c r="I1066" i="1" s="1"/>
  <c r="C1067" i="1" s="1"/>
  <c r="J1067" i="1" s="1"/>
  <c r="D1067" i="1" l="1"/>
  <c r="E1067" i="1"/>
  <c r="K1067" i="1" l="1"/>
  <c r="B1067" i="1"/>
  <c r="I1067" i="1" s="1"/>
  <c r="C1068" i="1" s="1"/>
  <c r="J1068" i="1" s="1"/>
  <c r="M1067" i="1"/>
  <c r="D1068" i="1" l="1"/>
  <c r="E1068" i="1"/>
  <c r="B1068" i="1" l="1"/>
  <c r="I1068" i="1" s="1"/>
  <c r="C1069" i="1" s="1"/>
  <c r="J1069" i="1" s="1"/>
  <c r="K1068" i="1"/>
  <c r="M1068" i="1"/>
  <c r="D1069" i="1" l="1"/>
  <c r="E1069" i="1"/>
  <c r="K1069" i="1" l="1"/>
  <c r="B1069" i="1"/>
  <c r="I1069" i="1" s="1"/>
  <c r="C1070" i="1" s="1"/>
  <c r="J1070" i="1" s="1"/>
  <c r="M1069" i="1"/>
  <c r="E1070" i="1" l="1"/>
  <c r="D1070" i="1"/>
  <c r="M1070" i="1" l="1"/>
  <c r="K1070" i="1"/>
  <c r="B1070" i="1"/>
  <c r="I1070" i="1" s="1"/>
  <c r="C1071" i="1" s="1"/>
  <c r="J1071" i="1" s="1"/>
  <c r="D1071" i="1" l="1"/>
  <c r="E1071" i="1"/>
  <c r="K1071" i="1" l="1"/>
  <c r="B1071" i="1"/>
  <c r="I1071" i="1" s="1"/>
  <c r="C1072" i="1" s="1"/>
  <c r="J1072" i="1" s="1"/>
  <c r="M1071" i="1"/>
  <c r="E1072" i="1" l="1"/>
  <c r="D1072" i="1"/>
  <c r="M1072" i="1" l="1"/>
  <c r="B1072" i="1"/>
  <c r="I1072" i="1" s="1"/>
  <c r="C1073" i="1" s="1"/>
  <c r="J1073" i="1" s="1"/>
  <c r="K1072" i="1"/>
  <c r="E1073" i="1" l="1"/>
  <c r="D1073" i="1"/>
  <c r="K1073" i="1" l="1"/>
  <c r="M1073" i="1"/>
  <c r="B1073" i="1"/>
  <c r="I1073" i="1" s="1"/>
  <c r="C1074" i="1" s="1"/>
  <c r="J1074" i="1" s="1"/>
  <c r="D1074" i="1" l="1"/>
  <c r="E1074" i="1"/>
  <c r="M1074" i="1" l="1"/>
  <c r="K1074" i="1"/>
  <c r="B1074" i="1"/>
  <c r="I1074" i="1" s="1"/>
  <c r="C1075" i="1" s="1"/>
  <c r="J1075" i="1" s="1"/>
  <c r="E1075" i="1" l="1"/>
  <c r="D1075" i="1"/>
  <c r="M1075" i="1" l="1"/>
  <c r="K1075" i="1"/>
  <c r="B1075" i="1"/>
  <c r="I1075" i="1" s="1"/>
  <c r="C1076" i="1" s="1"/>
  <c r="J1076" i="1" s="1"/>
  <c r="D1076" i="1" l="1"/>
  <c r="E1076" i="1"/>
  <c r="K1076" i="1" l="1"/>
  <c r="M1076" i="1"/>
  <c r="B1076" i="1"/>
  <c r="I1076" i="1" s="1"/>
  <c r="C1077" i="1" s="1"/>
  <c r="J1077" i="1" s="1"/>
  <c r="E1077" i="1" l="1"/>
  <c r="D1077" i="1"/>
  <c r="M1077" i="1" l="1"/>
  <c r="K1077" i="1"/>
  <c r="B1077" i="1"/>
  <c r="I1077" i="1" s="1"/>
  <c r="C1078" i="1" s="1"/>
  <c r="J1078" i="1" s="1"/>
  <c r="E1078" i="1" l="1"/>
  <c r="D1078" i="1"/>
  <c r="M1078" i="1" l="1"/>
  <c r="K1078" i="1"/>
  <c r="B1078" i="1"/>
  <c r="I1078" i="1" s="1"/>
  <c r="C1079" i="1" s="1"/>
  <c r="J1079" i="1" s="1"/>
  <c r="D1079" i="1" l="1"/>
  <c r="E1079" i="1"/>
  <c r="M1079" i="1" l="1"/>
  <c r="K1079" i="1"/>
  <c r="B1079" i="1"/>
  <c r="I1079" i="1" s="1"/>
  <c r="C1080" i="1" s="1"/>
  <c r="J1080" i="1" s="1"/>
  <c r="E1080" i="1" l="1"/>
  <c r="D1080" i="1"/>
  <c r="M1080" i="1" l="1"/>
  <c r="K1080" i="1"/>
  <c r="B1080" i="1"/>
  <c r="I1080" i="1" s="1"/>
  <c r="C1081" i="1" s="1"/>
  <c r="J1081" i="1" s="1"/>
  <c r="D1081" i="1" l="1"/>
  <c r="E1081" i="1"/>
  <c r="B1081" i="1"/>
  <c r="I1081" i="1" s="1"/>
  <c r="C1082" i="1" s="1"/>
  <c r="J1082" i="1" s="1"/>
  <c r="M1081" i="1" l="1"/>
  <c r="K1081" i="1"/>
  <c r="D1082" i="1" l="1"/>
  <c r="E1082" i="1"/>
  <c r="M1082" i="1" l="1"/>
  <c r="B1082" i="1"/>
  <c r="I1082" i="1" s="1"/>
  <c r="C1083" i="1" s="1"/>
  <c r="J1083" i="1" s="1"/>
  <c r="K1082" i="1"/>
  <c r="E1083" i="1" l="1"/>
  <c r="D1083" i="1"/>
  <c r="M1083" i="1" l="1"/>
  <c r="K1083" i="1"/>
  <c r="B1083" i="1"/>
  <c r="I1083" i="1" s="1"/>
  <c r="C1084" i="1" s="1"/>
  <c r="J1084" i="1" s="1"/>
  <c r="E1084" i="1" l="1"/>
  <c r="D1084" i="1"/>
  <c r="M1084" i="1" l="1"/>
  <c r="K1084" i="1"/>
  <c r="B1084" i="1"/>
  <c r="I1084" i="1" s="1"/>
  <c r="C1085" i="1" s="1"/>
  <c r="J1085" i="1" s="1"/>
  <c r="E1085" i="1" l="1"/>
  <c r="D1085" i="1"/>
  <c r="K1085" i="1" l="1"/>
  <c r="M1085" i="1"/>
  <c r="B1085" i="1"/>
  <c r="I1085" i="1" s="1"/>
  <c r="C1086" i="1" s="1"/>
  <c r="J1086" i="1" s="1"/>
  <c r="E1086" i="1" l="1"/>
  <c r="D1086" i="1"/>
  <c r="B1086" i="1" l="1"/>
  <c r="I1086" i="1" s="1"/>
  <c r="C1087" i="1" s="1"/>
  <c r="J1087" i="1" s="1"/>
  <c r="M1086" i="1"/>
  <c r="K1086" i="1"/>
  <c r="E1087" i="1" l="1"/>
  <c r="D1087" i="1"/>
  <c r="M1087" i="1" l="1"/>
  <c r="K1087" i="1"/>
  <c r="B1087" i="1"/>
  <c r="I1087" i="1" s="1"/>
  <c r="C1088" i="1" s="1"/>
  <c r="J1088" i="1" s="1"/>
  <c r="E1088" i="1" l="1"/>
  <c r="D1088" i="1"/>
  <c r="B1088" i="1" l="1"/>
  <c r="I1088" i="1" s="1"/>
  <c r="C1089" i="1" s="1"/>
  <c r="J1089" i="1" s="1"/>
  <c r="M1088" i="1"/>
  <c r="K1088" i="1"/>
  <c r="E1089" i="1" l="1"/>
  <c r="D1089" i="1"/>
  <c r="M1089" i="1" l="1"/>
  <c r="K1089" i="1"/>
  <c r="B1089" i="1"/>
  <c r="I1089" i="1" s="1"/>
  <c r="C1090" i="1" s="1"/>
  <c r="J1090" i="1" s="1"/>
  <c r="D1090" i="1" l="1"/>
  <c r="E1090" i="1"/>
  <c r="M1090" i="1" l="1"/>
  <c r="K1090" i="1"/>
  <c r="B1090" i="1"/>
  <c r="I1090" i="1" s="1"/>
  <c r="C1091" i="1" s="1"/>
  <c r="J1091" i="1" s="1"/>
  <c r="E1091" i="1" l="1"/>
  <c r="D1091" i="1"/>
  <c r="K1091" i="1" l="1"/>
  <c r="M1091" i="1"/>
  <c r="B1091" i="1"/>
  <c r="I1091" i="1" s="1"/>
  <c r="C1092" i="1" s="1"/>
  <c r="J1092" i="1" s="1"/>
  <c r="D1092" i="1" l="1"/>
  <c r="E1092" i="1"/>
  <c r="B1092" i="1" l="1"/>
  <c r="I1092" i="1" s="1"/>
  <c r="C1093" i="1" s="1"/>
  <c r="J1093" i="1" s="1"/>
  <c r="M1092" i="1"/>
  <c r="K1092" i="1"/>
  <c r="D1093" i="1" l="1"/>
  <c r="E1093" i="1"/>
  <c r="M1093" i="1" l="1"/>
  <c r="K1093" i="1"/>
  <c r="B1093" i="1"/>
  <c r="I1093" i="1" s="1"/>
  <c r="C1094" i="1" s="1"/>
  <c r="J1094" i="1" s="1"/>
  <c r="E1094" i="1" l="1"/>
  <c r="D1094" i="1"/>
  <c r="M1094" i="1" l="1"/>
  <c r="K1094" i="1"/>
  <c r="B1094" i="1"/>
  <c r="I1094" i="1" s="1"/>
  <c r="C1095" i="1" s="1"/>
  <c r="J1095" i="1" s="1"/>
  <c r="D1095" i="1" l="1"/>
  <c r="E1095" i="1"/>
  <c r="B1095" i="1" l="1"/>
  <c r="I1095" i="1" s="1"/>
  <c r="C1096" i="1" s="1"/>
  <c r="J1096" i="1" s="1"/>
  <c r="M1095" i="1"/>
  <c r="K1095" i="1"/>
  <c r="D1096" i="1" l="1"/>
  <c r="E1096" i="1"/>
  <c r="M1096" i="1" l="1"/>
  <c r="K1096" i="1"/>
  <c r="B1096" i="1"/>
  <c r="I1096" i="1" s="1"/>
  <c r="C1097" i="1" s="1"/>
  <c r="J1097" i="1" s="1"/>
  <c r="E1097" i="1" l="1"/>
  <c r="D1097" i="1"/>
  <c r="K1097" i="1" l="1"/>
  <c r="B1097" i="1"/>
  <c r="I1097" i="1" s="1"/>
  <c r="C1098" i="1" s="1"/>
  <c r="J1098" i="1" s="1"/>
  <c r="M1097" i="1"/>
  <c r="D1098" i="1" l="1"/>
  <c r="E1098" i="1"/>
  <c r="K1098" i="1" l="1"/>
  <c r="B1098" i="1"/>
  <c r="I1098" i="1" s="1"/>
  <c r="C1099" i="1" s="1"/>
  <c r="J1099" i="1" s="1"/>
  <c r="M1098" i="1"/>
  <c r="E1099" i="1" l="1"/>
  <c r="D1099" i="1"/>
  <c r="B1099" i="1" l="1"/>
  <c r="I1099" i="1" s="1"/>
  <c r="C1100" i="1" s="1"/>
  <c r="J1100" i="1" s="1"/>
  <c r="K1099" i="1"/>
  <c r="M1099" i="1"/>
  <c r="E1100" i="1" l="1"/>
  <c r="D1100" i="1"/>
  <c r="K1100" i="1" l="1"/>
  <c r="B1100" i="1"/>
  <c r="I1100" i="1" s="1"/>
  <c r="C1101" i="1" s="1"/>
  <c r="J1101" i="1" s="1"/>
  <c r="M1100" i="1"/>
  <c r="E1101" i="1" l="1"/>
  <c r="D1101" i="1"/>
  <c r="B1101" i="1" l="1"/>
  <c r="I1101" i="1" s="1"/>
  <c r="C1102" i="1" s="1"/>
  <c r="J1102" i="1" s="1"/>
  <c r="M1101" i="1"/>
  <c r="K1101" i="1"/>
  <c r="E1102" i="1" l="1"/>
  <c r="D1102" i="1"/>
  <c r="M1102" i="1" l="1"/>
  <c r="K1102" i="1"/>
  <c r="B1102" i="1"/>
  <c r="I1102" i="1" s="1"/>
  <c r="C1103" i="1" s="1"/>
  <c r="J1103" i="1" s="1"/>
  <c r="E1103" i="1" l="1"/>
  <c r="D1103" i="1"/>
  <c r="B1103" i="1" l="1"/>
  <c r="I1103" i="1" s="1"/>
  <c r="C1104" i="1" s="1"/>
  <c r="J1104" i="1" s="1"/>
  <c r="M1103" i="1"/>
  <c r="K1103" i="1"/>
  <c r="E1104" i="1" l="1"/>
  <c r="D1104" i="1"/>
  <c r="M1104" i="1" l="1"/>
  <c r="B1104" i="1"/>
  <c r="I1104" i="1" s="1"/>
  <c r="C1105" i="1" s="1"/>
  <c r="J1105" i="1" s="1"/>
  <c r="K1104" i="1"/>
  <c r="E1105" i="1" l="1"/>
  <c r="D1105" i="1"/>
  <c r="M1105" i="1" l="1"/>
  <c r="K1105" i="1"/>
  <c r="B1105" i="1"/>
  <c r="I1105" i="1" s="1"/>
  <c r="C1106" i="1" s="1"/>
  <c r="J1106" i="1" s="1"/>
  <c r="D1106" i="1" l="1"/>
  <c r="E1106" i="1"/>
  <c r="M1106" i="1" l="1"/>
  <c r="K1106" i="1"/>
  <c r="B1106" i="1"/>
  <c r="I1106" i="1" s="1"/>
  <c r="C1107" i="1" s="1"/>
  <c r="J1107" i="1" s="1"/>
  <c r="D1107" i="1" l="1"/>
  <c r="E1107" i="1"/>
  <c r="M1107" i="1" l="1"/>
  <c r="K1107" i="1"/>
  <c r="B1107" i="1"/>
  <c r="I1107" i="1" s="1"/>
  <c r="C1108" i="1" s="1"/>
  <c r="J1108" i="1" s="1"/>
  <c r="E1108" i="1" l="1"/>
  <c r="D1108" i="1"/>
  <c r="M1108" i="1" l="1"/>
  <c r="K1108" i="1"/>
  <c r="B1108" i="1"/>
  <c r="I1108" i="1" s="1"/>
  <c r="C1109" i="1" s="1"/>
  <c r="J1109" i="1" s="1"/>
  <c r="D1109" i="1" l="1"/>
  <c r="E1109" i="1"/>
  <c r="K1109" i="1" l="1"/>
  <c r="M1109" i="1"/>
  <c r="B1109" i="1"/>
  <c r="I1109" i="1" s="1"/>
  <c r="C1110" i="1" s="1"/>
  <c r="J1110" i="1" s="1"/>
  <c r="E1110" i="1" l="1"/>
  <c r="D1110" i="1"/>
  <c r="K1110" i="1" l="1"/>
  <c r="B1110" i="1"/>
  <c r="I1110" i="1" s="1"/>
  <c r="C1111" i="1" s="1"/>
  <c r="J1111" i="1" s="1"/>
  <c r="M1110" i="1"/>
  <c r="E1111" i="1" l="1"/>
  <c r="D1111" i="1"/>
  <c r="B1111" i="1" l="1"/>
  <c r="I1111" i="1" s="1"/>
  <c r="C1112" i="1" s="1"/>
  <c r="J1112" i="1" s="1"/>
  <c r="K1111" i="1"/>
  <c r="M1111" i="1"/>
  <c r="D1112" i="1" l="1"/>
  <c r="E1112" i="1"/>
  <c r="B1112" i="1" l="1"/>
  <c r="I1112" i="1" s="1"/>
  <c r="C1113" i="1" s="1"/>
  <c r="J1113" i="1" s="1"/>
  <c r="K1112" i="1"/>
  <c r="M1112" i="1"/>
  <c r="D1113" i="1" l="1"/>
  <c r="E1113" i="1"/>
  <c r="M1113" i="1" l="1"/>
  <c r="B1113" i="1"/>
  <c r="I1113" i="1" s="1"/>
  <c r="C1114" i="1" s="1"/>
  <c r="J1114" i="1" s="1"/>
  <c r="K1113" i="1"/>
  <c r="D1114" i="1" l="1"/>
  <c r="E1114" i="1"/>
  <c r="M1114" i="1" l="1"/>
  <c r="K1114" i="1"/>
  <c r="B1114" i="1"/>
  <c r="I1114" i="1" s="1"/>
  <c r="C1115" i="1" s="1"/>
  <c r="J1115" i="1" s="1"/>
  <c r="D1115" i="1" l="1"/>
  <c r="E1115" i="1"/>
  <c r="B1115" i="1" l="1"/>
  <c r="I1115" i="1" s="1"/>
  <c r="C1116" i="1" s="1"/>
  <c r="J1116" i="1" s="1"/>
  <c r="M1115" i="1"/>
  <c r="K1115" i="1"/>
  <c r="D1116" i="1" l="1"/>
  <c r="E1116" i="1"/>
  <c r="M1116" i="1" l="1"/>
  <c r="K1116" i="1"/>
  <c r="B1116" i="1"/>
  <c r="I1116" i="1" s="1"/>
  <c r="C1117" i="1" s="1"/>
  <c r="J1117" i="1" s="1"/>
  <c r="D1117" i="1" l="1"/>
  <c r="E1117" i="1"/>
  <c r="B1117" i="1" l="1"/>
  <c r="I1117" i="1" s="1"/>
  <c r="C1118" i="1" s="1"/>
  <c r="J1118" i="1" s="1"/>
  <c r="K1117" i="1"/>
  <c r="M1117" i="1"/>
  <c r="E1118" i="1" l="1"/>
  <c r="D1118" i="1"/>
  <c r="K1118" i="1" l="1"/>
  <c r="B1118" i="1"/>
  <c r="I1118" i="1" s="1"/>
  <c r="C1119" i="1" s="1"/>
  <c r="J1119" i="1" s="1"/>
  <c r="M1118" i="1"/>
  <c r="E1119" i="1" l="1"/>
  <c r="D1119" i="1"/>
  <c r="B1119" i="1" l="1"/>
  <c r="I1119" i="1" s="1"/>
  <c r="C1120" i="1" s="1"/>
  <c r="J1120" i="1" s="1"/>
  <c r="K1119" i="1"/>
  <c r="M1119" i="1"/>
  <c r="D1120" i="1" l="1"/>
  <c r="E1120" i="1"/>
  <c r="M1120" i="1" l="1"/>
  <c r="B1120" i="1"/>
  <c r="I1120" i="1" s="1"/>
  <c r="C1121" i="1" s="1"/>
  <c r="J1121" i="1" s="1"/>
  <c r="K1120" i="1"/>
  <c r="D1121" i="1" l="1"/>
  <c r="E1121" i="1"/>
  <c r="M1121" i="1" l="1"/>
  <c r="K1121" i="1"/>
  <c r="B1121" i="1"/>
  <c r="I1121" i="1" s="1"/>
  <c r="C1122" i="1" s="1"/>
  <c r="J1122" i="1" s="1"/>
  <c r="D1122" i="1" l="1"/>
  <c r="E1122" i="1"/>
  <c r="K1122" i="1" l="1"/>
  <c r="B1122" i="1"/>
  <c r="I1122" i="1" s="1"/>
  <c r="C1123" i="1" s="1"/>
  <c r="J1123" i="1" s="1"/>
  <c r="M1122" i="1"/>
  <c r="E1123" i="1" l="1"/>
  <c r="D1123" i="1"/>
  <c r="M1123" i="1" l="1"/>
  <c r="K1123" i="1"/>
  <c r="B1123" i="1"/>
  <c r="I1123" i="1" s="1"/>
  <c r="C1124" i="1" s="1"/>
  <c r="J1124" i="1" s="1"/>
  <c r="D1124" i="1" l="1"/>
  <c r="E1124" i="1"/>
  <c r="K1124" i="1" l="1"/>
  <c r="M1124" i="1"/>
  <c r="B1124" i="1"/>
  <c r="I1124" i="1" s="1"/>
  <c r="C1125" i="1" s="1"/>
  <c r="J1125" i="1" s="1"/>
  <c r="D1125" i="1" l="1"/>
  <c r="E1125" i="1"/>
  <c r="K1125" i="1" l="1"/>
  <c r="M1125" i="1"/>
  <c r="B1125" i="1"/>
  <c r="I1125" i="1" s="1"/>
  <c r="C1126" i="1" s="1"/>
  <c r="J1126" i="1" s="1"/>
  <c r="D1126" i="1" l="1"/>
  <c r="E1126" i="1"/>
  <c r="M1126" i="1" l="1"/>
  <c r="K1126" i="1"/>
  <c r="B1126" i="1"/>
  <c r="I1126" i="1" s="1"/>
  <c r="C1127" i="1" s="1"/>
  <c r="J1127" i="1" s="1"/>
  <c r="E1127" i="1" l="1"/>
  <c r="D1127" i="1"/>
  <c r="B1127" i="1" l="1"/>
  <c r="I1127" i="1" s="1"/>
  <c r="C1128" i="1" s="1"/>
  <c r="J1128" i="1" s="1"/>
  <c r="K1127" i="1"/>
  <c r="M1127" i="1"/>
  <c r="E1128" i="1" l="1"/>
  <c r="D1128" i="1"/>
  <c r="K1128" i="1" l="1"/>
  <c r="M1128" i="1"/>
  <c r="B1128" i="1"/>
  <c r="I1128" i="1" s="1"/>
  <c r="C1129" i="1" s="1"/>
  <c r="J1129" i="1" s="1"/>
  <c r="E1129" i="1" l="1"/>
  <c r="D1129" i="1"/>
  <c r="K1129" i="1" l="1"/>
  <c r="M1129" i="1"/>
  <c r="B1129" i="1"/>
  <c r="I1129" i="1" s="1"/>
  <c r="C1130" i="1" s="1"/>
  <c r="J1130" i="1" s="1"/>
  <c r="E1130" i="1" l="1"/>
  <c r="D1130" i="1"/>
  <c r="K1130" i="1" l="1"/>
  <c r="M1130" i="1"/>
  <c r="B1130" i="1"/>
  <c r="I1130" i="1" s="1"/>
  <c r="C1131" i="1" s="1"/>
  <c r="J1131" i="1" s="1"/>
  <c r="D1131" i="1" l="1"/>
  <c r="E1131" i="1"/>
  <c r="M1131" i="1" l="1"/>
  <c r="K1131" i="1"/>
  <c r="B1131" i="1"/>
  <c r="I1131" i="1" s="1"/>
  <c r="C1132" i="1" s="1"/>
  <c r="J1132" i="1" s="1"/>
  <c r="D1132" i="1" l="1"/>
  <c r="E1132" i="1"/>
  <c r="M1132" i="1" l="1"/>
  <c r="K1132" i="1"/>
  <c r="B1132" i="1"/>
  <c r="I1132" i="1" s="1"/>
  <c r="C1133" i="1" s="1"/>
  <c r="J1133" i="1" s="1"/>
  <c r="E1133" i="1" l="1"/>
  <c r="D1133" i="1"/>
  <c r="K1133" i="1" l="1"/>
  <c r="M1133" i="1"/>
  <c r="B1133" i="1"/>
  <c r="I1133" i="1" s="1"/>
  <c r="C1134" i="1" s="1"/>
  <c r="J1134" i="1" s="1"/>
  <c r="D1134" i="1" l="1"/>
  <c r="E1134" i="1"/>
  <c r="B1134" i="1" l="1"/>
  <c r="I1134" i="1" s="1"/>
  <c r="C1135" i="1" s="1"/>
  <c r="J1135" i="1" s="1"/>
  <c r="M1134" i="1"/>
  <c r="K1134" i="1"/>
  <c r="E1135" i="1" l="1"/>
  <c r="D1135" i="1"/>
  <c r="M1135" i="1" l="1"/>
  <c r="B1135" i="1"/>
  <c r="I1135" i="1" s="1"/>
  <c r="C1136" i="1" s="1"/>
  <c r="J1136" i="1" s="1"/>
  <c r="K1135" i="1"/>
  <c r="E1136" i="1" l="1"/>
  <c r="D1136" i="1"/>
  <c r="K1136" i="1" l="1"/>
  <c r="M1136" i="1"/>
  <c r="B1136" i="1"/>
  <c r="I1136" i="1" s="1"/>
  <c r="C1137" i="1" s="1"/>
  <c r="J1137" i="1" s="1"/>
  <c r="E1137" i="1" l="1"/>
  <c r="D1137" i="1"/>
  <c r="M1137" i="1" l="1"/>
  <c r="K1137" i="1"/>
  <c r="B1137" i="1"/>
  <c r="I1137" i="1" s="1"/>
  <c r="C1138" i="1" s="1"/>
  <c r="J1138" i="1" s="1"/>
  <c r="E1138" i="1" l="1"/>
  <c r="D1138" i="1"/>
  <c r="M1138" i="1" l="1"/>
  <c r="K1138" i="1"/>
  <c r="B1138" i="1"/>
  <c r="I1138" i="1" s="1"/>
  <c r="C1139" i="1" s="1"/>
  <c r="J1139" i="1" s="1"/>
  <c r="E1139" i="1" l="1"/>
  <c r="D1139" i="1"/>
  <c r="M1139" i="1" l="1"/>
  <c r="K1139" i="1"/>
  <c r="B1139" i="1"/>
  <c r="I1139" i="1" s="1"/>
  <c r="C1140" i="1" s="1"/>
  <c r="J1140" i="1" s="1"/>
  <c r="E1140" i="1" l="1"/>
  <c r="D1140" i="1"/>
  <c r="B1140" i="1" l="1"/>
  <c r="I1140" i="1" s="1"/>
  <c r="C1141" i="1" s="1"/>
  <c r="J1141" i="1" s="1"/>
  <c r="M1140" i="1"/>
  <c r="K1140" i="1"/>
  <c r="E1141" i="1" l="1"/>
  <c r="D1141" i="1"/>
  <c r="M1141" i="1" l="1"/>
  <c r="K1141" i="1"/>
  <c r="B1141" i="1"/>
  <c r="I1141" i="1" s="1"/>
  <c r="C1142" i="1" s="1"/>
  <c r="J1142" i="1" s="1"/>
  <c r="E1142" i="1" l="1"/>
  <c r="D1142" i="1"/>
  <c r="B1142" i="1" l="1"/>
  <c r="I1142" i="1" s="1"/>
  <c r="C1143" i="1" s="1"/>
  <c r="J1143" i="1" s="1"/>
  <c r="M1142" i="1"/>
  <c r="K1142" i="1"/>
  <c r="E1143" i="1" l="1"/>
  <c r="D1143" i="1"/>
  <c r="M1143" i="1" l="1"/>
  <c r="K1143" i="1"/>
  <c r="B1143" i="1"/>
  <c r="I1143" i="1" s="1"/>
  <c r="C1144" i="1" s="1"/>
  <c r="J1144" i="1" s="1"/>
  <c r="E1144" i="1" l="1"/>
  <c r="D1144" i="1"/>
  <c r="K1144" i="1" l="1"/>
  <c r="M1144" i="1"/>
  <c r="B1144" i="1"/>
  <c r="I1144" i="1" s="1"/>
  <c r="C1145" i="1" s="1"/>
  <c r="J1145" i="1" s="1"/>
  <c r="E1145" i="1" l="1"/>
  <c r="D1145" i="1"/>
  <c r="M1145" i="1" l="1"/>
  <c r="K1145" i="1"/>
  <c r="B1145" i="1"/>
  <c r="I1145" i="1" s="1"/>
  <c r="C1146" i="1" s="1"/>
  <c r="J1146" i="1" s="1"/>
  <c r="E1146" i="1" l="1"/>
  <c r="D1146" i="1"/>
  <c r="M1146" i="1" l="1"/>
  <c r="K1146" i="1"/>
  <c r="B1146" i="1"/>
  <c r="I1146" i="1" s="1"/>
  <c r="C1147" i="1" s="1"/>
  <c r="J1147" i="1" s="1"/>
  <c r="E1147" i="1" l="1"/>
  <c r="D1147" i="1"/>
  <c r="K1147" i="1" l="1"/>
  <c r="M1147" i="1"/>
  <c r="B1147" i="1"/>
  <c r="I1147" i="1" s="1"/>
  <c r="C1148" i="1" s="1"/>
  <c r="J1148" i="1" l="1"/>
  <c r="E1148" i="1"/>
  <c r="D1148" i="1"/>
  <c r="M1148" i="1" l="1"/>
  <c r="K1148" i="1"/>
  <c r="E1149" i="1" s="1"/>
  <c r="D1149" i="1"/>
  <c r="B1148" i="1"/>
  <c r="I1148" i="1" s="1"/>
  <c r="C1149" i="1" s="1"/>
  <c r="J1149" i="1" l="1"/>
  <c r="B1149" i="1"/>
  <c r="I1149" i="1" s="1"/>
  <c r="C1150" i="1" s="1"/>
  <c r="M1149" i="1"/>
  <c r="K1149" i="1"/>
  <c r="E1150" i="1" s="1"/>
  <c r="J1150" i="1" l="1"/>
  <c r="D1150" i="1"/>
  <c r="M1150" i="1" l="1"/>
  <c r="K1150" i="1"/>
  <c r="E1151" i="1" s="1"/>
  <c r="D1151" i="1"/>
  <c r="B1150" i="1"/>
  <c r="I1150" i="1" s="1"/>
  <c r="C1151" i="1" s="1"/>
  <c r="M1151" i="1" l="1"/>
  <c r="K1151" i="1"/>
  <c r="J1151" i="1"/>
  <c r="D1152" i="1" s="1"/>
  <c r="B1151" i="1"/>
  <c r="I1151" i="1" s="1"/>
  <c r="C1152" i="1" s="1"/>
  <c r="E1152" i="1"/>
  <c r="K1152" i="1" l="1"/>
  <c r="E1153" i="1" s="1"/>
  <c r="M1152" i="1"/>
  <c r="J1152" i="1"/>
  <c r="D1153" i="1" s="1"/>
  <c r="B1152" i="1"/>
  <c r="I1152" i="1" s="1"/>
  <c r="C1153" i="1" s="1"/>
  <c r="J1153" i="1" s="1"/>
  <c r="M1153" i="1" l="1"/>
  <c r="K1153" i="1"/>
  <c r="B1153" i="1"/>
  <c r="I1153" i="1" s="1"/>
  <c r="C1154" i="1" s="1"/>
  <c r="J1154" i="1" s="1"/>
  <c r="E1154" i="1"/>
  <c r="D1154" i="1"/>
  <c r="M1154" i="1" l="1"/>
  <c r="K1154" i="1"/>
  <c r="B1154" i="1"/>
  <c r="I1154" i="1" s="1"/>
  <c r="C1155" i="1" s="1"/>
  <c r="J1155" i="1" s="1"/>
  <c r="E1155" i="1" l="1"/>
  <c r="D1155" i="1"/>
  <c r="M1155" i="1" l="1"/>
  <c r="B1155" i="1"/>
  <c r="I1155" i="1" s="1"/>
  <c r="C1156" i="1" s="1"/>
  <c r="J1156" i="1" s="1"/>
  <c r="K1155" i="1"/>
  <c r="E1156" i="1" l="1"/>
  <c r="D1156" i="1"/>
  <c r="M1156" i="1" l="1"/>
  <c r="K1156" i="1"/>
  <c r="B1156" i="1"/>
  <c r="I1156" i="1" s="1"/>
  <c r="C1157" i="1" s="1"/>
  <c r="J1157" i="1" s="1"/>
  <c r="E1157" i="1" l="1"/>
  <c r="D1157" i="1"/>
  <c r="M1157" i="1" l="1"/>
  <c r="K1157" i="1"/>
  <c r="B1157" i="1"/>
  <c r="I1157" i="1" s="1"/>
  <c r="C1158" i="1" s="1"/>
  <c r="J1158" i="1" l="1"/>
  <c r="E1158" i="1"/>
  <c r="D1158" i="1"/>
  <c r="M1158" i="1" l="1"/>
  <c r="K1158" i="1"/>
  <c r="B1158" i="1"/>
  <c r="I1158" i="1" s="1"/>
  <c r="C1159" i="1" s="1"/>
  <c r="J1159" i="1" s="1"/>
  <c r="E1159" i="1" l="1"/>
  <c r="D1159" i="1"/>
  <c r="M1159" i="1" l="1"/>
  <c r="K1159" i="1"/>
  <c r="B1159" i="1"/>
  <c r="I1159" i="1" s="1"/>
  <c r="C1160" i="1" s="1"/>
  <c r="J1160" i="1" s="1"/>
  <c r="E1160" i="1" l="1"/>
  <c r="D1160" i="1"/>
  <c r="M1160" i="1" l="1"/>
  <c r="B1160" i="1"/>
  <c r="I1160" i="1" s="1"/>
  <c r="C1161" i="1" s="1"/>
  <c r="K1160" i="1"/>
  <c r="E1161" i="1" s="1"/>
  <c r="D1161" i="1" l="1"/>
  <c r="M1161" i="1" s="1"/>
  <c r="J1161" i="1"/>
  <c r="B1161" i="1" l="1"/>
  <c r="I1161" i="1" s="1"/>
  <c r="C1162" i="1" s="1"/>
  <c r="K1161" i="1"/>
  <c r="E1162" i="1" s="1"/>
  <c r="J1162" i="1"/>
  <c r="D1162" i="1" l="1"/>
  <c r="M1162" i="1" l="1"/>
  <c r="K1162" i="1"/>
  <c r="B1162" i="1"/>
  <c r="I1162" i="1" s="1"/>
  <c r="C1163" i="1" s="1"/>
  <c r="J1163" i="1" l="1"/>
  <c r="E1163" i="1"/>
  <c r="D1163" i="1"/>
  <c r="M1163" i="1" l="1"/>
  <c r="K1163" i="1"/>
  <c r="B1163" i="1"/>
  <c r="I1163" i="1" s="1"/>
  <c r="C1164" i="1" s="1"/>
  <c r="J1164" i="1" s="1"/>
  <c r="E1164" i="1" l="1"/>
  <c r="D1164" i="1"/>
  <c r="M1164" i="1" l="1"/>
  <c r="K1164" i="1"/>
  <c r="B1164" i="1"/>
  <c r="I1164" i="1" s="1"/>
  <c r="C1165" i="1" s="1"/>
  <c r="J1165" i="1" s="1"/>
  <c r="E1165" i="1" l="1"/>
  <c r="D1165" i="1"/>
  <c r="M1165" i="1" l="1"/>
  <c r="K1165" i="1"/>
  <c r="B1165" i="1"/>
  <c r="I1165" i="1" s="1"/>
  <c r="C1166" i="1" s="1"/>
  <c r="J1166" i="1" s="1"/>
  <c r="E1166" i="1" l="1"/>
  <c r="D1166" i="1"/>
  <c r="M1166" i="1" l="1"/>
  <c r="K1166" i="1"/>
  <c r="D1167" i="1" s="1"/>
  <c r="B1166" i="1"/>
  <c r="I1166" i="1" s="1"/>
  <c r="C1167" i="1" s="1"/>
  <c r="E1167" i="1"/>
  <c r="M1167" i="1" l="1"/>
  <c r="K1167" i="1"/>
  <c r="E1168" i="1" s="1"/>
  <c r="J1167" i="1"/>
  <c r="D1168" i="1" s="1"/>
  <c r="B1167" i="1"/>
  <c r="I1167" i="1" s="1"/>
  <c r="C1168" i="1" s="1"/>
  <c r="J1168" i="1" s="1"/>
  <c r="M1168" i="1" l="1"/>
  <c r="K1168" i="1"/>
  <c r="B1168" i="1"/>
  <c r="I1168" i="1" s="1"/>
  <c r="C1169" i="1" s="1"/>
  <c r="J1169" i="1" s="1"/>
  <c r="E1169" i="1"/>
  <c r="D1169" i="1"/>
  <c r="M1169" i="1" s="1"/>
  <c r="K1169" i="1" l="1"/>
  <c r="B1169" i="1"/>
  <c r="I1169" i="1" s="1"/>
  <c r="C1170" i="1" s="1"/>
  <c r="J1170" i="1" s="1"/>
  <c r="E1170" i="1" l="1"/>
  <c r="D1170" i="1"/>
  <c r="M1170" i="1" s="1"/>
  <c r="B1170" i="1" l="1"/>
  <c r="I1170" i="1" s="1"/>
  <c r="C1171" i="1" s="1"/>
  <c r="J1171" i="1" s="1"/>
  <c r="K1170" i="1"/>
  <c r="E1171" i="1" l="1"/>
  <c r="D1171" i="1"/>
  <c r="M1171" i="1" s="1"/>
  <c r="K1171" i="1" l="1"/>
  <c r="B1171" i="1"/>
  <c r="I1171" i="1" s="1"/>
  <c r="C1172" i="1" s="1"/>
  <c r="J1172" i="1" s="1"/>
  <c r="E1172" i="1" l="1"/>
  <c r="D1172" i="1"/>
  <c r="M1172" i="1" s="1"/>
  <c r="K1172" i="1" l="1"/>
  <c r="B1172" i="1"/>
  <c r="I1172" i="1" s="1"/>
  <c r="C1173" i="1" s="1"/>
  <c r="J1173" i="1" s="1"/>
  <c r="E1173" i="1" l="1"/>
  <c r="D1173" i="1"/>
  <c r="M1173" i="1" s="1"/>
  <c r="K1173" i="1" l="1"/>
  <c r="B1173" i="1"/>
  <c r="I1173" i="1" s="1"/>
  <c r="C1174" i="1" s="1"/>
  <c r="J1174" i="1" s="1"/>
  <c r="E1174" i="1" l="1"/>
  <c r="D1174" i="1"/>
  <c r="M1174" i="1" s="1"/>
  <c r="K1174" i="1" l="1"/>
  <c r="B1174" i="1"/>
  <c r="I1174" i="1" s="1"/>
  <c r="C1175" i="1" s="1"/>
  <c r="J1175" i="1" s="1"/>
  <c r="E1175" i="1" l="1"/>
  <c r="D1175" i="1"/>
  <c r="M1175" i="1" s="1"/>
  <c r="K1175" i="1" l="1"/>
  <c r="B1175" i="1"/>
  <c r="I1175" i="1" s="1"/>
  <c r="C1176" i="1" s="1"/>
  <c r="J1176" i="1" s="1"/>
  <c r="E1176" i="1" l="1"/>
  <c r="D1176" i="1"/>
  <c r="M1176" i="1" s="1"/>
  <c r="K1176" i="1" l="1"/>
  <c r="B1176" i="1"/>
  <c r="I1176" i="1" s="1"/>
  <c r="C1177" i="1" s="1"/>
  <c r="J1177" i="1" s="1"/>
  <c r="E1177" i="1" l="1"/>
  <c r="D1177" i="1"/>
  <c r="M1177" i="1" s="1"/>
  <c r="B1177" i="1" l="1"/>
  <c r="I1177" i="1" s="1"/>
  <c r="C1178" i="1" s="1"/>
  <c r="J1178" i="1" s="1"/>
  <c r="K1177" i="1"/>
  <c r="E1178" i="1" l="1"/>
  <c r="D1178" i="1"/>
  <c r="M1178" i="1" s="1"/>
  <c r="K1178" i="1" l="1"/>
  <c r="B1178" i="1"/>
  <c r="I1178" i="1" s="1"/>
  <c r="C1179" i="1" s="1"/>
  <c r="J1179" i="1" s="1"/>
  <c r="E1179" i="1" l="1"/>
  <c r="D1179" i="1"/>
  <c r="M1179" i="1" s="1"/>
  <c r="B1179" i="1" l="1"/>
  <c r="I1179" i="1" s="1"/>
  <c r="C1180" i="1" s="1"/>
  <c r="J1180" i="1" s="1"/>
  <c r="K1179" i="1"/>
  <c r="E1180" i="1" l="1"/>
  <c r="D1180" i="1"/>
  <c r="M1180" i="1" s="1"/>
  <c r="B1180" i="1" l="1"/>
  <c r="I1180" i="1" s="1"/>
  <c r="C1181" i="1" s="1"/>
  <c r="J1181" i="1" s="1"/>
  <c r="K1180" i="1"/>
  <c r="E1181" i="1" l="1"/>
  <c r="D1181" i="1"/>
  <c r="M1181" i="1" s="1"/>
  <c r="K1181" i="1" l="1"/>
  <c r="B1181" i="1"/>
  <c r="I1181" i="1" s="1"/>
  <c r="C1182" i="1" s="1"/>
  <c r="J1182" i="1" s="1"/>
  <c r="E1182" i="1" l="1"/>
  <c r="D1182" i="1"/>
  <c r="M1182" i="1" s="1"/>
  <c r="K1182" i="1" l="1"/>
  <c r="B1182" i="1"/>
  <c r="I1182" i="1" s="1"/>
  <c r="C1183" i="1" s="1"/>
  <c r="J1183" i="1" s="1"/>
  <c r="E1183" i="1" l="1"/>
  <c r="D1183" i="1"/>
  <c r="M1183" i="1" s="1"/>
  <c r="K1183" i="1" l="1"/>
  <c r="B1183" i="1"/>
  <c r="I1183" i="1" s="1"/>
  <c r="C1184" i="1" s="1"/>
  <c r="J1184" i="1" s="1"/>
  <c r="E1184" i="1" l="1"/>
  <c r="D1184" i="1"/>
  <c r="M1184" i="1" s="1"/>
  <c r="K1184" i="1" l="1"/>
  <c r="B1184" i="1"/>
  <c r="I1184" i="1" s="1"/>
  <c r="C1185" i="1" s="1"/>
  <c r="J1185" i="1" s="1"/>
  <c r="E1185" i="1" l="1"/>
  <c r="D1185" i="1"/>
  <c r="M1185" i="1" s="1"/>
  <c r="K1185" i="1" l="1"/>
  <c r="B1185" i="1"/>
  <c r="I1185" i="1" s="1"/>
  <c r="C1186" i="1" s="1"/>
  <c r="J1186" i="1" s="1"/>
  <c r="E1186" i="1" l="1"/>
  <c r="D1186" i="1"/>
  <c r="M1186" i="1" s="1"/>
  <c r="B1186" i="1" l="1"/>
  <c r="I1186" i="1" s="1"/>
  <c r="C1187" i="1" s="1"/>
  <c r="J1187" i="1" s="1"/>
  <c r="K1186" i="1"/>
  <c r="E1187" i="1" l="1"/>
  <c r="D1187" i="1"/>
  <c r="M1187" i="1" s="1"/>
  <c r="K1187" i="1" l="1"/>
  <c r="B1187" i="1"/>
  <c r="I1187" i="1" s="1"/>
  <c r="C1188" i="1" s="1"/>
  <c r="J1188" i="1" s="1"/>
  <c r="E1188" i="1" l="1"/>
  <c r="D1188" i="1"/>
  <c r="M1188" i="1" s="1"/>
  <c r="K1188" i="1" l="1"/>
  <c r="B1188" i="1"/>
  <c r="I1188" i="1" s="1"/>
  <c r="C1189" i="1" s="1"/>
  <c r="J1189" i="1" s="1"/>
  <c r="E1189" i="1" l="1"/>
  <c r="D1189" i="1"/>
  <c r="M1189" i="1" s="1"/>
  <c r="K1189" i="1" l="1"/>
  <c r="B1189" i="1"/>
  <c r="I1189" i="1" s="1"/>
  <c r="C1190" i="1" s="1"/>
  <c r="J1190" i="1" s="1"/>
  <c r="E1190" i="1" l="1"/>
  <c r="D1190" i="1"/>
  <c r="M1190" i="1" s="1"/>
  <c r="K1190" i="1" l="1"/>
  <c r="B1190" i="1"/>
  <c r="I1190" i="1" s="1"/>
  <c r="C1191" i="1" s="1"/>
  <c r="J1191" i="1" s="1"/>
  <c r="E1191" i="1" l="1"/>
  <c r="D1191" i="1"/>
  <c r="M1191" i="1" s="1"/>
  <c r="K1191" i="1" l="1"/>
  <c r="B1191" i="1"/>
  <c r="I1191" i="1" s="1"/>
  <c r="C1192" i="1" s="1"/>
  <c r="J1192" i="1" s="1"/>
  <c r="E1192" i="1" l="1"/>
  <c r="D1192" i="1"/>
  <c r="M1192" i="1" s="1"/>
  <c r="K1192" i="1" l="1"/>
  <c r="B1192" i="1"/>
  <c r="I1192" i="1" s="1"/>
  <c r="C1193" i="1" s="1"/>
  <c r="J1193" i="1" s="1"/>
  <c r="E1193" i="1" l="1"/>
  <c r="D1193" i="1"/>
  <c r="M1193" i="1" s="1"/>
  <c r="K1193" i="1" l="1"/>
  <c r="B1193" i="1"/>
  <c r="I1193" i="1" s="1"/>
  <c r="C1194" i="1" s="1"/>
  <c r="J1194" i="1" s="1"/>
  <c r="E1194" i="1" l="1"/>
  <c r="D1194" i="1"/>
  <c r="M1194" i="1" s="1"/>
  <c r="B1194" i="1" l="1"/>
  <c r="I1194" i="1" s="1"/>
  <c r="C1195" i="1" s="1"/>
  <c r="J1195" i="1" s="1"/>
  <c r="K1194" i="1"/>
  <c r="E1195" i="1" l="1"/>
  <c r="D1195" i="1"/>
  <c r="M1195" i="1" s="1"/>
  <c r="B1195" i="1" l="1"/>
  <c r="I1195" i="1" s="1"/>
  <c r="C1196" i="1" s="1"/>
  <c r="J1196" i="1" s="1"/>
  <c r="K1195" i="1"/>
  <c r="E1196" i="1" l="1"/>
  <c r="D1196" i="1"/>
  <c r="M1196" i="1" s="1"/>
  <c r="K1196" i="1" l="1"/>
  <c r="B1196" i="1"/>
  <c r="I1196" i="1" s="1"/>
  <c r="C1197" i="1" s="1"/>
  <c r="J1197" i="1" s="1"/>
  <c r="E1197" i="1" l="1"/>
  <c r="D1197" i="1"/>
  <c r="M1197" i="1" s="1"/>
  <c r="K1197" i="1" l="1"/>
  <c r="B1197" i="1"/>
  <c r="I1197" i="1" s="1"/>
  <c r="C1198" i="1" s="1"/>
  <c r="J1198" i="1" s="1"/>
  <c r="E1198" i="1" l="1"/>
  <c r="D1198" i="1"/>
  <c r="M1198" i="1" s="1"/>
  <c r="B1198" i="1" l="1"/>
  <c r="I1198" i="1" s="1"/>
  <c r="C1199" i="1" s="1"/>
  <c r="J1199" i="1" s="1"/>
  <c r="K1198" i="1"/>
  <c r="E1199" i="1" l="1"/>
  <c r="D1199" i="1"/>
  <c r="M1199" i="1" s="1"/>
  <c r="B1199" i="1" l="1"/>
  <c r="I1199" i="1" s="1"/>
  <c r="C1200" i="1" s="1"/>
  <c r="J1200" i="1" s="1"/>
  <c r="K1199" i="1"/>
  <c r="E1200" i="1" l="1"/>
  <c r="D1200" i="1"/>
  <c r="M1200" i="1" s="1"/>
  <c r="B1200" i="1" l="1"/>
  <c r="I1200" i="1" s="1"/>
  <c r="C1201" i="1" s="1"/>
  <c r="J1201" i="1" s="1"/>
  <c r="K1200" i="1"/>
  <c r="E1201" i="1" l="1"/>
  <c r="D1201" i="1"/>
  <c r="M1201" i="1" s="1"/>
  <c r="K1201" i="1" l="1"/>
  <c r="B1201" i="1"/>
  <c r="I1201" i="1" s="1"/>
  <c r="C1202" i="1" s="1"/>
  <c r="J1202" i="1" s="1"/>
  <c r="E1202" i="1" l="1"/>
  <c r="D1202" i="1"/>
  <c r="M1202" i="1" s="1"/>
  <c r="B1202" i="1" l="1"/>
  <c r="I1202" i="1" s="1"/>
  <c r="C1203" i="1" s="1"/>
  <c r="J1203" i="1" s="1"/>
  <c r="K1202" i="1"/>
  <c r="E1203" i="1" l="1"/>
  <c r="D1203" i="1"/>
  <c r="M1203" i="1" s="1"/>
  <c r="K1203" i="1" l="1"/>
  <c r="B1203" i="1"/>
  <c r="I1203" i="1" s="1"/>
  <c r="C1204" i="1" s="1"/>
  <c r="J1204" i="1" s="1"/>
  <c r="E1204" i="1" l="1"/>
  <c r="D1204" i="1"/>
  <c r="M1204" i="1" s="1"/>
  <c r="K1204" i="1" l="1"/>
  <c r="B1204" i="1"/>
  <c r="I1204" i="1" s="1"/>
  <c r="C1205" i="1" s="1"/>
  <c r="J1205" i="1" s="1"/>
  <c r="E1205" i="1" l="1"/>
  <c r="D1205" i="1"/>
  <c r="M1205" i="1" s="1"/>
  <c r="K1205" i="1" l="1"/>
  <c r="B1205" i="1"/>
  <c r="I1205" i="1" s="1"/>
  <c r="C1206" i="1" s="1"/>
  <c r="J1206" i="1" s="1"/>
  <c r="E1206" i="1" l="1"/>
  <c r="D1206" i="1"/>
  <c r="M1206" i="1" s="1"/>
  <c r="K1206" i="1" l="1"/>
  <c r="B1206" i="1"/>
  <c r="I1206" i="1" s="1"/>
  <c r="C1207" i="1" s="1"/>
  <c r="J1207" i="1" s="1"/>
  <c r="E1207" i="1" l="1"/>
  <c r="D1207" i="1"/>
  <c r="M1207" i="1" s="1"/>
  <c r="K1207" i="1" l="1"/>
  <c r="B1207" i="1"/>
  <c r="I1207" i="1" s="1"/>
  <c r="C1208" i="1" s="1"/>
  <c r="J1208" i="1" s="1"/>
  <c r="E1208" i="1" l="1"/>
  <c r="D1208" i="1"/>
  <c r="M1208" i="1" s="1"/>
  <c r="K1208" i="1" l="1"/>
  <c r="E1209" i="1" s="1"/>
  <c r="B1208" i="1"/>
  <c r="I1208" i="1" s="1"/>
  <c r="C1209" i="1" s="1"/>
  <c r="J1209" i="1" s="1"/>
  <c r="D1209" i="1" l="1"/>
  <c r="M1209" i="1" s="1"/>
  <c r="K1209" i="1" l="1"/>
  <c r="B1209" i="1"/>
  <c r="I1209" i="1" s="1"/>
  <c r="C1210" i="1" s="1"/>
  <c r="J1210" i="1" s="1"/>
  <c r="E1210" i="1"/>
  <c r="D1210" i="1"/>
  <c r="M1210" i="1" s="1"/>
  <c r="B1210" i="1" l="1"/>
  <c r="I1210" i="1" s="1"/>
  <c r="C1211" i="1" s="1"/>
  <c r="J1211" i="1" s="1"/>
  <c r="K1210" i="1"/>
  <c r="E1211" i="1" s="1"/>
  <c r="D1211" i="1" l="1"/>
  <c r="M1211" i="1" s="1"/>
  <c r="B1211" i="1" l="1"/>
  <c r="I1211" i="1" s="1"/>
  <c r="C1212" i="1" s="1"/>
  <c r="J1212" i="1" s="1"/>
  <c r="K1211" i="1"/>
  <c r="E1212" i="1" s="1"/>
  <c r="D1212" i="1" l="1"/>
  <c r="M1212" i="1" s="1"/>
  <c r="B1212" i="1" l="1"/>
  <c r="I1212" i="1" s="1"/>
  <c r="C1213" i="1" s="1"/>
  <c r="J1213" i="1" s="1"/>
  <c r="K1212" i="1"/>
  <c r="E1213" i="1" s="1"/>
  <c r="D1213" i="1" l="1"/>
  <c r="M1213" i="1" s="1"/>
  <c r="B1213" i="1" l="1"/>
  <c r="I1213" i="1" s="1"/>
  <c r="C1214" i="1" s="1"/>
  <c r="J1214" i="1" s="1"/>
  <c r="K1213" i="1"/>
  <c r="E1214" i="1" l="1"/>
  <c r="D1214" i="1"/>
  <c r="M1214" i="1" s="1"/>
  <c r="B1214" i="1" l="1"/>
  <c r="I1214" i="1" s="1"/>
  <c r="C1215" i="1" s="1"/>
  <c r="J1215" i="1" s="1"/>
  <c r="K1214" i="1"/>
  <c r="D1215" i="1" s="1"/>
  <c r="M1215" i="1" s="1"/>
  <c r="K1215" i="1" l="1"/>
  <c r="D1216" i="1" s="1"/>
  <c r="M1216" i="1" s="1"/>
  <c r="E1215" i="1"/>
  <c r="B1215" i="1" s="1"/>
  <c r="I1215" i="1" s="1"/>
  <c r="C1216" i="1" s="1"/>
  <c r="J1216" i="1" s="1"/>
  <c r="E1216" i="1" l="1"/>
  <c r="B1216" i="1" s="1"/>
  <c r="I1216" i="1" s="1"/>
  <c r="C1217" i="1" s="1"/>
  <c r="J1217" i="1" s="1"/>
  <c r="K1216" i="1"/>
  <c r="E1217" i="1" l="1"/>
  <c r="D1217" i="1"/>
  <c r="M1217" i="1" s="1"/>
  <c r="B1217" i="1" l="1"/>
  <c r="I1217" i="1" s="1"/>
  <c r="C1218" i="1" s="1"/>
  <c r="J1218" i="1" s="1"/>
  <c r="K1217" i="1"/>
  <c r="E1218" i="1" l="1"/>
  <c r="D1218" i="1"/>
  <c r="M1218" i="1" s="1"/>
  <c r="K1218" i="1" l="1"/>
  <c r="B1218" i="1"/>
  <c r="I1218" i="1" s="1"/>
  <c r="C1219" i="1" s="1"/>
  <c r="J1219" i="1" s="1"/>
  <c r="E1219" i="1" l="1"/>
  <c r="D1219" i="1"/>
  <c r="M1219" i="1" s="1"/>
  <c r="B1219" i="1" l="1"/>
  <c r="I1219" i="1" s="1"/>
  <c r="C1220" i="1" s="1"/>
  <c r="J1220" i="1" s="1"/>
  <c r="K1219" i="1"/>
  <c r="E1220" i="1" l="1"/>
  <c r="D1220" i="1"/>
  <c r="M1220" i="1" s="1"/>
  <c r="K1220" i="1" l="1"/>
  <c r="B1220" i="1"/>
  <c r="I1220" i="1" s="1"/>
  <c r="C1221" i="1" s="1"/>
  <c r="J1221" i="1" s="1"/>
  <c r="E1221" i="1" l="1"/>
  <c r="D1221" i="1"/>
  <c r="M1221" i="1" s="1"/>
  <c r="K1221" i="1" l="1"/>
  <c r="E1222" i="1" s="1"/>
  <c r="B1221" i="1"/>
  <c r="I1221" i="1" s="1"/>
  <c r="C1222" i="1" s="1"/>
  <c r="J1222" i="1" s="1"/>
  <c r="D1222" i="1" l="1"/>
  <c r="M1222" i="1" s="1"/>
  <c r="B1222" i="1"/>
  <c r="I1222" i="1" s="1"/>
  <c r="C1223" i="1" s="1"/>
  <c r="K1222" i="1"/>
  <c r="E1223" i="1" s="1"/>
  <c r="D1223" i="1" l="1"/>
  <c r="M1223" i="1" s="1"/>
  <c r="J1223" i="1"/>
  <c r="B1223" i="1" l="1"/>
  <c r="I1223" i="1" s="1"/>
  <c r="C1224" i="1" s="1"/>
  <c r="K1223" i="1"/>
  <c r="E1224" i="1" s="1"/>
  <c r="D1224" i="1" l="1"/>
  <c r="M1224" i="1" s="1"/>
  <c r="J1224" i="1"/>
  <c r="B1224" i="1" l="1"/>
  <c r="I1224" i="1" s="1"/>
  <c r="C1225" i="1" s="1"/>
  <c r="K1224" i="1"/>
  <c r="E1225" i="1" s="1"/>
  <c r="D1225" i="1" l="1"/>
  <c r="M1225" i="1" s="1"/>
  <c r="J1225" i="1"/>
  <c r="K1225" i="1" l="1"/>
  <c r="B1225" i="1"/>
  <c r="I1225" i="1" s="1"/>
  <c r="C1226" i="1" s="1"/>
  <c r="E1226" i="1" l="1"/>
  <c r="D1226" i="1"/>
  <c r="M1226" i="1" s="1"/>
  <c r="J1226" i="1"/>
  <c r="K1226" i="1" l="1"/>
  <c r="E1227" i="1" s="1"/>
  <c r="B1226" i="1"/>
  <c r="I1226" i="1" s="1"/>
  <c r="C1227" i="1" s="1"/>
  <c r="J1227" i="1" l="1"/>
  <c r="D1227" i="1"/>
  <c r="M1227" i="1" s="1"/>
  <c r="K1227" i="1" l="1"/>
  <c r="E1228" i="1" s="1"/>
  <c r="B1227" i="1"/>
  <c r="I1227" i="1" s="1"/>
  <c r="C1228" i="1" s="1"/>
  <c r="J1228" i="1" l="1"/>
  <c r="D1228" i="1"/>
  <c r="M1228" i="1" s="1"/>
  <c r="K1228" i="1" l="1"/>
  <c r="E1229" i="1" s="1"/>
  <c r="B1228" i="1"/>
  <c r="I1228" i="1" s="1"/>
  <c r="C1229" i="1" s="1"/>
  <c r="D1229" i="1" l="1"/>
  <c r="M1229" i="1" s="1"/>
  <c r="J1229" i="1"/>
  <c r="K1229" i="1" l="1"/>
  <c r="E1230" i="1" s="1"/>
  <c r="B1229" i="1"/>
  <c r="I1229" i="1" s="1"/>
  <c r="C1230" i="1" s="1"/>
  <c r="D1230" i="1" l="1"/>
  <c r="M1230" i="1" s="1"/>
  <c r="J1230" i="1"/>
  <c r="B1230" i="1"/>
  <c r="I1230" i="1" s="1"/>
  <c r="K1230" i="1"/>
  <c r="E1231" i="1" s="1"/>
  <c r="C1231" i="1" l="1"/>
  <c r="J1231" i="1" s="1"/>
  <c r="D1231" i="1"/>
  <c r="M1231" i="1" s="1"/>
  <c r="K1231" i="1" l="1"/>
  <c r="E1232" i="1" s="1"/>
  <c r="B1231" i="1"/>
  <c r="I1231" i="1" s="1"/>
  <c r="C1232" i="1" s="1"/>
  <c r="J1232" i="1" s="1"/>
  <c r="D1232" i="1"/>
  <c r="M1232" i="1" s="1"/>
  <c r="B1232" i="1" l="1"/>
  <c r="I1232" i="1" s="1"/>
  <c r="C1233" i="1" s="1"/>
  <c r="K1232" i="1"/>
  <c r="E1233" i="1" l="1"/>
  <c r="D1233" i="1"/>
  <c r="M1233" i="1" s="1"/>
  <c r="J1233" i="1"/>
  <c r="B1233" i="1" l="1"/>
  <c r="I1233" i="1" s="1"/>
  <c r="C1234" i="1" s="1"/>
  <c r="J1234" i="1" s="1"/>
  <c r="K1233" i="1"/>
  <c r="D1234" i="1" s="1"/>
  <c r="M1234" i="1" s="1"/>
  <c r="K1234" i="1" l="1"/>
  <c r="D1235" i="1" s="1"/>
  <c r="M1235" i="1" s="1"/>
  <c r="E1234" i="1"/>
  <c r="E1235" i="1" l="1"/>
  <c r="B1234" i="1"/>
  <c r="I1234" i="1" s="1"/>
  <c r="C1235" i="1" s="1"/>
  <c r="J1235" i="1" s="1"/>
  <c r="K1235" i="1"/>
  <c r="E1236" i="1" l="1"/>
  <c r="B1235" i="1"/>
  <c r="I1235" i="1" s="1"/>
  <c r="C1236" i="1" s="1"/>
  <c r="J1236" i="1" s="1"/>
  <c r="D1236" i="1"/>
  <c r="M1236" i="1" s="1"/>
  <c r="K1236" i="1" l="1"/>
  <c r="E1237" i="1" s="1"/>
  <c r="B1236" i="1"/>
  <c r="I1236" i="1" s="1"/>
  <c r="C1237" i="1" s="1"/>
  <c r="D1237" i="1" l="1"/>
  <c r="M1237" i="1" s="1"/>
  <c r="J1237" i="1"/>
  <c r="K1237" i="1" l="1"/>
  <c r="E1238" i="1" s="1"/>
  <c r="B1237" i="1"/>
  <c r="I1237" i="1" s="1"/>
  <c r="C1238" i="1" s="1"/>
  <c r="J1238" i="1" s="1"/>
  <c r="D1238" i="1" l="1"/>
  <c r="M1238" i="1" s="1"/>
  <c r="B1238" i="1" l="1"/>
  <c r="I1238" i="1" s="1"/>
  <c r="C1239" i="1" s="1"/>
  <c r="J1239" i="1" s="1"/>
  <c r="K1238" i="1"/>
  <c r="E1239" i="1" s="1"/>
  <c r="D1239" i="1" l="1"/>
  <c r="M1239" i="1" s="1"/>
  <c r="B1239" i="1" l="1"/>
  <c r="I1239" i="1" s="1"/>
  <c r="C1240" i="1" s="1"/>
  <c r="J1240" i="1" s="1"/>
  <c r="K1239" i="1"/>
  <c r="E1240" i="1" s="1"/>
  <c r="D1240" i="1" l="1"/>
  <c r="M1240" i="1" s="1"/>
  <c r="B1240" i="1" l="1"/>
  <c r="I1240" i="1" s="1"/>
  <c r="C1241" i="1" s="1"/>
  <c r="J1241" i="1" s="1"/>
  <c r="K1240" i="1"/>
  <c r="E1241" i="1" l="1"/>
  <c r="D1241" i="1"/>
  <c r="M1241" i="1" l="1"/>
  <c r="B1241" i="1"/>
  <c r="I1241" i="1" s="1"/>
  <c r="C1242" i="1" s="1"/>
  <c r="K1241" i="1"/>
  <c r="E1242" i="1" l="1"/>
  <c r="D1242" i="1"/>
  <c r="J1242" i="1"/>
  <c r="B1242" i="1" l="1"/>
  <c r="I1242" i="1" s="1"/>
  <c r="C1243" i="1" s="1"/>
  <c r="J1243" i="1" s="1"/>
  <c r="M1242" i="1"/>
  <c r="K1242" i="1"/>
  <c r="D1243" i="1" l="1"/>
  <c r="E1243" i="1"/>
  <c r="M1243" i="1" l="1"/>
  <c r="K1243" i="1"/>
  <c r="B1243" i="1"/>
  <c r="I1243" i="1" s="1"/>
  <c r="C1244" i="1" s="1"/>
  <c r="J1244" i="1" s="1"/>
  <c r="E1244" i="1" l="1"/>
  <c r="D1244" i="1"/>
  <c r="M1244" i="1" l="1"/>
  <c r="B1244" i="1"/>
  <c r="I1244" i="1" s="1"/>
  <c r="C1245" i="1" s="1"/>
  <c r="J1245" i="1" s="1"/>
  <c r="K1244" i="1"/>
  <c r="E1245" i="1" l="1"/>
  <c r="D1245" i="1"/>
  <c r="M1245" i="1" l="1"/>
  <c r="K1245" i="1"/>
  <c r="E1246" i="1" s="1"/>
  <c r="B1245" i="1"/>
  <c r="I1245" i="1" s="1"/>
  <c r="C1246" i="1" s="1"/>
  <c r="J1246" i="1" s="1"/>
  <c r="D1246" i="1" l="1"/>
  <c r="B1246" i="1" s="1"/>
  <c r="I1246" i="1" s="1"/>
  <c r="C1247" i="1" s="1"/>
  <c r="J1247" i="1" s="1"/>
  <c r="M1246" i="1" l="1"/>
  <c r="K1246" i="1"/>
  <c r="E1247" i="1" l="1"/>
  <c r="D1247" i="1"/>
  <c r="M1247" i="1" l="1"/>
  <c r="B1247" i="1"/>
  <c r="I1247" i="1" s="1"/>
  <c r="C1248" i="1" s="1"/>
  <c r="K1247" i="1"/>
  <c r="E1248" i="1" l="1"/>
  <c r="D1248" i="1"/>
  <c r="J1248" i="1"/>
  <c r="B1248" i="1" l="1"/>
  <c r="I1248" i="1" s="1"/>
  <c r="C1249" i="1" s="1"/>
  <c r="J1249" i="1" s="1"/>
  <c r="K1248" i="1"/>
  <c r="E1249" i="1" s="1"/>
  <c r="M1248" i="1"/>
  <c r="D1249" i="1" l="1"/>
  <c r="M1249" i="1" s="1"/>
  <c r="B1249" i="1" l="1"/>
  <c r="I1249" i="1" s="1"/>
  <c r="C1250" i="1" s="1"/>
  <c r="J1250" i="1" s="1"/>
  <c r="K1249" i="1"/>
  <c r="E1250" i="1" s="1"/>
  <c r="D1250" i="1" l="1"/>
  <c r="K1250" i="1"/>
  <c r="E1251" i="1" s="1"/>
  <c r="D1251" i="1" l="1"/>
  <c r="M1250" i="1"/>
  <c r="B1250" i="1"/>
  <c r="I1250" i="1" s="1"/>
  <c r="C1251" i="1" s="1"/>
  <c r="J1251" i="1" s="1"/>
  <c r="M1251" i="1"/>
  <c r="K1251" i="1"/>
  <c r="E1252" i="1" s="1"/>
  <c r="D1252" i="1" l="1"/>
  <c r="B1251" i="1"/>
  <c r="I1251" i="1" s="1"/>
  <c r="C1252" i="1" s="1"/>
  <c r="J1252" i="1" s="1"/>
  <c r="M1252" i="1"/>
  <c r="K1252" i="1"/>
  <c r="B1252" i="1" l="1"/>
  <c r="I1252" i="1" s="1"/>
  <c r="C1253" i="1" s="1"/>
  <c r="J1253" i="1" s="1"/>
  <c r="E1253" i="1"/>
  <c r="D1253" i="1"/>
  <c r="M1253" i="1" l="1"/>
  <c r="K1253" i="1"/>
  <c r="B1253" i="1"/>
  <c r="I1253" i="1" s="1"/>
  <c r="C1254" i="1" s="1"/>
  <c r="J1254" i="1" s="1"/>
  <c r="E1254" i="1" l="1"/>
  <c r="D1254" i="1"/>
  <c r="B1254" i="1" l="1"/>
  <c r="I1254" i="1" s="1"/>
  <c r="C1255" i="1" s="1"/>
  <c r="J1255" i="1" s="1"/>
  <c r="M1254" i="1"/>
  <c r="K1254" i="1"/>
  <c r="E1255" i="1" l="1"/>
  <c r="D1255" i="1"/>
  <c r="M1255" i="1" l="1"/>
  <c r="B1255" i="1"/>
  <c r="I1255" i="1" s="1"/>
  <c r="C1256" i="1" s="1"/>
  <c r="K1255" i="1"/>
  <c r="E1256" i="1" l="1"/>
  <c r="D1256" i="1"/>
  <c r="J1256" i="1"/>
  <c r="B1256" i="1" l="1"/>
  <c r="I1256" i="1" s="1"/>
  <c r="C1257" i="1" s="1"/>
  <c r="J1257" i="1" s="1"/>
  <c r="M1256" i="1"/>
  <c r="K1256" i="1"/>
  <c r="E1257" i="1" s="1"/>
  <c r="D1257" i="1" l="1"/>
  <c r="M1257" i="1" l="1"/>
  <c r="K1257" i="1"/>
  <c r="E1258" i="1" s="1"/>
  <c r="B1257" i="1"/>
  <c r="I1257" i="1" s="1"/>
  <c r="C1258" i="1" s="1"/>
  <c r="D1258" i="1"/>
  <c r="M1258" i="1" l="1"/>
  <c r="K1258" i="1"/>
  <c r="E1259" i="1" s="1"/>
  <c r="J1258" i="1"/>
  <c r="B1258" i="1"/>
  <c r="I1258" i="1" s="1"/>
  <c r="C1259" i="1" s="1"/>
  <c r="J1259" i="1" s="1"/>
  <c r="D1259" i="1" l="1"/>
  <c r="M1259" i="1"/>
  <c r="K1259" i="1"/>
  <c r="E1260" i="1" s="1"/>
  <c r="B1259" i="1"/>
  <c r="I1259" i="1" s="1"/>
  <c r="C1260" i="1" s="1"/>
  <c r="J1260" i="1" s="1"/>
  <c r="D1260" i="1"/>
  <c r="M1260" i="1" l="1"/>
  <c r="K1260" i="1"/>
  <c r="E1261" i="1" s="1"/>
  <c r="D1261" i="1"/>
  <c r="B1260" i="1"/>
  <c r="I1260" i="1" s="1"/>
  <c r="C1261" i="1" s="1"/>
  <c r="J1261" i="1" l="1"/>
  <c r="B1261" i="1"/>
  <c r="I1261" i="1" s="1"/>
  <c r="M1261" i="1"/>
  <c r="K1261" i="1"/>
  <c r="E1262" i="1" s="1"/>
  <c r="C1262" i="1" l="1"/>
  <c r="J1262" i="1" s="1"/>
  <c r="D1262" i="1"/>
  <c r="B1262" i="1" l="1"/>
  <c r="I1262" i="1" s="1"/>
  <c r="C1263" i="1" s="1"/>
  <c r="J1263" i="1" s="1"/>
  <c r="K1262" i="1"/>
  <c r="E1263" i="1" s="1"/>
  <c r="M1262" i="1"/>
  <c r="D1263" i="1"/>
  <c r="M1263" i="1" s="1"/>
  <c r="B1263" i="1" l="1"/>
  <c r="I1263" i="1" s="1"/>
  <c r="C1264" i="1" s="1"/>
  <c r="J1264" i="1" s="1"/>
  <c r="K1263" i="1"/>
  <c r="E1264" i="1" s="1"/>
  <c r="D1264" i="1" l="1"/>
  <c r="M1264" i="1" s="1"/>
  <c r="K1264" i="1" l="1"/>
  <c r="E1265" i="1" s="1"/>
  <c r="B1264" i="1"/>
  <c r="I1264" i="1" s="1"/>
  <c r="C1265" i="1" s="1"/>
  <c r="J1265" i="1" s="1"/>
  <c r="D1265" i="1"/>
  <c r="M1265" i="1" s="1"/>
  <c r="K1265" i="1" l="1"/>
  <c r="E1266" i="1" s="1"/>
  <c r="B1265" i="1"/>
  <c r="I1265" i="1" s="1"/>
  <c r="C1266" i="1" s="1"/>
  <c r="J1266" i="1" s="1"/>
  <c r="D1266" i="1"/>
  <c r="M1266" i="1" s="1"/>
  <c r="B1266" i="1" l="1"/>
  <c r="I1266" i="1" s="1"/>
  <c r="C1267" i="1" s="1"/>
  <c r="J1267" i="1" s="1"/>
  <c r="K1266" i="1"/>
  <c r="E1267" i="1" s="1"/>
  <c r="D1267" i="1" l="1"/>
  <c r="M1267" i="1" s="1"/>
  <c r="B1267" i="1" l="1"/>
  <c r="I1267" i="1" s="1"/>
  <c r="C1268" i="1" s="1"/>
  <c r="J1268" i="1" s="1"/>
  <c r="K1267" i="1"/>
  <c r="E1268" i="1" s="1"/>
  <c r="D1268" i="1" l="1"/>
  <c r="M1268" i="1" s="1"/>
  <c r="B1268" i="1" l="1"/>
  <c r="I1268" i="1" s="1"/>
  <c r="C1269" i="1" s="1"/>
  <c r="K1268" i="1"/>
  <c r="J1269" i="1"/>
  <c r="E1269" i="1"/>
  <c r="D1269" i="1"/>
  <c r="M1269" i="1" s="1"/>
  <c r="K1269" i="1" l="1"/>
  <c r="B1269" i="1"/>
  <c r="I1269" i="1" s="1"/>
  <c r="C1270" i="1" s="1"/>
  <c r="J1270" i="1" l="1"/>
  <c r="E1270" i="1"/>
  <c r="D1270" i="1"/>
  <c r="M1270" i="1" s="1"/>
  <c r="K1270" i="1" l="1"/>
  <c r="B1270" i="1"/>
  <c r="I1270" i="1" s="1"/>
  <c r="C1271" i="1" s="1"/>
  <c r="J1271" i="1" l="1"/>
  <c r="E1271" i="1"/>
  <c r="D1271" i="1"/>
  <c r="M1271" i="1" s="1"/>
  <c r="K1271" i="1" l="1"/>
  <c r="B1271" i="1"/>
  <c r="I1271" i="1" s="1"/>
  <c r="C1272" i="1" s="1"/>
  <c r="J1272" i="1" l="1"/>
  <c r="E1272" i="1"/>
  <c r="D1272" i="1"/>
  <c r="M1272" i="1" s="1"/>
  <c r="K1272" i="1" l="1"/>
  <c r="B1272" i="1"/>
  <c r="I1272" i="1" s="1"/>
  <c r="C1273" i="1" s="1"/>
  <c r="J1273" i="1" l="1"/>
  <c r="E1273" i="1"/>
  <c r="D1273" i="1"/>
  <c r="M1273" i="1" s="1"/>
  <c r="K1273" i="1" l="1"/>
  <c r="B1273" i="1"/>
  <c r="I1273" i="1" s="1"/>
  <c r="C1274" i="1" s="1"/>
  <c r="J1274" i="1" l="1"/>
  <c r="E1274" i="1"/>
  <c r="D1274" i="1"/>
  <c r="M1274" i="1" s="1"/>
  <c r="B1274" i="1" l="1"/>
  <c r="I1274" i="1" s="1"/>
  <c r="C1275" i="1" s="1"/>
  <c r="K1274" i="1"/>
  <c r="E1275" i="1" l="1"/>
  <c r="D1275" i="1"/>
  <c r="M1275" i="1" s="1"/>
  <c r="J1275" i="1"/>
  <c r="K1275" i="1" l="1"/>
  <c r="B1275" i="1"/>
  <c r="I1275" i="1" s="1"/>
  <c r="C1276" i="1" s="1"/>
  <c r="J1276" i="1" l="1"/>
  <c r="E1276" i="1"/>
  <c r="D1276" i="1"/>
  <c r="M1276" i="1" s="1"/>
  <c r="B1276" i="1" l="1"/>
  <c r="I1276" i="1" s="1"/>
  <c r="C1277" i="1" s="1"/>
  <c r="K1276" i="1"/>
  <c r="E1277" i="1" l="1"/>
  <c r="D1277" i="1"/>
  <c r="M1277" i="1" s="1"/>
  <c r="J1277" i="1"/>
  <c r="K1277" i="1" l="1"/>
  <c r="B1277" i="1"/>
  <c r="I1277" i="1" s="1"/>
  <c r="C1278" i="1" s="1"/>
  <c r="J1278" i="1" l="1"/>
  <c r="E1278" i="1"/>
  <c r="D1278" i="1"/>
  <c r="M1278" i="1" s="1"/>
  <c r="B1278" i="1" l="1"/>
  <c r="I1278" i="1" s="1"/>
  <c r="C1279" i="1" s="1"/>
  <c r="K1278" i="1"/>
  <c r="E1279" i="1" l="1"/>
  <c r="D1279" i="1"/>
  <c r="M1279" i="1" s="1"/>
  <c r="J1279" i="1"/>
  <c r="K1279" i="1" l="1"/>
  <c r="B1279" i="1"/>
  <c r="I1279" i="1" s="1"/>
  <c r="C1280" i="1" s="1"/>
  <c r="J1280" i="1" l="1"/>
  <c r="E1280" i="1"/>
  <c r="D1280" i="1"/>
  <c r="M1280" i="1" s="1"/>
  <c r="K1280" i="1" l="1"/>
  <c r="E1281" i="1" s="1"/>
  <c r="B1280" i="1"/>
  <c r="I1280" i="1" s="1"/>
  <c r="C1281" i="1" s="1"/>
  <c r="J1281" i="1" l="1"/>
  <c r="D1281" i="1"/>
  <c r="M1281" i="1" s="1"/>
  <c r="K1281" i="1" l="1"/>
  <c r="B1281" i="1"/>
  <c r="I1281" i="1" s="1"/>
  <c r="C1282" i="1" s="1"/>
  <c r="J1282" i="1" l="1"/>
  <c r="E1282" i="1"/>
  <c r="D1282" i="1"/>
  <c r="M1282" i="1" s="1"/>
  <c r="B1282" i="1" l="1"/>
  <c r="I1282" i="1" s="1"/>
  <c r="C1283" i="1" s="1"/>
  <c r="J1283" i="1" s="1"/>
  <c r="K1282" i="1"/>
  <c r="E1283" i="1" l="1"/>
  <c r="D1283" i="1"/>
  <c r="M1283" i="1" s="1"/>
  <c r="K1283" i="1" l="1"/>
  <c r="B1283" i="1"/>
  <c r="I1283" i="1" s="1"/>
  <c r="C1284" i="1" s="1"/>
  <c r="J1284" i="1" s="1"/>
  <c r="E1284" i="1" l="1"/>
  <c r="D1284" i="1"/>
  <c r="M1284" i="1" s="1"/>
  <c r="B1284" i="1" l="1"/>
  <c r="I1284" i="1" s="1"/>
  <c r="C1285" i="1" s="1"/>
  <c r="J1285" i="1" s="1"/>
  <c r="K1284" i="1"/>
  <c r="E1285" i="1" s="1"/>
  <c r="D1285" i="1" l="1"/>
  <c r="M1285" i="1" s="1"/>
  <c r="B1285" i="1" l="1"/>
  <c r="I1285" i="1" s="1"/>
  <c r="C1286" i="1" s="1"/>
  <c r="J1286" i="1" s="1"/>
  <c r="K1285" i="1"/>
  <c r="E1286" i="1" s="1"/>
  <c r="D1286" i="1" l="1"/>
  <c r="M1286" i="1" s="1"/>
  <c r="B1286" i="1" l="1"/>
  <c r="I1286" i="1" s="1"/>
  <c r="C1287" i="1" s="1"/>
  <c r="J1287" i="1" s="1"/>
  <c r="K1286" i="1"/>
  <c r="E1287" i="1" s="1"/>
  <c r="D1287" i="1" l="1"/>
  <c r="M1287" i="1" s="1"/>
  <c r="B1287" i="1" l="1"/>
  <c r="I1287" i="1" s="1"/>
  <c r="C1288" i="1" s="1"/>
  <c r="J1288" i="1" s="1"/>
  <c r="K1287" i="1"/>
  <c r="E1288" i="1" s="1"/>
  <c r="D1288" i="1" l="1"/>
  <c r="M1288" i="1" s="1"/>
  <c r="B1288" i="1"/>
  <c r="I1288" i="1" s="1"/>
  <c r="C1289" i="1" s="1"/>
  <c r="J1289" i="1" s="1"/>
  <c r="K1288" i="1" l="1"/>
  <c r="E1289" i="1"/>
  <c r="D1289" i="1"/>
  <c r="M1289" i="1" s="1"/>
  <c r="K1289" i="1" l="1"/>
  <c r="B1289" i="1"/>
  <c r="I1289" i="1" s="1"/>
  <c r="C1290" i="1" s="1"/>
  <c r="J1290" i="1" s="1"/>
  <c r="E1290" i="1" l="1"/>
  <c r="D1290" i="1"/>
  <c r="M1290" i="1" s="1"/>
  <c r="K1290" i="1" l="1"/>
  <c r="B1290" i="1"/>
  <c r="I1290" i="1" s="1"/>
  <c r="C1291" i="1" s="1"/>
  <c r="E1291" i="1" l="1"/>
  <c r="D1291" i="1"/>
  <c r="M1291" i="1" s="1"/>
  <c r="J1291" i="1"/>
  <c r="B1291" i="1" l="1"/>
  <c r="I1291" i="1" s="1"/>
  <c r="C1292" i="1" s="1"/>
  <c r="J1292" i="1" s="1"/>
  <c r="K1291" i="1"/>
  <c r="E1292" i="1" l="1"/>
  <c r="D1292" i="1"/>
  <c r="M1292" i="1" s="1"/>
  <c r="K1292" i="1" l="1"/>
  <c r="E1293" i="1" s="1"/>
  <c r="B1292" i="1"/>
  <c r="I1292" i="1" s="1"/>
  <c r="C1293" i="1" s="1"/>
  <c r="D1293" i="1"/>
  <c r="M1293" i="1" s="1"/>
  <c r="K1293" i="1" l="1"/>
  <c r="E1294" i="1" s="1"/>
  <c r="J1293" i="1"/>
  <c r="D1294" i="1" s="1"/>
  <c r="M1294" i="1" s="1"/>
  <c r="B1293" i="1"/>
  <c r="I1293" i="1" s="1"/>
  <c r="C1294" i="1" s="1"/>
  <c r="K1294" i="1" l="1"/>
  <c r="E1295" i="1" s="1"/>
  <c r="J1294" i="1"/>
  <c r="B1294" i="1"/>
  <c r="I1294" i="1" s="1"/>
  <c r="C1295" i="1" s="1"/>
  <c r="D1295" i="1" l="1"/>
  <c r="M1295" i="1" s="1"/>
  <c r="J1295" i="1"/>
  <c r="B1295" i="1" l="1"/>
  <c r="I1295" i="1" s="1"/>
  <c r="C1296" i="1" s="1"/>
  <c r="J1296" i="1" s="1"/>
  <c r="K1295" i="1"/>
  <c r="E1296" i="1" s="1"/>
  <c r="D1296" i="1" l="1"/>
  <c r="M1296" i="1" s="1"/>
  <c r="B1296" i="1"/>
  <c r="I1296" i="1" s="1"/>
  <c r="C1297" i="1" s="1"/>
  <c r="K1296" i="1"/>
  <c r="E1297" i="1" s="1"/>
  <c r="D1297" i="1" l="1"/>
  <c r="M1297" i="1" s="1"/>
  <c r="J1297" i="1"/>
  <c r="B1297" i="1" l="1"/>
  <c r="I1297" i="1" s="1"/>
  <c r="C1298" i="1" s="1"/>
  <c r="J1298" i="1" s="1"/>
  <c r="K1297" i="1"/>
  <c r="E1298" i="1" s="1"/>
  <c r="D1298" i="1" l="1"/>
  <c r="M1298" i="1" s="1"/>
  <c r="K1298" i="1" l="1"/>
  <c r="E1299" i="1" s="1"/>
  <c r="B1298" i="1"/>
  <c r="I1298" i="1" s="1"/>
  <c r="C1299" i="1" s="1"/>
  <c r="J1299" i="1" s="1"/>
  <c r="D1299" i="1" l="1"/>
  <c r="M1299" i="1" s="1"/>
  <c r="K1299" i="1" l="1"/>
  <c r="E1300" i="1" s="1"/>
  <c r="B1299" i="1"/>
  <c r="I1299" i="1" s="1"/>
  <c r="C1300" i="1" s="1"/>
  <c r="J1300" i="1" s="1"/>
  <c r="D1300" i="1" l="1"/>
  <c r="M1300" i="1" s="1"/>
  <c r="B1300" i="1" l="1"/>
  <c r="I1300" i="1" s="1"/>
  <c r="C1301" i="1" s="1"/>
  <c r="J1301" i="1" s="1"/>
  <c r="K1300" i="1"/>
  <c r="E1301" i="1" s="1"/>
  <c r="D1301" i="1" l="1"/>
  <c r="M1301" i="1" s="1"/>
  <c r="B1301" i="1" l="1"/>
  <c r="I1301" i="1" s="1"/>
  <c r="C1302" i="1" s="1"/>
  <c r="J1302" i="1" s="1"/>
  <c r="K1301" i="1"/>
  <c r="E1302" i="1" s="1"/>
  <c r="D1302" i="1" l="1"/>
  <c r="M1302" i="1" s="1"/>
  <c r="B1302" i="1" l="1"/>
  <c r="I1302" i="1" s="1"/>
  <c r="C1303" i="1" s="1"/>
  <c r="J1303" i="1" s="1"/>
  <c r="K1302" i="1"/>
  <c r="E1303" i="1" s="1"/>
  <c r="D1303" i="1" l="1"/>
  <c r="M1303" i="1" s="1"/>
  <c r="K1303" i="1" l="1"/>
  <c r="E1304" i="1" s="1"/>
  <c r="B1303" i="1"/>
  <c r="I1303" i="1" s="1"/>
  <c r="C1304" i="1" s="1"/>
  <c r="J1304" i="1" s="1"/>
  <c r="D1304" i="1"/>
  <c r="B1304" i="1" s="1"/>
  <c r="I1304" i="1" s="1"/>
  <c r="C1305" i="1" s="1"/>
  <c r="J1305" i="1" s="1"/>
  <c r="M1304" i="1" l="1"/>
  <c r="K1304" i="1"/>
  <c r="E1305" i="1" l="1"/>
  <c r="D1305" i="1"/>
  <c r="M1305" i="1" l="1"/>
  <c r="K1305" i="1"/>
  <c r="E1306" i="1" s="1"/>
  <c r="B1305" i="1"/>
  <c r="I1305" i="1" s="1"/>
  <c r="C1306" i="1" s="1"/>
  <c r="D1306" i="1" l="1"/>
  <c r="B1306" i="1" s="1"/>
  <c r="I1306" i="1" s="1"/>
  <c r="J1306" i="1"/>
  <c r="C1307" i="1" l="1"/>
  <c r="J1307" i="1" s="1"/>
  <c r="M1306" i="1"/>
  <c r="K1306" i="1"/>
  <c r="E1307" i="1" s="1"/>
  <c r="D1307" i="1" l="1"/>
  <c r="M1307" i="1" s="1"/>
  <c r="K1307" i="1" l="1"/>
  <c r="B1307" i="1"/>
  <c r="I1307" i="1" s="1"/>
  <c r="C1308" i="1" s="1"/>
  <c r="J1308" i="1" s="1"/>
  <c r="E1308" i="1"/>
  <c r="D1308" i="1"/>
  <c r="M1308" i="1" l="1"/>
  <c r="B1308" i="1"/>
  <c r="I1308" i="1" s="1"/>
  <c r="C1309" i="1" s="1"/>
  <c r="K1308" i="1"/>
  <c r="D1309" i="1" l="1"/>
  <c r="E1309" i="1"/>
  <c r="J1309" i="1"/>
  <c r="B1309" i="1" l="1"/>
  <c r="I1309" i="1" s="1"/>
  <c r="C1310" i="1" s="1"/>
  <c r="J1310" i="1" s="1"/>
  <c r="M1309" i="1"/>
  <c r="K1309" i="1"/>
  <c r="E1310" i="1" s="1"/>
  <c r="D1310" i="1" l="1"/>
  <c r="M1310" i="1" s="1"/>
  <c r="B1310" i="1"/>
  <c r="I1310" i="1" s="1"/>
  <c r="C1311" i="1" s="1"/>
  <c r="K1310" i="1" l="1"/>
  <c r="E1311" i="1" s="1"/>
  <c r="J1311" i="1"/>
  <c r="D1311" i="1" l="1"/>
  <c r="M1311" i="1" l="1"/>
  <c r="K1311" i="1"/>
  <c r="E1312" i="1" s="1"/>
  <c r="B1311" i="1"/>
  <c r="I1311" i="1" s="1"/>
  <c r="C1312" i="1" s="1"/>
  <c r="D1312" i="1"/>
  <c r="K1312" i="1" l="1"/>
  <c r="E1313" i="1" s="1"/>
  <c r="M1312" i="1"/>
  <c r="B1312" i="1"/>
  <c r="I1312" i="1" s="1"/>
  <c r="J1312" i="1"/>
  <c r="D1313" i="1" s="1"/>
  <c r="C1313" i="1" l="1"/>
  <c r="J1313" i="1" s="1"/>
  <c r="M1313" i="1"/>
  <c r="K1313" i="1"/>
  <c r="E1314" i="1" s="1"/>
  <c r="B1313" i="1" l="1"/>
  <c r="I1313" i="1" s="1"/>
  <c r="C1314" i="1" s="1"/>
  <c r="J1314" i="1" s="1"/>
  <c r="D1314" i="1"/>
  <c r="M1314" i="1" s="1"/>
  <c r="B1314" i="1" l="1"/>
  <c r="I1314" i="1" s="1"/>
  <c r="C1315" i="1"/>
  <c r="J1315" i="1" s="1"/>
  <c r="K1314" i="1"/>
  <c r="E1315" i="1" s="1"/>
  <c r="D1315" i="1" l="1"/>
  <c r="M1315" i="1" l="1"/>
  <c r="K1315" i="1"/>
  <c r="E1316" i="1" s="1"/>
  <c r="B1315" i="1"/>
  <c r="I1315" i="1" s="1"/>
  <c r="C1316" i="1" s="1"/>
  <c r="D1316" i="1"/>
  <c r="M1316" i="1" l="1"/>
  <c r="K1316" i="1"/>
  <c r="E1317" i="1" s="1"/>
  <c r="J1316" i="1"/>
  <c r="B1316" i="1"/>
  <c r="I1316" i="1" s="1"/>
  <c r="C1317" i="1" s="1"/>
  <c r="J1317" i="1" s="1"/>
  <c r="D1317" i="1" l="1"/>
  <c r="B1317" i="1" s="1"/>
  <c r="I1317" i="1" s="1"/>
  <c r="C1318" i="1" s="1"/>
  <c r="J1318" i="1" s="1"/>
  <c r="M1317" i="1" l="1"/>
  <c r="K1317" i="1"/>
  <c r="E1318" i="1" l="1"/>
  <c r="D1318" i="1"/>
  <c r="M1318" i="1" l="1"/>
  <c r="B1318" i="1"/>
  <c r="I1318" i="1" s="1"/>
  <c r="C1319" i="1" s="1"/>
  <c r="K1318" i="1"/>
  <c r="E1319" i="1" l="1"/>
  <c r="D1319" i="1"/>
  <c r="B1319" i="1" s="1"/>
  <c r="I1319" i="1" s="1"/>
  <c r="J1319" i="1"/>
  <c r="C1320" i="1" l="1"/>
  <c r="J1320" i="1" s="1"/>
  <c r="M1319" i="1"/>
  <c r="K1319" i="1"/>
  <c r="E1320" i="1" s="1"/>
  <c r="D1320" i="1" l="1"/>
  <c r="M1320" i="1" s="1"/>
  <c r="B1320" i="1" l="1"/>
  <c r="I1320" i="1" s="1"/>
  <c r="C1321" i="1" s="1"/>
  <c r="J1321" i="1" s="1"/>
  <c r="K1320" i="1"/>
  <c r="E1321" i="1" s="1"/>
  <c r="D1321" i="1" l="1"/>
  <c r="M1321" i="1" l="1"/>
  <c r="K1321" i="1"/>
  <c r="E1322" i="1" s="1"/>
  <c r="B1321" i="1"/>
  <c r="I1321" i="1" s="1"/>
  <c r="C1322" i="1" s="1"/>
  <c r="D1322" i="1"/>
  <c r="M1322" i="1" l="1"/>
  <c r="K1322" i="1"/>
  <c r="E1323" i="1" s="1"/>
  <c r="J1322" i="1"/>
  <c r="B1322" i="1"/>
  <c r="I1322" i="1" s="1"/>
  <c r="C1323" i="1" s="1"/>
  <c r="D1323" i="1" l="1"/>
  <c r="M1323" i="1" s="1"/>
  <c r="J1323" i="1"/>
  <c r="B1323" i="1" l="1"/>
  <c r="I1323" i="1" s="1"/>
  <c r="C1324" i="1" s="1"/>
  <c r="J1324" i="1" s="1"/>
  <c r="K1323" i="1"/>
  <c r="E1324" i="1" s="1"/>
  <c r="D1324" i="1" l="1"/>
  <c r="M1324" i="1" l="1"/>
  <c r="K1324" i="1"/>
  <c r="E1325" i="1" s="1"/>
  <c r="D1325" i="1"/>
  <c r="B1324" i="1"/>
  <c r="I1324" i="1" s="1"/>
  <c r="C1325" i="1" s="1"/>
  <c r="J1325" i="1" s="1"/>
  <c r="B1325" i="1" l="1"/>
  <c r="I1325" i="1" s="1"/>
  <c r="C1326" i="1" s="1"/>
  <c r="J1326" i="1" s="1"/>
  <c r="K1325" i="1"/>
  <c r="M1325" i="1"/>
  <c r="E1326" i="1" l="1"/>
  <c r="D1326" i="1"/>
  <c r="M1326" i="1" l="1"/>
  <c r="K1326" i="1"/>
  <c r="B1326" i="1"/>
  <c r="I1326" i="1" s="1"/>
  <c r="C1327" i="1" s="1"/>
  <c r="J1327" i="1" s="1"/>
  <c r="E1327" i="1" l="1"/>
  <c r="D1327" i="1"/>
  <c r="B1327" i="1" l="1"/>
  <c r="I1327" i="1" s="1"/>
  <c r="C1328" i="1" s="1"/>
  <c r="K1327" i="1"/>
  <c r="E1328" i="1" s="1"/>
  <c r="M1327" i="1"/>
  <c r="D1328" i="1"/>
  <c r="M1328" i="1" l="1"/>
  <c r="K1328" i="1"/>
  <c r="E1329" i="1" s="1"/>
  <c r="J1328" i="1"/>
  <c r="D1329" i="1" s="1"/>
  <c r="B1328" i="1"/>
  <c r="I1328" i="1" s="1"/>
  <c r="C1329" i="1" s="1"/>
  <c r="J1329" i="1" s="1"/>
  <c r="K1329" i="1" l="1"/>
  <c r="E1330" i="1" s="1"/>
  <c r="M1329" i="1"/>
  <c r="B1329" i="1"/>
  <c r="I1329" i="1" s="1"/>
  <c r="C1330" i="1" s="1"/>
  <c r="J1330" i="1" s="1"/>
  <c r="D1330" i="1"/>
  <c r="B1330" i="1" s="1"/>
  <c r="I1330" i="1" s="1"/>
  <c r="C1331" i="1" s="1"/>
  <c r="J1331" i="1" s="1"/>
  <c r="M1330" i="1" l="1"/>
  <c r="K1330" i="1"/>
  <c r="E1331" i="1" l="1"/>
  <c r="D1331" i="1"/>
  <c r="M1331" i="1" l="1"/>
  <c r="K1331" i="1"/>
  <c r="B1331" i="1"/>
  <c r="I1331" i="1" s="1"/>
  <c r="C1332" i="1" s="1"/>
  <c r="J1332" i="1" l="1"/>
  <c r="E1332" i="1"/>
  <c r="D1332" i="1"/>
  <c r="M1332" i="1" l="1"/>
  <c r="K1332" i="1"/>
  <c r="E1333" i="1" s="1"/>
  <c r="B1332" i="1"/>
  <c r="I1332" i="1" s="1"/>
  <c r="C1333" i="1" s="1"/>
  <c r="D1333" i="1" l="1"/>
  <c r="J1333" i="1"/>
  <c r="B1333" i="1"/>
  <c r="I1333" i="1" s="1"/>
  <c r="C1334" i="1" s="1"/>
  <c r="M1333" i="1"/>
  <c r="K1333" i="1"/>
  <c r="E1334" i="1" s="1"/>
  <c r="J1334" i="1" l="1"/>
  <c r="D1334" i="1"/>
  <c r="M1334" i="1" l="1"/>
  <c r="K1334" i="1"/>
  <c r="E1335" i="1" s="1"/>
  <c r="B1334" i="1"/>
  <c r="I1334" i="1" s="1"/>
  <c r="C1335" i="1" s="1"/>
  <c r="J1335" i="1" l="1"/>
  <c r="D1335" i="1"/>
  <c r="M1335" i="1" l="1"/>
  <c r="K1335" i="1"/>
  <c r="E1336" i="1" s="1"/>
  <c r="D1336" i="1"/>
  <c r="B1335" i="1"/>
  <c r="I1335" i="1" s="1"/>
  <c r="C1336" i="1" s="1"/>
  <c r="J1336" i="1" s="1"/>
  <c r="B1336" i="1" l="1"/>
  <c r="I1336" i="1" s="1"/>
  <c r="C1337" i="1" s="1"/>
  <c r="M1336" i="1"/>
  <c r="K1336" i="1"/>
  <c r="D1337" i="1" s="1"/>
  <c r="E1337" i="1" l="1"/>
  <c r="M1337" i="1"/>
  <c r="K1337" i="1"/>
  <c r="E1338" i="1" s="1"/>
  <c r="J1337" i="1"/>
  <c r="B1337" i="1"/>
  <c r="I1337" i="1" s="1"/>
  <c r="C1338" i="1" s="1"/>
  <c r="D1338" i="1" l="1"/>
  <c r="K1338" i="1"/>
  <c r="E1339" i="1" s="1"/>
  <c r="M1338" i="1"/>
  <c r="B1338" i="1"/>
  <c r="I1338" i="1" s="1"/>
  <c r="J1338" i="1"/>
  <c r="D1339" i="1" l="1"/>
  <c r="K1339" i="1"/>
  <c r="E1340" i="1" s="1"/>
  <c r="M1339" i="1"/>
  <c r="C1339" i="1"/>
  <c r="B1339" i="1" l="1"/>
  <c r="I1339" i="1" s="1"/>
  <c r="J1339" i="1"/>
  <c r="D1340" i="1" s="1"/>
  <c r="K1340" i="1" l="1"/>
  <c r="E1341" i="1" s="1"/>
  <c r="M1340" i="1"/>
  <c r="C1340" i="1"/>
  <c r="J1340" i="1" l="1"/>
  <c r="D1341" i="1" s="1"/>
  <c r="B1340" i="1"/>
  <c r="I1340" i="1" s="1"/>
  <c r="C1341" i="1" l="1"/>
  <c r="J1341" i="1" s="1"/>
  <c r="M1341" i="1"/>
  <c r="K1341" i="1"/>
  <c r="E1342" i="1" s="1"/>
  <c r="B1341" i="1" l="1"/>
  <c r="I1341" i="1" s="1"/>
  <c r="C1342" i="1"/>
  <c r="J1342" i="1" s="1"/>
  <c r="D1342" i="1"/>
  <c r="M1342" i="1" l="1"/>
  <c r="K1342" i="1"/>
  <c r="E1343" i="1" s="1"/>
  <c r="B1342" i="1"/>
  <c r="I1342" i="1" s="1"/>
  <c r="C1343" i="1" s="1"/>
  <c r="D1343" i="1"/>
  <c r="M1343" i="1" l="1"/>
  <c r="K1343" i="1"/>
  <c r="E1344" i="1" s="1"/>
  <c r="B1343" i="1"/>
  <c r="I1343" i="1" s="1"/>
  <c r="J1343" i="1"/>
  <c r="D1344" i="1" s="1"/>
  <c r="C1344" i="1" l="1"/>
  <c r="M1344" i="1"/>
  <c r="K1344" i="1"/>
  <c r="E1345" i="1" s="1"/>
  <c r="J1344" i="1"/>
  <c r="B1344" i="1"/>
  <c r="I1344" i="1" s="1"/>
  <c r="C1345" i="1" s="1"/>
  <c r="D1345" i="1" l="1"/>
  <c r="B1345" i="1" s="1"/>
  <c r="I1345" i="1" s="1"/>
  <c r="J1345" i="1"/>
  <c r="K1345" i="1"/>
  <c r="M1345" i="1"/>
  <c r="C1346" i="1" l="1"/>
  <c r="J1346" i="1" s="1"/>
  <c r="E1346" i="1"/>
  <c r="D1346" i="1"/>
  <c r="M1346" i="1" l="1"/>
  <c r="K1346" i="1"/>
  <c r="E1347" i="1" s="1"/>
  <c r="B1346" i="1"/>
  <c r="I1346" i="1" s="1"/>
  <c r="C1347" i="1" s="1"/>
  <c r="D1347" i="1"/>
  <c r="M1347" i="1" l="1"/>
  <c r="K1347" i="1"/>
  <c r="E1348" i="1" s="1"/>
  <c r="J1347" i="1"/>
  <c r="B1347" i="1"/>
  <c r="I1347" i="1" s="1"/>
  <c r="C1348" i="1" s="1"/>
  <c r="J1348" i="1" l="1"/>
  <c r="D1348" i="1"/>
  <c r="M1348" i="1" l="1"/>
  <c r="K1348" i="1"/>
  <c r="E1349" i="1" s="1"/>
  <c r="B1348" i="1"/>
  <c r="I1348" i="1" s="1"/>
  <c r="C1349" i="1" s="1"/>
  <c r="D1349" i="1"/>
  <c r="M1349" i="1" l="1"/>
  <c r="K1349" i="1"/>
  <c r="E1350" i="1" s="1"/>
  <c r="B1349" i="1"/>
  <c r="I1349" i="1" s="1"/>
  <c r="J1349" i="1"/>
  <c r="D1350" i="1" s="1"/>
  <c r="M1350" i="1" l="1"/>
  <c r="K1350" i="1"/>
  <c r="E1351" i="1" s="1"/>
  <c r="C1350" i="1"/>
  <c r="B1350" i="1" l="1"/>
  <c r="I1350" i="1" s="1"/>
  <c r="J1350" i="1"/>
  <c r="D1351" i="1" s="1"/>
  <c r="M1351" i="1" l="1"/>
  <c r="K1351" i="1"/>
  <c r="E1352" i="1" s="1"/>
  <c r="C1351" i="1"/>
  <c r="J1351" i="1" l="1"/>
  <c r="D1352" i="1" s="1"/>
  <c r="B1351" i="1"/>
  <c r="I1351" i="1" s="1"/>
  <c r="C1352" i="1" s="1"/>
  <c r="J1352" i="1" l="1"/>
  <c r="B1352" i="1"/>
  <c r="I1352" i="1" s="1"/>
  <c r="C1353" i="1" s="1"/>
  <c r="M1352" i="1"/>
  <c r="K1352" i="1"/>
  <c r="D1353" i="1" l="1"/>
  <c r="E1353" i="1"/>
  <c r="J1353" i="1"/>
  <c r="B1353" i="1" l="1"/>
  <c r="I1353" i="1" s="1"/>
  <c r="C1354" i="1" s="1"/>
  <c r="M1353" i="1"/>
  <c r="K1353" i="1"/>
  <c r="E1354" i="1" s="1"/>
  <c r="D1354" i="1" l="1"/>
  <c r="M1354" i="1"/>
  <c r="K1354" i="1"/>
  <c r="E1355" i="1" s="1"/>
  <c r="J1354" i="1"/>
  <c r="D1355" i="1" s="1"/>
  <c r="B1354" i="1"/>
  <c r="I1354" i="1" s="1"/>
  <c r="C1355" i="1" s="1"/>
  <c r="M1355" i="1" l="1"/>
  <c r="K1355" i="1"/>
  <c r="E1356" i="1" s="1"/>
  <c r="J1355" i="1"/>
  <c r="D1356" i="1" s="1"/>
  <c r="B1355" i="1"/>
  <c r="I1355" i="1" s="1"/>
  <c r="C1356" i="1" s="1"/>
  <c r="M1356" i="1" l="1"/>
  <c r="K1356" i="1"/>
  <c r="E1357" i="1" s="1"/>
  <c r="B1356" i="1"/>
  <c r="I1356" i="1" s="1"/>
  <c r="J1356" i="1"/>
  <c r="D1357" i="1" s="1"/>
  <c r="C1357" i="1" l="1"/>
  <c r="J1357" i="1"/>
  <c r="B1357" i="1"/>
  <c r="I1357" i="1" s="1"/>
  <c r="M1357" i="1"/>
  <c r="K1357" i="1"/>
  <c r="E1358" i="1" s="1"/>
  <c r="C1358" i="1" l="1"/>
  <c r="J1358" i="1" s="1"/>
  <c r="D1358" i="1"/>
  <c r="M1358" i="1" l="1"/>
  <c r="K1358" i="1"/>
  <c r="E1359" i="1" s="1"/>
  <c r="B1358" i="1"/>
  <c r="I1358" i="1" s="1"/>
  <c r="C1359" i="1" s="1"/>
  <c r="D1359" i="1" l="1"/>
  <c r="J1359" i="1"/>
  <c r="B1359" i="1"/>
  <c r="I1359" i="1" s="1"/>
  <c r="M1359" i="1"/>
  <c r="K1359" i="1"/>
  <c r="D1360" i="1" s="1"/>
  <c r="E1360" i="1" l="1"/>
  <c r="C1360" i="1"/>
  <c r="J1360" i="1" s="1"/>
  <c r="M1360" i="1"/>
  <c r="K1360" i="1"/>
  <c r="E1361" i="1" s="1"/>
  <c r="D1361" i="1" l="1"/>
  <c r="M1361" i="1"/>
  <c r="K1361" i="1"/>
  <c r="E1362" i="1" s="1"/>
  <c r="B1360" i="1"/>
  <c r="I1360" i="1" s="1"/>
  <c r="C1361" i="1" s="1"/>
  <c r="J1361" i="1" s="1"/>
  <c r="D1362" i="1" s="1"/>
  <c r="M1362" i="1" s="1"/>
  <c r="K1362" i="1" l="1"/>
  <c r="B1361" i="1"/>
  <c r="I1361" i="1" s="1"/>
  <c r="C1362" i="1" s="1"/>
  <c r="J1362" i="1" s="1"/>
  <c r="D1363" i="1" s="1"/>
  <c r="M1363" i="1" s="1"/>
  <c r="E1363" i="1"/>
  <c r="B1362" i="1" l="1"/>
  <c r="I1362" i="1" s="1"/>
  <c r="C1363" i="1" s="1"/>
  <c r="J1363" i="1" s="1"/>
  <c r="K1363" i="1"/>
  <c r="E1364" i="1" s="1"/>
  <c r="B1363" i="1"/>
  <c r="I1363" i="1" s="1"/>
  <c r="C1364" i="1" s="1"/>
  <c r="J1364" i="1" s="1"/>
  <c r="D1364" i="1"/>
  <c r="M1364" i="1" s="1"/>
  <c r="B1364" i="1" l="1"/>
  <c r="I1364" i="1" s="1"/>
  <c r="C1365" i="1" s="1"/>
  <c r="K1364" i="1"/>
  <c r="E1365" i="1" s="1"/>
  <c r="D1365" i="1" l="1"/>
  <c r="M1365" i="1" s="1"/>
  <c r="J1365" i="1"/>
  <c r="B1365" i="1" l="1"/>
  <c r="I1365" i="1" s="1"/>
  <c r="C1366" i="1" s="1"/>
  <c r="K1365" i="1"/>
  <c r="E1366" i="1" s="1"/>
  <c r="D1366" i="1" l="1"/>
  <c r="M1366" i="1" s="1"/>
  <c r="K1366" i="1"/>
  <c r="E1367" i="1" s="1"/>
  <c r="J1366" i="1"/>
  <c r="B1366" i="1" l="1"/>
  <c r="I1366" i="1" s="1"/>
  <c r="C1367" i="1"/>
  <c r="J1367" i="1" s="1"/>
  <c r="D1367" i="1"/>
  <c r="M1367" i="1" s="1"/>
  <c r="B1367" i="1" l="1"/>
  <c r="I1367" i="1" s="1"/>
  <c r="C1368" i="1" s="1"/>
  <c r="K1367" i="1"/>
  <c r="E1368" i="1" s="1"/>
  <c r="D1368" i="1" l="1"/>
  <c r="M1368" i="1" s="1"/>
  <c r="J1368" i="1"/>
  <c r="B1368" i="1" l="1"/>
  <c r="I1368" i="1" s="1"/>
  <c r="C1369" i="1" s="1"/>
  <c r="J1369" i="1" s="1"/>
  <c r="K1368" i="1"/>
  <c r="E1369" i="1" s="1"/>
  <c r="D1369" i="1" l="1"/>
  <c r="M1369" i="1" l="1"/>
  <c r="B1369" i="1"/>
  <c r="I1369" i="1" s="1"/>
  <c r="C1370" i="1" s="1"/>
  <c r="J1370" i="1" s="1"/>
  <c r="K1369" i="1"/>
  <c r="E1370" i="1" l="1"/>
  <c r="D1370" i="1"/>
  <c r="M1370" i="1" l="1"/>
  <c r="B1370" i="1"/>
  <c r="I1370" i="1" s="1"/>
  <c r="C1371" i="1" s="1"/>
  <c r="J1371" i="1" s="1"/>
  <c r="K1370" i="1"/>
  <c r="E1371" i="1" l="1"/>
  <c r="D1371" i="1"/>
  <c r="M1371" i="1" l="1"/>
  <c r="K1371" i="1"/>
  <c r="B1371" i="1"/>
  <c r="I1371" i="1" s="1"/>
  <c r="C1372" i="1" s="1"/>
  <c r="J1372" i="1" s="1"/>
  <c r="E1372" i="1" l="1"/>
  <c r="D1372" i="1"/>
  <c r="M1372" i="1" l="1"/>
  <c r="K1372" i="1"/>
  <c r="B1372" i="1"/>
  <c r="I1372" i="1" s="1"/>
  <c r="C1373" i="1" s="1"/>
  <c r="J1373" i="1" s="1"/>
  <c r="E1373" i="1" l="1"/>
  <c r="D1373" i="1"/>
  <c r="M1373" i="1" l="1"/>
  <c r="K1373" i="1"/>
  <c r="D1374" i="1" s="1"/>
  <c r="B1373" i="1"/>
  <c r="I1373" i="1" s="1"/>
  <c r="C1374" i="1" s="1"/>
  <c r="E1374" i="1"/>
  <c r="M1374" i="1" l="1"/>
  <c r="K1374" i="1"/>
  <c r="E1375" i="1" s="1"/>
  <c r="J1374" i="1"/>
  <c r="D1375" i="1" s="1"/>
  <c r="B1374" i="1"/>
  <c r="I1374" i="1" s="1"/>
  <c r="C1375" i="1" s="1"/>
  <c r="J1375" i="1" s="1"/>
  <c r="M1375" i="1" l="1"/>
  <c r="K1375" i="1"/>
  <c r="E1376" i="1" s="1"/>
  <c r="B1375" i="1"/>
  <c r="I1375" i="1" s="1"/>
  <c r="C1376" i="1" s="1"/>
  <c r="D1376" i="1"/>
  <c r="M1376" i="1" s="1"/>
  <c r="K1376" i="1" l="1"/>
  <c r="E1377" i="1" s="1"/>
  <c r="J1376" i="1"/>
  <c r="B1376" i="1"/>
  <c r="I1376" i="1" s="1"/>
  <c r="C1377" i="1" s="1"/>
  <c r="J1377" i="1" s="1"/>
  <c r="D1377" i="1" l="1"/>
  <c r="M1377" i="1" s="1"/>
  <c r="B1377" i="1" l="1"/>
  <c r="I1377" i="1" s="1"/>
  <c r="C1378" i="1" s="1"/>
  <c r="J1378" i="1" s="1"/>
  <c r="K1377" i="1"/>
  <c r="E1378" i="1" s="1"/>
  <c r="D1378" i="1" l="1"/>
  <c r="M1378" i="1" s="1"/>
  <c r="B1378" i="1" l="1"/>
  <c r="I1378" i="1" s="1"/>
  <c r="C1379" i="1" s="1"/>
  <c r="K1378" i="1"/>
  <c r="E1379" i="1" s="1"/>
  <c r="J1379" i="1"/>
  <c r="D1379" i="1" l="1"/>
  <c r="B1379" i="1" l="1"/>
  <c r="I1379" i="1" s="1"/>
  <c r="C1380" i="1" s="1"/>
  <c r="J1380" i="1" s="1"/>
  <c r="M1379" i="1"/>
  <c r="K1379" i="1"/>
  <c r="E1380" i="1" l="1"/>
  <c r="D1380" i="1"/>
  <c r="B1380" i="1" l="1"/>
  <c r="I1380" i="1" s="1"/>
  <c r="C1381" i="1" s="1"/>
  <c r="J1381" i="1" s="1"/>
  <c r="M1380" i="1"/>
  <c r="K1380" i="1"/>
  <c r="E1381" i="1" l="1"/>
  <c r="D1381" i="1"/>
  <c r="B1381" i="1" l="1"/>
  <c r="I1381" i="1" s="1"/>
  <c r="C1382" i="1" s="1"/>
  <c r="J1382" i="1" s="1"/>
  <c r="M1381" i="1"/>
  <c r="K1381" i="1"/>
  <c r="E1382" i="1" l="1"/>
  <c r="D1382" i="1"/>
  <c r="B1382" i="1" l="1"/>
  <c r="I1382" i="1" s="1"/>
  <c r="C1383" i="1" s="1"/>
  <c r="J1383" i="1" s="1"/>
  <c r="K1382" i="1"/>
  <c r="M1382" i="1"/>
  <c r="E1383" i="1" l="1"/>
  <c r="D1383" i="1"/>
  <c r="B1383" i="1" l="1"/>
  <c r="I1383" i="1" s="1"/>
  <c r="C1384" i="1" s="1"/>
  <c r="J1384" i="1" s="1"/>
  <c r="M1383" i="1"/>
  <c r="K1383" i="1"/>
  <c r="E1384" i="1" l="1"/>
  <c r="D1384" i="1"/>
  <c r="M1384" i="1" l="1"/>
  <c r="K1384" i="1"/>
  <c r="B1384" i="1"/>
  <c r="I1384" i="1" s="1"/>
  <c r="C1385" i="1" s="1"/>
  <c r="J1385" i="1" s="1"/>
  <c r="E1385" i="1" l="1"/>
  <c r="D1385" i="1"/>
  <c r="M1385" i="1" l="1"/>
  <c r="K1385" i="1"/>
  <c r="B1385" i="1"/>
  <c r="I1385" i="1" s="1"/>
  <c r="C1386" i="1" s="1"/>
  <c r="J1386" i="1" s="1"/>
  <c r="E1386" i="1" l="1"/>
  <c r="D1386" i="1"/>
  <c r="M1386" i="1" l="1"/>
  <c r="K1386" i="1"/>
  <c r="B1386" i="1"/>
  <c r="I1386" i="1" s="1"/>
  <c r="C1387" i="1" s="1"/>
  <c r="J1387" i="1" s="1"/>
  <c r="E1387" i="1" l="1"/>
  <c r="D1387" i="1"/>
  <c r="K1387" i="1" l="1"/>
  <c r="E1388" i="1" s="1"/>
  <c r="M1387" i="1"/>
  <c r="B1387" i="1"/>
  <c r="I1387" i="1" s="1"/>
  <c r="C1388" i="1" s="1"/>
  <c r="D1388" i="1"/>
  <c r="K1388" i="1" l="1"/>
  <c r="E1389" i="1" s="1"/>
  <c r="M1388" i="1"/>
  <c r="J1388" i="1"/>
  <c r="D1389" i="1" s="1"/>
  <c r="M1389" i="1" s="1"/>
  <c r="B1388" i="1"/>
  <c r="I1388" i="1" s="1"/>
  <c r="C1389" i="1" s="1"/>
  <c r="J1389" i="1" s="1"/>
  <c r="K1389" i="1"/>
  <c r="E1390" i="1" s="1"/>
  <c r="B1389" i="1" l="1"/>
  <c r="I1389" i="1" s="1"/>
  <c r="C1390" i="1" s="1"/>
  <c r="J1390" i="1" s="1"/>
  <c r="D1390" i="1"/>
  <c r="M1390" i="1" l="1"/>
  <c r="K1390" i="1"/>
  <c r="B1390" i="1"/>
  <c r="I1390" i="1" s="1"/>
  <c r="C1391" i="1" s="1"/>
  <c r="J1391" i="1" s="1"/>
  <c r="E1391" i="1" l="1"/>
  <c r="D1391" i="1"/>
  <c r="B1391" i="1" l="1"/>
  <c r="I1391" i="1" s="1"/>
  <c r="C1392" i="1" s="1"/>
  <c r="J1392" i="1" s="1"/>
  <c r="K1391" i="1"/>
  <c r="M1391" i="1"/>
  <c r="E1392" i="1" l="1"/>
  <c r="D1392" i="1"/>
  <c r="K1392" i="1" l="1"/>
  <c r="M1392" i="1"/>
  <c r="B1392" i="1"/>
  <c r="I1392" i="1" s="1"/>
  <c r="C1393" i="1" s="1"/>
  <c r="E1393" i="1" l="1"/>
  <c r="D1393" i="1"/>
  <c r="B1393" i="1"/>
  <c r="I1393" i="1" s="1"/>
  <c r="J1393" i="1"/>
  <c r="C1394" i="1" l="1"/>
  <c r="J1394" i="1" s="1"/>
  <c r="K1393" i="1"/>
  <c r="M1393" i="1"/>
  <c r="E1394" i="1" l="1"/>
  <c r="D1394" i="1"/>
  <c r="B1394" i="1" l="1"/>
  <c r="I1394" i="1" s="1"/>
  <c r="C1395" i="1" s="1"/>
  <c r="M1394" i="1"/>
  <c r="K1394" i="1"/>
  <c r="J1395" i="1" l="1"/>
  <c r="E1395" i="1"/>
  <c r="D1395" i="1"/>
  <c r="B1395" i="1" s="1"/>
  <c r="I1395" i="1" s="1"/>
  <c r="C1396" i="1" s="1"/>
  <c r="J1396" i="1" l="1"/>
  <c r="M1395" i="1"/>
  <c r="K1395" i="1"/>
  <c r="E1396" i="1" s="1"/>
  <c r="D1396" i="1" l="1"/>
  <c r="K1396" i="1" l="1"/>
  <c r="E1397" i="1" s="1"/>
  <c r="M1396" i="1"/>
  <c r="B1396" i="1"/>
  <c r="I1396" i="1" s="1"/>
  <c r="C1397" i="1" s="1"/>
  <c r="D1397" i="1" l="1"/>
  <c r="J1397" i="1"/>
  <c r="K1397" i="1" l="1"/>
  <c r="E1398" i="1" s="1"/>
  <c r="M1397" i="1"/>
  <c r="B1397" i="1"/>
  <c r="I1397" i="1" s="1"/>
  <c r="C1398" i="1" s="1"/>
  <c r="J1398" i="1" s="1"/>
  <c r="D1398" i="1" l="1"/>
  <c r="B1398" i="1" s="1"/>
  <c r="I1398" i="1" s="1"/>
  <c r="C1399" i="1" s="1"/>
  <c r="J1399" i="1" s="1"/>
  <c r="K1398" i="1" l="1"/>
  <c r="M1398" i="1"/>
  <c r="E1399" i="1" l="1"/>
  <c r="D1399" i="1"/>
  <c r="B1399" i="1" l="1"/>
  <c r="I1399" i="1" s="1"/>
  <c r="C1400" i="1" s="1"/>
  <c r="J1400" i="1" s="1"/>
  <c r="M1399" i="1"/>
  <c r="K1399" i="1"/>
  <c r="E1400" i="1" l="1"/>
  <c r="D1400" i="1"/>
  <c r="M1400" i="1" l="1"/>
  <c r="K1400" i="1"/>
  <c r="B1400" i="1"/>
  <c r="I1400" i="1" s="1"/>
  <c r="C1401" i="1" s="1"/>
  <c r="J1401" i="1" s="1"/>
  <c r="D1401" i="1" l="1"/>
  <c r="E1401" i="1"/>
  <c r="B1401" i="1" l="1"/>
  <c r="I1401" i="1" s="1"/>
  <c r="C1402" i="1" s="1"/>
  <c r="J1402" i="1" s="1"/>
  <c r="M1401" i="1"/>
  <c r="K1401" i="1"/>
  <c r="E1402" i="1" s="1"/>
  <c r="D1402" i="1" l="1"/>
  <c r="K1402" i="1" s="1"/>
  <c r="E1403" i="1"/>
  <c r="B1402" i="1" l="1"/>
  <c r="I1402" i="1" s="1"/>
  <c r="C1403" i="1" s="1"/>
  <c r="J1403" i="1" s="1"/>
  <c r="D1403" i="1"/>
  <c r="B1403" i="1" s="1"/>
  <c r="I1403" i="1" s="1"/>
  <c r="C1404" i="1" s="1"/>
  <c r="J1404" i="1" s="1"/>
  <c r="M1402" i="1"/>
  <c r="K1403" i="1" l="1"/>
  <c r="M1403" i="1"/>
  <c r="E1404" i="1" l="1"/>
  <c r="D1404" i="1"/>
  <c r="K1404" i="1" l="1"/>
  <c r="E1405" i="1" s="1"/>
  <c r="M1404" i="1"/>
  <c r="D1405" i="1"/>
  <c r="B1404" i="1"/>
  <c r="I1404" i="1" s="1"/>
  <c r="C1405" i="1" s="1"/>
  <c r="M1405" i="1" l="1"/>
  <c r="K1405" i="1"/>
  <c r="E1406" i="1" s="1"/>
  <c r="B1405" i="1"/>
  <c r="I1405" i="1" s="1"/>
  <c r="J1405" i="1"/>
  <c r="D1406" i="1" s="1"/>
  <c r="C1406" i="1" l="1"/>
  <c r="M1406" i="1"/>
  <c r="K1406" i="1"/>
  <c r="E1407" i="1" s="1"/>
  <c r="J1406" i="1"/>
  <c r="D1407" i="1" s="1"/>
  <c r="B1406" i="1"/>
  <c r="I1406" i="1" s="1"/>
  <c r="C1407" i="1" s="1"/>
  <c r="J1407" i="1" s="1"/>
  <c r="K1407" i="1" l="1"/>
  <c r="M1407" i="1"/>
  <c r="B1407" i="1"/>
  <c r="I1407" i="1" s="1"/>
  <c r="C1408" i="1" s="1"/>
  <c r="J1408" i="1" s="1"/>
  <c r="E1408" i="1"/>
  <c r="D1408" i="1"/>
  <c r="M1408" i="1" l="1"/>
  <c r="K1408" i="1"/>
  <c r="E1409" i="1" s="1"/>
  <c r="D1409" i="1"/>
  <c r="B1408" i="1"/>
  <c r="I1408" i="1" s="1"/>
  <c r="C1409" i="1" s="1"/>
  <c r="K1409" i="1" l="1"/>
  <c r="E1410" i="1" s="1"/>
  <c r="M1409" i="1"/>
  <c r="J1409" i="1"/>
  <c r="D1410" i="1" s="1"/>
  <c r="B1409" i="1"/>
  <c r="I1409" i="1" s="1"/>
  <c r="C1410" i="1" s="1"/>
  <c r="K1410" i="1" l="1"/>
  <c r="E1411" i="1" s="1"/>
  <c r="M1410" i="1"/>
  <c r="B1410" i="1"/>
  <c r="I1410" i="1" s="1"/>
  <c r="J1410" i="1"/>
  <c r="D1411" i="1" l="1"/>
  <c r="C1411" i="1"/>
  <c r="M1411" i="1"/>
  <c r="K1411" i="1"/>
  <c r="J1411" i="1"/>
  <c r="B1411" i="1"/>
  <c r="I1411" i="1" s="1"/>
  <c r="C1412" i="1" s="1"/>
  <c r="E1412" i="1"/>
  <c r="D1412" i="1" l="1"/>
  <c r="M1412" i="1" s="1"/>
  <c r="J1412" i="1"/>
  <c r="B1412" i="1" l="1"/>
  <c r="I1412" i="1" s="1"/>
  <c r="C1413" i="1" s="1"/>
  <c r="J1413" i="1" s="1"/>
  <c r="K1412" i="1"/>
  <c r="E1413" i="1" s="1"/>
  <c r="D1413" i="1"/>
  <c r="M1413" i="1"/>
  <c r="K1413" i="1"/>
  <c r="D1414" i="1" s="1"/>
  <c r="B1413" i="1"/>
  <c r="I1413" i="1" s="1"/>
  <c r="C1414" i="1" s="1"/>
  <c r="J1414" i="1" s="1"/>
  <c r="E1414" i="1" l="1"/>
  <c r="K1414" i="1"/>
  <c r="M1414" i="1"/>
  <c r="B1414" i="1"/>
  <c r="I1414" i="1" s="1"/>
  <c r="C1415" i="1" s="1"/>
  <c r="J1415" i="1" s="1"/>
  <c r="E1415" i="1"/>
  <c r="D1415" i="1"/>
  <c r="M1415" i="1" l="1"/>
  <c r="K1415" i="1"/>
  <c r="E1416" i="1" s="1"/>
  <c r="B1415" i="1"/>
  <c r="I1415" i="1" s="1"/>
  <c r="C1416" i="1" s="1"/>
  <c r="J1416" i="1" s="1"/>
  <c r="D1416" i="1"/>
  <c r="M1416" i="1" l="1"/>
  <c r="K1416" i="1"/>
  <c r="E1417" i="1" s="1"/>
  <c r="B1416" i="1"/>
  <c r="I1416" i="1" s="1"/>
  <c r="C1417" i="1" s="1"/>
  <c r="J1417" i="1" s="1"/>
  <c r="D1417" i="1" l="1"/>
  <c r="B1417" i="1" s="1"/>
  <c r="I1417" i="1" s="1"/>
  <c r="C1418" i="1" s="1"/>
  <c r="J1418" i="1" s="1"/>
  <c r="M1417" i="1" l="1"/>
  <c r="K1417" i="1"/>
  <c r="E1418" i="1" l="1"/>
  <c r="D1418" i="1"/>
  <c r="M1418" i="1" l="1"/>
  <c r="K1418" i="1"/>
  <c r="B1418" i="1"/>
  <c r="I1418" i="1" s="1"/>
  <c r="C1419" i="1" s="1"/>
  <c r="J1419" i="1" s="1"/>
  <c r="E1419" i="1" l="1"/>
  <c r="D1419" i="1"/>
  <c r="M1419" i="1" l="1"/>
  <c r="K1419" i="1"/>
  <c r="B1419" i="1"/>
  <c r="I1419" i="1" s="1"/>
  <c r="C1420" i="1" s="1"/>
  <c r="J1420" i="1" l="1"/>
  <c r="D1420" i="1"/>
  <c r="E1420" i="1"/>
  <c r="M1420" i="1" l="1"/>
  <c r="K1420" i="1"/>
  <c r="E1421" i="1" s="1"/>
  <c r="B1420" i="1"/>
  <c r="I1420" i="1" s="1"/>
  <c r="C1421" i="1" s="1"/>
  <c r="D1421" i="1" l="1"/>
  <c r="J1421" i="1"/>
  <c r="B1421" i="1"/>
  <c r="I1421" i="1" s="1"/>
  <c r="C1422" i="1" s="1"/>
  <c r="M1421" i="1"/>
  <c r="K1421" i="1"/>
  <c r="E1422" i="1" s="1"/>
  <c r="D1422" i="1" l="1"/>
  <c r="M1422" i="1" s="1"/>
  <c r="J1422" i="1"/>
  <c r="B1422" i="1"/>
  <c r="I1422" i="1" s="1"/>
  <c r="C1423" i="1" s="1"/>
  <c r="J1423" i="1" s="1"/>
  <c r="K1422" i="1" l="1"/>
  <c r="E1423" i="1" s="1"/>
  <c r="D1423" i="1" l="1"/>
  <c r="M1423" i="1" l="1"/>
  <c r="K1423" i="1"/>
  <c r="E1424" i="1" s="1"/>
  <c r="B1423" i="1"/>
  <c r="I1423" i="1" s="1"/>
  <c r="C1424" i="1" s="1"/>
  <c r="D1424" i="1"/>
  <c r="M1424" i="1" l="1"/>
  <c r="K1424" i="1"/>
  <c r="E1425" i="1" s="1"/>
  <c r="J1424" i="1"/>
  <c r="B1424" i="1"/>
  <c r="I1424" i="1" s="1"/>
  <c r="C1425" i="1" s="1"/>
  <c r="J1425" i="1" s="1"/>
  <c r="D1425" i="1" l="1"/>
  <c r="M1425" i="1" s="1"/>
  <c r="K1425" i="1"/>
  <c r="B1425" i="1"/>
  <c r="I1425" i="1" s="1"/>
  <c r="C1426" i="1" s="1"/>
  <c r="J1426" i="1" s="1"/>
  <c r="E1426" i="1"/>
  <c r="D1426" i="1"/>
  <c r="M1426" i="1" s="1"/>
  <c r="K1426" i="1" l="1"/>
  <c r="E1427" i="1" s="1"/>
  <c r="B1426" i="1"/>
  <c r="I1426" i="1" s="1"/>
  <c r="C1427" i="1" s="1"/>
  <c r="D1427" i="1" l="1"/>
  <c r="M1427" i="1" s="1"/>
  <c r="J1427" i="1"/>
  <c r="K1427" i="1" l="1"/>
  <c r="E1428" i="1" s="1"/>
  <c r="B1427" i="1"/>
  <c r="I1427" i="1" s="1"/>
  <c r="C1428" i="1" s="1"/>
  <c r="J1428" i="1" s="1"/>
  <c r="D1428" i="1" l="1"/>
  <c r="M1428" i="1" s="1"/>
  <c r="K1428" i="1"/>
  <c r="E1429" i="1" s="1"/>
  <c r="B1428" i="1"/>
  <c r="I1428" i="1" s="1"/>
  <c r="C1429" i="1" s="1"/>
  <c r="J1429" i="1" s="1"/>
  <c r="D1429" i="1" l="1"/>
  <c r="M1429" i="1" s="1"/>
  <c r="K1429" i="1"/>
  <c r="E1430" i="1" s="1"/>
  <c r="B1429" i="1"/>
  <c r="I1429" i="1" s="1"/>
  <c r="C1430" i="1" s="1"/>
  <c r="J1430" i="1" l="1"/>
  <c r="D1430" i="1"/>
  <c r="M1430" i="1" s="1"/>
  <c r="K1430" i="1" l="1"/>
  <c r="E1431" i="1" s="1"/>
  <c r="B1430" i="1"/>
  <c r="I1430" i="1" s="1"/>
  <c r="C1431" i="1" s="1"/>
  <c r="J1431" i="1" l="1"/>
  <c r="D1431" i="1"/>
  <c r="M1431" i="1" s="1"/>
  <c r="K1431" i="1" l="1"/>
  <c r="E1432" i="1" s="1"/>
  <c r="B1431" i="1"/>
  <c r="I1431" i="1" s="1"/>
  <c r="C1432" i="1" s="1"/>
  <c r="J1432" i="1" l="1"/>
  <c r="D1432" i="1"/>
  <c r="M1432" i="1" s="1"/>
  <c r="K1432" i="1" l="1"/>
  <c r="E1433" i="1" s="1"/>
  <c r="B1432" i="1"/>
  <c r="I1432" i="1" s="1"/>
  <c r="C1433" i="1" s="1"/>
  <c r="J1433" i="1" l="1"/>
  <c r="D1433" i="1"/>
  <c r="M1433" i="1" s="1"/>
  <c r="K1433" i="1" l="1"/>
  <c r="E1434" i="1" s="1"/>
  <c r="B1433" i="1"/>
  <c r="I1433" i="1" s="1"/>
  <c r="C1434" i="1" s="1"/>
  <c r="J1434" i="1" l="1"/>
  <c r="D1434" i="1"/>
  <c r="M1434" i="1" s="1"/>
  <c r="K1434" i="1" l="1"/>
  <c r="E1435" i="1" s="1"/>
  <c r="B1434" i="1"/>
  <c r="I1434" i="1" s="1"/>
  <c r="C1435" i="1" s="1"/>
  <c r="J1435" i="1" l="1"/>
  <c r="D1435" i="1"/>
  <c r="M1435" i="1" s="1"/>
  <c r="K1435" i="1" l="1"/>
  <c r="E1436" i="1" s="1"/>
  <c r="B1435" i="1"/>
  <c r="I1435" i="1" s="1"/>
  <c r="C1436" i="1" s="1"/>
  <c r="J1436" i="1" l="1"/>
  <c r="D1436" i="1"/>
  <c r="M1436" i="1" s="1"/>
  <c r="K1436" i="1" l="1"/>
  <c r="E1437" i="1" s="1"/>
  <c r="B1436" i="1"/>
  <c r="I1436" i="1" s="1"/>
  <c r="C1437" i="1" s="1"/>
  <c r="J1437" i="1" l="1"/>
  <c r="D1437" i="1"/>
  <c r="M1437" i="1" s="1"/>
  <c r="K1437" i="1" l="1"/>
  <c r="E1438" i="1" s="1"/>
  <c r="B1437" i="1"/>
  <c r="I1437" i="1" s="1"/>
  <c r="C1438" i="1" s="1"/>
  <c r="J1438" i="1" l="1"/>
  <c r="D1438" i="1"/>
  <c r="M1438" i="1" s="1"/>
  <c r="K1438" i="1" l="1"/>
  <c r="E1439" i="1" s="1"/>
  <c r="B1438" i="1"/>
  <c r="I1438" i="1" s="1"/>
  <c r="C1439" i="1" s="1"/>
  <c r="J1439" i="1" l="1"/>
  <c r="D1439" i="1"/>
  <c r="M1439" i="1" s="1"/>
  <c r="K1439" i="1" l="1"/>
  <c r="E1440" i="1" s="1"/>
  <c r="B1439" i="1"/>
  <c r="I1439" i="1" s="1"/>
  <c r="C1440" i="1" s="1"/>
  <c r="J1440" i="1" l="1"/>
  <c r="D1440" i="1"/>
  <c r="M1440" i="1" s="1"/>
  <c r="K1440" i="1" l="1"/>
  <c r="E1441" i="1" s="1"/>
  <c r="B1440" i="1"/>
  <c r="I1440" i="1" s="1"/>
  <c r="C1441" i="1" s="1"/>
  <c r="J1441" i="1" l="1"/>
  <c r="D1441" i="1"/>
  <c r="M1441" i="1" s="1"/>
  <c r="K1441" i="1" l="1"/>
  <c r="E1442" i="1" s="1"/>
  <c r="B1441" i="1"/>
  <c r="I1441" i="1" s="1"/>
  <c r="C1442" i="1" s="1"/>
  <c r="D1442" i="1" l="1"/>
  <c r="M1442" i="1" s="1"/>
  <c r="K1442" i="1" l="1"/>
  <c r="E1443" i="1" s="1"/>
  <c r="J1442" i="1"/>
  <c r="B1442" i="1"/>
  <c r="I1442" i="1" s="1"/>
  <c r="C1443" i="1" s="1"/>
  <c r="D1443" i="1" l="1"/>
  <c r="M1443" i="1" s="1"/>
  <c r="K1443" i="1" l="1"/>
  <c r="E1444" i="1" s="1"/>
  <c r="J1443" i="1"/>
  <c r="B1443" i="1"/>
  <c r="I1443" i="1" s="1"/>
  <c r="C1444" i="1" s="1"/>
  <c r="D1444" i="1" l="1"/>
  <c r="M1444" i="1" s="1"/>
  <c r="K1444" i="1" l="1"/>
  <c r="E1445" i="1" s="1"/>
  <c r="J1444" i="1"/>
  <c r="B1444" i="1"/>
  <c r="I1444" i="1" s="1"/>
  <c r="D1445" i="1" l="1"/>
  <c r="M1445" i="1" s="1"/>
  <c r="C1445" i="1"/>
  <c r="K1445" i="1" l="1"/>
  <c r="E1446" i="1" s="1"/>
  <c r="B1445" i="1"/>
  <c r="I1445" i="1" s="1"/>
  <c r="J1445" i="1"/>
  <c r="D1446" i="1" l="1"/>
  <c r="M1446" i="1" s="1"/>
  <c r="C1446" i="1"/>
  <c r="J1446" i="1" s="1"/>
  <c r="K1446" i="1" l="1"/>
  <c r="E1447" i="1" s="1"/>
  <c r="B1446" i="1"/>
  <c r="I1446" i="1" s="1"/>
  <c r="C1447" i="1" s="1"/>
  <c r="D1447" i="1" l="1"/>
  <c r="M1447" i="1" s="1"/>
  <c r="J1447" i="1"/>
  <c r="B1447" i="1" l="1"/>
  <c r="I1447" i="1" s="1"/>
  <c r="C1448" i="1" s="1"/>
  <c r="K1447" i="1"/>
  <c r="E1448" i="1" s="1"/>
  <c r="J1448" i="1" l="1"/>
  <c r="D1448" i="1"/>
  <c r="B1448" i="1" s="1"/>
  <c r="I1448" i="1" s="1"/>
  <c r="C1449" i="1" s="1"/>
  <c r="M1448" i="1" l="1"/>
  <c r="K1448" i="1"/>
  <c r="J1449" i="1"/>
  <c r="E1449" i="1" l="1"/>
  <c r="D1449" i="1"/>
  <c r="M1449" i="1" l="1"/>
  <c r="K1449" i="1"/>
  <c r="B1449" i="1"/>
  <c r="I1449" i="1" s="1"/>
  <c r="C1450" i="1" s="1"/>
  <c r="J1450" i="1" s="1"/>
  <c r="E1450" i="1" l="1"/>
  <c r="D1450" i="1"/>
  <c r="M1450" i="1" l="1"/>
  <c r="B1450" i="1"/>
  <c r="I1450" i="1" s="1"/>
  <c r="C1451" i="1" s="1"/>
  <c r="J1451" i="1" s="1"/>
  <c r="K1450" i="1"/>
  <c r="E1451" i="1" l="1"/>
  <c r="D1451" i="1"/>
  <c r="M1451" i="1" l="1"/>
  <c r="K1451" i="1"/>
  <c r="B1451" i="1"/>
  <c r="I1451" i="1" s="1"/>
  <c r="C1452" i="1" s="1"/>
  <c r="J1452" i="1" s="1"/>
  <c r="E1452" i="1" l="1"/>
  <c r="D1452" i="1"/>
  <c r="M1452" i="1" l="1"/>
  <c r="K1452" i="1"/>
  <c r="B1452" i="1"/>
  <c r="I1452" i="1" s="1"/>
  <c r="C1453" i="1" s="1"/>
  <c r="J1453" i="1" s="1"/>
  <c r="E1453" i="1" l="1"/>
  <c r="D1453" i="1"/>
  <c r="B1453" i="1" l="1"/>
  <c r="I1453" i="1" s="1"/>
  <c r="C1454" i="1" s="1"/>
  <c r="J1454" i="1" s="1"/>
  <c r="M1453" i="1"/>
  <c r="K1453" i="1"/>
  <c r="E1454" i="1" l="1"/>
  <c r="D1454" i="1"/>
  <c r="M1454" i="1" l="1"/>
  <c r="K1454" i="1"/>
  <c r="B1454" i="1"/>
  <c r="I1454" i="1" s="1"/>
  <c r="C1455" i="1" s="1"/>
  <c r="J1455" i="1" s="1"/>
  <c r="E1455" i="1" l="1"/>
  <c r="D1455" i="1"/>
  <c r="M1455" i="1" l="1"/>
  <c r="K1455" i="1"/>
  <c r="B1455" i="1"/>
  <c r="I1455" i="1" s="1"/>
  <c r="C1456" i="1" s="1"/>
  <c r="J1456" i="1" s="1"/>
  <c r="E1456" i="1" l="1"/>
  <c r="D1456" i="1"/>
  <c r="M1456" i="1" l="1"/>
  <c r="K1456" i="1"/>
  <c r="E1457" i="1" s="1"/>
  <c r="B1456" i="1"/>
  <c r="I1456" i="1" s="1"/>
  <c r="C1457" i="1" s="1"/>
  <c r="J1457" i="1" s="1"/>
  <c r="D1457" i="1"/>
  <c r="M1457" i="1" s="1"/>
  <c r="B1457" i="1" l="1"/>
  <c r="I1457" i="1" s="1"/>
  <c r="C1458" i="1" s="1"/>
  <c r="J1458" i="1" s="1"/>
  <c r="K1457" i="1"/>
  <c r="E1458" i="1" s="1"/>
  <c r="D1458" i="1" l="1"/>
  <c r="M1458" i="1" s="1"/>
  <c r="B1458" i="1" l="1"/>
  <c r="I1458" i="1" s="1"/>
  <c r="C1459" i="1" s="1"/>
  <c r="J1459" i="1" s="1"/>
  <c r="K1458" i="1"/>
  <c r="E1459" i="1" s="1"/>
  <c r="D1459" i="1" l="1"/>
  <c r="M1459" i="1" s="1"/>
  <c r="K1459" i="1"/>
  <c r="E1460" i="1" s="1"/>
  <c r="B1459" i="1"/>
  <c r="I1459" i="1" s="1"/>
  <c r="C1460" i="1" s="1"/>
  <c r="J1460" i="1" l="1"/>
  <c r="D1460" i="1"/>
  <c r="M1460" i="1" s="1"/>
  <c r="K1460" i="1" l="1"/>
  <c r="E1461" i="1" s="1"/>
  <c r="B1460" i="1"/>
  <c r="I1460" i="1" s="1"/>
  <c r="C1461" i="1" s="1"/>
  <c r="J1461" i="1" l="1"/>
  <c r="D1461" i="1"/>
  <c r="M1461" i="1" s="1"/>
  <c r="K1461" i="1" l="1"/>
  <c r="E1462" i="1" s="1"/>
  <c r="B1461" i="1"/>
  <c r="I1461" i="1" s="1"/>
  <c r="C1462" i="1" s="1"/>
  <c r="J1462" i="1" l="1"/>
  <c r="D1462" i="1"/>
  <c r="M1462" i="1" s="1"/>
  <c r="K1462" i="1" l="1"/>
  <c r="E1463" i="1" s="1"/>
  <c r="B1462" i="1"/>
  <c r="I1462" i="1" s="1"/>
  <c r="C1463" i="1" s="1"/>
  <c r="J1463" i="1" l="1"/>
  <c r="D1463" i="1"/>
  <c r="M1463" i="1" s="1"/>
  <c r="K1463" i="1" l="1"/>
  <c r="E1464" i="1" s="1"/>
  <c r="B1463" i="1"/>
  <c r="I1463" i="1" s="1"/>
  <c r="C1464" i="1" s="1"/>
  <c r="J1464" i="1" l="1"/>
  <c r="D1464" i="1"/>
  <c r="M1464" i="1" s="1"/>
  <c r="K1464" i="1" l="1"/>
  <c r="E1465" i="1" s="1"/>
  <c r="B1464" i="1"/>
  <c r="I1464" i="1" s="1"/>
  <c r="C1465" i="1" s="1"/>
  <c r="J1465" i="1" l="1"/>
  <c r="D1465" i="1"/>
  <c r="M1465" i="1" s="1"/>
  <c r="K1465" i="1" l="1"/>
  <c r="E1466" i="1" s="1"/>
  <c r="B1465" i="1"/>
  <c r="I1465" i="1" s="1"/>
  <c r="C1466" i="1" s="1"/>
  <c r="J1466" i="1" l="1"/>
  <c r="D1466" i="1"/>
  <c r="M1466" i="1" s="1"/>
  <c r="K1466" i="1" l="1"/>
  <c r="E1467" i="1" s="1"/>
  <c r="B1466" i="1"/>
  <c r="I1466" i="1" s="1"/>
  <c r="C1467" i="1" s="1"/>
  <c r="J1467" i="1" l="1"/>
  <c r="D1467" i="1"/>
  <c r="M1467" i="1" s="1"/>
  <c r="K1467" i="1" l="1"/>
  <c r="E1468" i="1" s="1"/>
  <c r="B1467" i="1"/>
  <c r="I1467" i="1" s="1"/>
  <c r="C1468" i="1" s="1"/>
  <c r="J1468" i="1" l="1"/>
  <c r="D1468" i="1"/>
  <c r="M1468" i="1" s="1"/>
  <c r="K1468" i="1" l="1"/>
  <c r="E1469" i="1" s="1"/>
  <c r="B1468" i="1"/>
  <c r="I1468" i="1" s="1"/>
  <c r="C1469" i="1" s="1"/>
  <c r="J1469" i="1" l="1"/>
  <c r="D1469" i="1"/>
  <c r="M1469" i="1" s="1"/>
  <c r="K1469" i="1" l="1"/>
  <c r="E1470" i="1" s="1"/>
  <c r="B1469" i="1"/>
  <c r="I1469" i="1" s="1"/>
  <c r="C1470" i="1" s="1"/>
  <c r="J1470" i="1" l="1"/>
  <c r="D1470" i="1"/>
  <c r="M1470" i="1" s="1"/>
  <c r="K1470" i="1" l="1"/>
  <c r="E1471" i="1" s="1"/>
  <c r="B1470" i="1"/>
  <c r="I1470" i="1" s="1"/>
  <c r="C1471" i="1" s="1"/>
  <c r="J1471" i="1" l="1"/>
  <c r="D1471" i="1"/>
  <c r="M1471" i="1" s="1"/>
  <c r="K1471" i="1" l="1"/>
  <c r="E1472" i="1" s="1"/>
  <c r="B1471" i="1"/>
  <c r="I1471" i="1" s="1"/>
  <c r="C1472" i="1" s="1"/>
  <c r="J1472" i="1" l="1"/>
  <c r="D1472" i="1"/>
  <c r="M1472" i="1" s="1"/>
  <c r="K1472" i="1" l="1"/>
  <c r="E1473" i="1" s="1"/>
  <c r="B1472" i="1"/>
  <c r="I1472" i="1" s="1"/>
  <c r="C1473" i="1" s="1"/>
  <c r="J1473" i="1" l="1"/>
  <c r="D1473" i="1"/>
  <c r="M1473" i="1" s="1"/>
  <c r="K1473" i="1" l="1"/>
  <c r="E1474" i="1" s="1"/>
  <c r="B1473" i="1"/>
  <c r="I1473" i="1" s="1"/>
  <c r="C1474" i="1" s="1"/>
  <c r="J1474" i="1" l="1"/>
  <c r="D1474" i="1"/>
  <c r="M1474" i="1" s="1"/>
  <c r="K1474" i="1" l="1"/>
  <c r="E1475" i="1" s="1"/>
  <c r="B1474" i="1"/>
  <c r="I1474" i="1" s="1"/>
  <c r="C1475" i="1" s="1"/>
  <c r="J1475" i="1" l="1"/>
  <c r="D1475" i="1"/>
  <c r="M1475" i="1" s="1"/>
  <c r="K1475" i="1" l="1"/>
  <c r="E1476" i="1" s="1"/>
  <c r="B1475" i="1"/>
  <c r="I1475" i="1" s="1"/>
  <c r="C1476" i="1" s="1"/>
  <c r="J1476" i="1" l="1"/>
  <c r="D1476" i="1"/>
  <c r="M1476" i="1" s="1"/>
  <c r="K1476" i="1" l="1"/>
  <c r="E1477" i="1" s="1"/>
  <c r="B1476" i="1"/>
  <c r="I1476" i="1" s="1"/>
  <c r="C1477" i="1" s="1"/>
  <c r="J1477" i="1" l="1"/>
  <c r="D1477" i="1"/>
  <c r="M1477" i="1" s="1"/>
  <c r="K1477" i="1" l="1"/>
  <c r="E1478" i="1" s="1"/>
  <c r="B1477" i="1"/>
  <c r="I1477" i="1" s="1"/>
  <c r="C1478" i="1" s="1"/>
  <c r="J1478" i="1" l="1"/>
  <c r="D1478" i="1"/>
  <c r="M1478" i="1" s="1"/>
  <c r="K1478" i="1" l="1"/>
  <c r="E1479" i="1" s="1"/>
  <c r="B1478" i="1"/>
  <c r="I1478" i="1" s="1"/>
  <c r="C1479" i="1" s="1"/>
  <c r="J1479" i="1" l="1"/>
  <c r="D1479" i="1"/>
  <c r="M1479" i="1" s="1"/>
  <c r="K1479" i="1" l="1"/>
  <c r="E1480" i="1" s="1"/>
  <c r="B1479" i="1"/>
  <c r="I1479" i="1" s="1"/>
  <c r="C1480" i="1" s="1"/>
  <c r="J1480" i="1" l="1"/>
  <c r="D1480" i="1"/>
  <c r="M1480" i="1" s="1"/>
  <c r="K1480" i="1" l="1"/>
  <c r="E1481" i="1" s="1"/>
  <c r="B1480" i="1"/>
  <c r="I1480" i="1" s="1"/>
  <c r="C1481" i="1" s="1"/>
  <c r="J1481" i="1" l="1"/>
  <c r="D1481" i="1"/>
  <c r="M1481" i="1" s="1"/>
  <c r="K1481" i="1" l="1"/>
  <c r="E1482" i="1" s="1"/>
  <c r="B1481" i="1"/>
  <c r="I1481" i="1" s="1"/>
  <c r="C1482" i="1" s="1"/>
  <c r="J1482" i="1" l="1"/>
  <c r="D1482" i="1"/>
  <c r="M1482" i="1" s="1"/>
  <c r="K1482" i="1" l="1"/>
  <c r="E1483" i="1" s="1"/>
  <c r="B1482" i="1"/>
  <c r="I1482" i="1" s="1"/>
  <c r="C1483" i="1" s="1"/>
  <c r="J1483" i="1" l="1"/>
  <c r="D1483" i="1"/>
  <c r="M1483" i="1" s="1"/>
  <c r="K1483" i="1" l="1"/>
  <c r="E1484" i="1" s="1"/>
  <c r="B1483" i="1"/>
  <c r="I1483" i="1" s="1"/>
  <c r="C1484" i="1" s="1"/>
  <c r="J1484" i="1" l="1"/>
  <c r="D1484" i="1"/>
  <c r="M1484" i="1" s="1"/>
  <c r="K1484" i="1" l="1"/>
  <c r="E1485" i="1" s="1"/>
  <c r="B1484" i="1"/>
  <c r="I1484" i="1" s="1"/>
  <c r="C1485" i="1" s="1"/>
  <c r="J1485" i="1" l="1"/>
  <c r="D1485" i="1"/>
  <c r="M1485" i="1" s="1"/>
  <c r="K1485" i="1" l="1"/>
  <c r="E1486" i="1" s="1"/>
  <c r="B1485" i="1"/>
  <c r="I1485" i="1" s="1"/>
  <c r="C1486" i="1" s="1"/>
  <c r="J1486" i="1" l="1"/>
  <c r="D1486" i="1"/>
  <c r="M1486" i="1" s="1"/>
  <c r="K1486" i="1" l="1"/>
  <c r="E1487" i="1" s="1"/>
  <c r="B1486" i="1"/>
  <c r="I1486" i="1" s="1"/>
  <c r="C1487" i="1" s="1"/>
  <c r="J1487" i="1" l="1"/>
  <c r="D1487" i="1"/>
  <c r="M1487" i="1" s="1"/>
  <c r="K1487" i="1" l="1"/>
  <c r="E1488" i="1" s="1"/>
  <c r="B1487" i="1"/>
  <c r="I1487" i="1" s="1"/>
  <c r="C1488" i="1" s="1"/>
  <c r="J1488" i="1" l="1"/>
  <c r="D1488" i="1"/>
  <c r="M1488" i="1" s="1"/>
  <c r="K1488" i="1" l="1"/>
  <c r="E1489" i="1" s="1"/>
  <c r="B1488" i="1"/>
  <c r="I1488" i="1" s="1"/>
  <c r="C1489" i="1" s="1"/>
  <c r="J1489" i="1" l="1"/>
  <c r="D1489" i="1"/>
  <c r="M1489" i="1" s="1"/>
  <c r="K1489" i="1" l="1"/>
  <c r="E1490" i="1" s="1"/>
  <c r="B1489" i="1"/>
  <c r="I1489" i="1" s="1"/>
  <c r="C1490" i="1" s="1"/>
  <c r="J1490" i="1" l="1"/>
  <c r="D1490" i="1"/>
  <c r="M1490" i="1" s="1"/>
  <c r="K1490" i="1" l="1"/>
  <c r="E1491" i="1" s="1"/>
  <c r="B1490" i="1"/>
  <c r="I1490" i="1" s="1"/>
  <c r="C1491" i="1" s="1"/>
  <c r="J1491" i="1" l="1"/>
  <c r="J20" i="1" s="1"/>
  <c r="J21" i="1" s="1"/>
  <c r="J22" i="1" s="1"/>
  <c r="D1491" i="1"/>
  <c r="M1491" i="1" s="1"/>
  <c r="M23" i="1" s="1"/>
  <c r="AB21" i="1" l="1"/>
  <c r="M21" i="1"/>
  <c r="M22" i="1" s="1"/>
  <c r="W21" i="1" s="1"/>
  <c r="J23" i="1"/>
  <c r="O21" i="1" s="1"/>
  <c r="K1491" i="1"/>
  <c r="K20" i="1" s="1"/>
  <c r="K21" i="1" s="1"/>
  <c r="K22" i="1" s="1"/>
  <c r="B1491" i="1"/>
  <c r="I1491" i="1" s="1"/>
  <c r="I20" i="1" s="1"/>
  <c r="I21" i="1" s="1"/>
  <c r="I22" i="1" s="1"/>
  <c r="I23" i="1" l="1"/>
  <c r="K23" i="1"/>
</calcChain>
</file>

<file path=xl/comments1.xml><?xml version="1.0" encoding="utf-8"?>
<comments xmlns="http://schemas.openxmlformats.org/spreadsheetml/2006/main">
  <authors>
    <author>novel</author>
  </authors>
  <commentList>
    <comment ref="M20" authorId="0">
      <text>
        <r>
          <rPr>
            <b/>
            <sz val="9"/>
            <color indexed="81"/>
            <rFont val="Tahoma"/>
            <family val="2"/>
          </rPr>
          <t>Critical Threshold:
We are interested in how long the % of the population who are infectious spends over this threshold.</t>
        </r>
      </text>
    </comment>
    <comment ref="O21" authorId="0">
      <text>
        <r>
          <rPr>
            <b/>
            <sz val="9"/>
            <color indexed="81"/>
            <rFont val="Tahoma"/>
            <family val="2"/>
          </rPr>
          <t>Use 
  What-if Analysis \ Data table
to fill in new values below.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N = Population Size.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Time Step for updates over time.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Susceptibility = Percentage chance that one contact with a fully infectious person causes an infection.</t>
        </r>
      </text>
    </comment>
    <comment ref="I25" authorId="0">
      <text>
        <r>
          <rPr>
            <b/>
            <sz val="9"/>
            <color indexed="81"/>
            <rFont val="Tahoma"/>
            <family val="2"/>
          </rPr>
          <t>Controls rate of social contacts, and therefore infection rate.</t>
        </r>
      </text>
    </comment>
    <comment ref="J25" authorId="0">
      <text>
        <r>
          <rPr>
            <b/>
            <sz val="9"/>
            <color indexed="81"/>
            <rFont val="Tahoma"/>
            <family val="2"/>
          </rPr>
          <t>Average time spent in Exposed state (latency period).
Controls rate at which Exposed people become Infectious.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>
      <text>
        <r>
          <rPr>
            <b/>
            <sz val="9"/>
            <color indexed="81"/>
            <rFont val="Tahoma"/>
            <family val="2"/>
          </rPr>
          <t>Time spent Infectious.
Controls rate at which Infectious people are removed from being able to transmit the disease.</t>
        </r>
      </text>
    </comment>
    <comment ref="G26" authorId="0">
      <text>
        <r>
          <rPr>
            <b/>
            <sz val="9"/>
            <color indexed="81"/>
            <rFont val="Tahoma"/>
            <family val="2"/>
          </rPr>
          <t>Seeding the epidemic to start it off:
For the first d days, s susceptible people are infected by people outside the population.</t>
        </r>
      </text>
    </comment>
    <comment ref="M26" authorId="0">
      <text>
        <r>
          <rPr>
            <b/>
            <sz val="9"/>
            <color indexed="81"/>
            <rFont val="Tahoma"/>
            <family val="2"/>
          </rPr>
          <t xml:space="preserve">% of Infectious who will need an Intensive Care Unit bed.
(Back of a cigarette packet calculation. Not well-founded scientific estimate!)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Infectiousness = Percentage chance that contact between infectious person and fully susceptible person person results in infection.</t>
        </r>
      </text>
    </comment>
    <comment ref="M28" authorId="0">
      <text>
        <r>
          <rPr>
            <b/>
            <sz val="9"/>
            <color indexed="81"/>
            <rFont val="Tahoma"/>
            <family val="2"/>
          </rPr>
          <t>Approximate number of ICU beds in UK, as % of UK population.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Susceptible:
No immunity to the disease.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Exposed:
Infected but not yet infectious.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Infectious:
(May or may not be showing symptoms. In this model we do not distinguish.)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Removed:
Includes removal due to isolation (e.g. in hospital), 
recovery, 
and death.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Number of infections due to outside causes.</t>
        </r>
      </text>
    </comment>
  </commentList>
</comments>
</file>

<file path=xl/sharedStrings.xml><?xml version="1.0" encoding="utf-8"?>
<sst xmlns="http://schemas.openxmlformats.org/spreadsheetml/2006/main" count="83" uniqueCount="73">
  <si>
    <t>N</t>
  </si>
  <si>
    <t>S</t>
  </si>
  <si>
    <t>I</t>
  </si>
  <si>
    <t>R</t>
  </si>
  <si>
    <t>E</t>
  </si>
  <si>
    <t>nS_E</t>
  </si>
  <si>
    <t>nE_I</t>
  </si>
  <si>
    <t>nI_R</t>
  </si>
  <si>
    <t>Gamma</t>
  </si>
  <si>
    <t>Beta</t>
  </si>
  <si>
    <t>delta_t</t>
  </si>
  <si>
    <t>Susceptibility</t>
  </si>
  <si>
    <t>Infectiousness</t>
  </si>
  <si>
    <t>t</t>
  </si>
  <si>
    <t>Data points</t>
  </si>
  <si>
    <t>Max</t>
  </si>
  <si>
    <t>Match</t>
  </si>
  <si>
    <t>PeakTime</t>
  </si>
  <si>
    <t>(New infections)</t>
  </si>
  <si>
    <t>(New cases)</t>
  </si>
  <si>
    <t>Alpha</t>
  </si>
  <si>
    <t>SEIR Model</t>
  </si>
  <si>
    <t>Log10(N)</t>
  </si>
  <si>
    <t>Correl</t>
  </si>
  <si>
    <t>Slope</t>
  </si>
  <si>
    <t>Time to event (Days)</t>
  </si>
  <si>
    <t>(New removals)</t>
  </si>
  <si>
    <t>Threshold</t>
  </si>
  <si>
    <t>I &gt; Threshold?</t>
  </si>
  <si>
    <t>Time points above</t>
  </si>
  <si>
    <t>Weeks above</t>
  </si>
  <si>
    <t>Seeds</t>
  </si>
  <si>
    <t>per day</t>
  </si>
  <si>
    <t>days</t>
  </si>
  <si>
    <t>Seed Infections</t>
  </si>
  <si>
    <t>PeakWeek</t>
  </si>
  <si>
    <t>(Events Per Day)</t>
  </si>
  <si>
    <t>(Events Per delta_t)</t>
  </si>
  <si>
    <t>PercCasesNeedICU</t>
  </si>
  <si>
    <t>Fall in level at low N, because seeds big relative to N.</t>
  </si>
  <si>
    <t>Fall in level at high N, because not enough time points simulated.</t>
  </si>
  <si>
    <t>ICU_Capacity</t>
  </si>
  <si>
    <t>Days of Seed Infections</t>
  </si>
  <si>
    <t>Example N</t>
  </si>
  <si>
    <t>Log10</t>
  </si>
  <si>
    <t>Peak Week</t>
  </si>
  <si>
    <t>Intercept</t>
  </si>
  <si>
    <t>This workbook © Christopher J Watts, 2020.</t>
  </si>
  <si>
    <t xml:space="preserve">Number of weeks to peak cases is </t>
  </si>
  <si>
    <t>a linear function of population size.</t>
  </si>
  <si>
    <t xml:space="preserve">    it under the terms of the GNU General Public License as published by</t>
  </si>
  <si>
    <t xml:space="preserve">    the Free Software Foundation, either version 3 of the License, or</t>
  </si>
  <si>
    <t xml:space="preserve">    but WITHOUT ANY WARRANTY; without even the implied warranty of</t>
  </si>
  <si>
    <t xml:space="preserve">    MERCHANTABILITY or FITNESS FOR A PARTICULAR PURPOSE.  See the</t>
  </si>
  <si>
    <t xml:space="preserve">    GNU General Public License for more details.</t>
  </si>
  <si>
    <t xml:space="preserve">    You should have received a copy of the GNU General Public License</t>
  </si>
  <si>
    <t>Compartmental Model of Disease Transmission</t>
  </si>
  <si>
    <t>© Christopher J Watts, 2020.</t>
  </si>
  <si>
    <t xml:space="preserve">    any later version.</t>
  </si>
  <si>
    <t xml:space="preserve">    This file is distributed in the hope that it will be useful,</t>
  </si>
  <si>
    <t xml:space="preserve">    This Excel workbook file is free software: you can redistribute it and/or modify</t>
  </si>
  <si>
    <t xml:space="preserve">    along with this file.  If not, see &lt;https://www.gnu.org/licenses/&gt;.</t>
  </si>
  <si>
    <t>To request permission for alternative uses, contact the author via github:</t>
  </si>
  <si>
    <t>https://github.com/innovative-simulator/PopScaleCompartmentModels</t>
  </si>
  <si>
    <t>This workbook was created to investigate the relationship between</t>
  </si>
  <si>
    <t>time to peak cases, and population size. It also tests sensitivity to</t>
  </si>
  <si>
    <t>number of seed infections. With modification, it could show sensitivity</t>
  </si>
  <si>
    <t>to other parameters of disease transmission, such as contact rate,</t>
  </si>
  <si>
    <t>sensitivity, and latency period.</t>
  </si>
  <si>
    <t>Weeks above critical level:</t>
  </si>
  <si>
    <t>Peak Week:</t>
  </si>
  <si>
    <t>Crisis Week</t>
  </si>
  <si>
    <t>Crisis Week: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</si>
</sst>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0.0%"/>
    <numFmt numFmtId="167" formatCode="0.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  <xf numFmtId="0" fontId="2" fillId="6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/>
    <xf numFmtId="164" fontId="0" fillId="0" borderId="0" xfId="1" applyNumberFormat="1" applyFont="1"/>
    <xf numFmtId="164" fontId="2" fillId="2" borderId="0" xfId="1" applyNumberFormat="1" applyFont="1" applyFill="1"/>
    <xf numFmtId="165" fontId="0" fillId="0" borderId="0" xfId="0" applyNumberFormat="1"/>
    <xf numFmtId="0" fontId="0" fillId="0" borderId="0" xfId="0" applyFill="1"/>
    <xf numFmtId="2" fontId="0" fillId="0" borderId="0" xfId="0" applyNumberFormat="1"/>
    <xf numFmtId="0" fontId="0" fillId="0" borderId="0" xfId="0" applyFont="1" applyFill="1"/>
    <xf numFmtId="165" fontId="0" fillId="6" borderId="0" xfId="0" applyNumberFormat="1" applyFill="1"/>
    <xf numFmtId="165" fontId="2" fillId="6" borderId="0" xfId="0" applyNumberFormat="1" applyFont="1" applyFill="1"/>
    <xf numFmtId="164" fontId="0" fillId="2" borderId="0" xfId="1" applyNumberFormat="1" applyFont="1" applyFill="1"/>
    <xf numFmtId="0" fontId="5" fillId="0" borderId="0" xfId="0" applyFont="1" applyAlignment="1">
      <alignment horizontal="right"/>
    </xf>
    <xf numFmtId="0" fontId="5" fillId="0" borderId="0" xfId="0" applyFont="1"/>
    <xf numFmtId="166" fontId="0" fillId="2" borderId="0" xfId="2" applyNumberFormat="1" applyFont="1" applyFill="1"/>
    <xf numFmtId="167" fontId="0" fillId="2" borderId="0" xfId="2" applyNumberFormat="1" applyFont="1" applyFill="1"/>
    <xf numFmtId="10" fontId="0" fillId="0" borderId="0" xfId="2" applyNumberFormat="1" applyFont="1" applyFill="1"/>
    <xf numFmtId="9" fontId="0" fillId="2" borderId="0" xfId="2" applyFont="1" applyFill="1"/>
    <xf numFmtId="0" fontId="5" fillId="0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2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2" fontId="0" fillId="6" borderId="0" xfId="0" applyNumberForma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ECFF"/>
      <color rgb="FFFFFFCC"/>
      <color rgb="FFFFCC99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Compartments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SEIR!$B$30</c:f>
              <c:strCache>
                <c:ptCount val="1"/>
                <c:pt idx="0">
                  <c:v>S</c:v>
                </c:pt>
              </c:strCache>
            </c:strRef>
          </c:tx>
          <c:marker>
            <c:symbol val="none"/>
          </c:marker>
          <c:xVal>
            <c:numRef>
              <c:f>SEIR!$A$31:$A$1491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SEIR!$B$31:$B$1491</c:f>
              <c:numCache>
                <c:formatCode>General</c:formatCode>
                <c:ptCount val="1461"/>
                <c:pt idx="0">
                  <c:v>356998</c:v>
                </c:pt>
                <c:pt idx="1">
                  <c:v>356998</c:v>
                </c:pt>
                <c:pt idx="2">
                  <c:v>356997.99500002799</c:v>
                </c:pt>
                <c:pt idx="3">
                  <c:v>356997.98535164469</c:v>
                </c:pt>
                <c:pt idx="4">
                  <c:v>356995.97137163329</c:v>
                </c:pt>
                <c:pt idx="5">
                  <c:v>356995.95334525325</c:v>
                </c:pt>
                <c:pt idx="6">
                  <c:v>356995.92652887572</c:v>
                </c:pt>
                <c:pt idx="7">
                  <c:v>356995.89150428574</c:v>
                </c:pt>
                <c:pt idx="8">
                  <c:v>356993.84879467933</c:v>
                </c:pt>
                <c:pt idx="9">
                  <c:v>356993.798870233</c:v>
                </c:pt>
                <c:pt idx="10">
                  <c:v>356993.73715218989</c:v>
                </c:pt>
                <c:pt idx="11">
                  <c:v>356993.66436936148</c:v>
                </c:pt>
                <c:pt idx="12">
                  <c:v>356991.58117559087</c:v>
                </c:pt>
                <c:pt idx="13">
                  <c:v>356991.4881570111</c:v>
                </c:pt>
                <c:pt idx="14">
                  <c:v>356991.38083676586</c:v>
                </c:pt>
                <c:pt idx="15">
                  <c:v>356991.26003333309</c:v>
                </c:pt>
                <c:pt idx="16">
                  <c:v>356989.12647887296</c:v>
                </c:pt>
                <c:pt idx="17">
                  <c:v>356988.98082775925</c:v>
                </c:pt>
                <c:pt idx="18">
                  <c:v>356988.81866135017</c:v>
                </c:pt>
                <c:pt idx="19">
                  <c:v>356988.64084790507</c:v>
                </c:pt>
                <c:pt idx="20">
                  <c:v>356986.44816141325</c:v>
                </c:pt>
                <c:pt idx="21">
                  <c:v>356986.2412911274</c:v>
                </c:pt>
                <c:pt idx="22">
                  <c:v>356986.01584595238</c:v>
                </c:pt>
                <c:pt idx="23">
                  <c:v>356985.77271583222</c:v>
                </c:pt>
                <c:pt idx="24">
                  <c:v>356983.51269077417</c:v>
                </c:pt>
                <c:pt idx="25">
                  <c:v>356983.23647121305</c:v>
                </c:pt>
                <c:pt idx="26">
                  <c:v>356982.93967168668</c:v>
                </c:pt>
                <c:pt idx="27">
                  <c:v>356982.6231836449</c:v>
                </c:pt>
                <c:pt idx="28">
                  <c:v>356980.28779446229</c:v>
                </c:pt>
                <c:pt idx="29">
                  <c:v>356979.93419853126</c:v>
                </c:pt>
                <c:pt idx="30">
                  <c:v>356979.55799995916</c:v>
                </c:pt>
                <c:pt idx="31">
                  <c:v>356979.1600768019</c:v>
                </c:pt>
                <c:pt idx="32">
                  <c:v>356976.74119991559</c:v>
                </c:pt>
                <c:pt idx="33">
                  <c:v>356976.30204472115</c:v>
                </c:pt>
                <c:pt idx="34">
                  <c:v>356975.83819269895</c:v>
                </c:pt>
                <c:pt idx="35">
                  <c:v>356975.35049709224</c:v>
                </c:pt>
                <c:pt idx="36">
                  <c:v>356972.83970147872</c:v>
                </c:pt>
                <c:pt idx="37">
                  <c:v>356972.30645218643</c:v>
                </c:pt>
                <c:pt idx="38">
                  <c:v>356971.74629838497</c:v>
                </c:pt>
                <c:pt idx="39">
                  <c:v>356971.16005933244</c:v>
                </c:pt>
                <c:pt idx="40">
                  <c:v>356968.54844257375</c:v>
                </c:pt>
                <c:pt idx="41">
                  <c:v>356967.91205700953</c:v>
                </c:pt>
                <c:pt idx="42">
                  <c:v>356967.24641139532</c:v>
                </c:pt>
                <c:pt idx="43">
                  <c:v>356966.55228323152</c:v>
                </c:pt>
                <c:pt idx="44">
                  <c:v>356963.8303365077</c:v>
                </c:pt>
                <c:pt idx="45">
                  <c:v>356963.08113544557</c:v>
                </c:pt>
                <c:pt idx="46">
                  <c:v>356962.30014121998</c:v>
                </c:pt>
                <c:pt idx="47">
                  <c:v>356961.48808261385</c:v>
                </c:pt>
                <c:pt idx="48">
                  <c:v>356958.64557323401</c:v>
                </c:pt>
                <c:pt idx="49">
                  <c:v>356957.77312596492</c:v>
                </c:pt>
                <c:pt idx="50">
                  <c:v>356956.86614772206</c:v>
                </c:pt>
                <c:pt idx="51">
                  <c:v>356955.92531201104</c:v>
                </c:pt>
                <c:pt idx="52">
                  <c:v>356952.95117554785</c:v>
                </c:pt>
                <c:pt idx="53">
                  <c:v>356951.94419346866</c:v>
                </c:pt>
                <c:pt idx="54">
                  <c:v>356950.89971191913</c:v>
                </c:pt>
                <c:pt idx="55">
                  <c:v>356949.81834267656</c:v>
                </c:pt>
                <c:pt idx="56">
                  <c:v>356946.7005791064</c:v>
                </c:pt>
                <c:pt idx="57">
                  <c:v>356945.54681218427</c:v>
                </c:pt>
                <c:pt idx="58">
                  <c:v>356944.35232071346</c:v>
                </c:pt>
                <c:pt idx="59">
                  <c:v>356943.11764818686</c:v>
                </c:pt>
                <c:pt idx="60">
                  <c:v>356939.84321800963</c:v>
                </c:pt>
                <c:pt idx="61">
                  <c:v>356938.52935040003</c:v>
                </c:pt>
                <c:pt idx="62">
                  <c:v>356937.17125001107</c:v>
                </c:pt>
                <c:pt idx="63">
                  <c:v>356935.76938522904</c:v>
                </c:pt>
                <c:pt idx="64">
                  <c:v>356932.32410258899</c:v>
                </c:pt>
                <c:pt idx="65">
                  <c:v>356930.83564462792</c:v>
                </c:pt>
                <c:pt idx="66">
                  <c:v>356929.29913467239</c:v>
                </c:pt>
                <c:pt idx="67">
                  <c:v>356927.71495878615</c:v>
                </c:pt>
                <c:pt idx="68">
                  <c:v>356924.08337930404</c:v>
                </c:pt>
                <c:pt idx="69">
                  <c:v>356922.40455371811</c:v>
                </c:pt>
                <c:pt idx="70">
                  <c:v>356920.67351637234</c:v>
                </c:pt>
                <c:pt idx="71">
                  <c:v>356918.89056329563</c:v>
                </c:pt>
                <c:pt idx="72">
                  <c:v>356915.05586476985</c:v>
                </c:pt>
                <c:pt idx="73">
                  <c:v>356913.16948534216</c:v>
                </c:pt>
                <c:pt idx="74">
                  <c:v>356911.22636214399</c:v>
                </c:pt>
                <c:pt idx="75">
                  <c:v>356909.226692867</c:v>
                </c:pt>
                <c:pt idx="76">
                  <c:v>356905.17054727761</c:v>
                </c:pt>
                <c:pt idx="77">
                  <c:v>356903.05788845429</c:v>
                </c:pt>
                <c:pt idx="78">
                  <c:v>356900.88354742568</c:v>
                </c:pt>
                <c:pt idx="79">
                  <c:v>356898.64761457016</c:v>
                </c:pt>
                <c:pt idx="80">
                  <c:v>356894.35004998202</c:v>
                </c:pt>
                <c:pt idx="81">
                  <c:v>356891.99070604192</c:v>
                </c:pt>
                <c:pt idx="82">
                  <c:v>356889.5642980425</c:v>
                </c:pt>
                <c:pt idx="83">
                  <c:v>356887.07079931826</c:v>
                </c:pt>
                <c:pt idx="84">
                  <c:v>356882.51005035872</c:v>
                </c:pt>
                <c:pt idx="85">
                  <c:v>356879.88178283238</c:v>
                </c:pt>
                <c:pt idx="86">
                  <c:v>356877.18058583792</c:v>
                </c:pt>
                <c:pt idx="87">
                  <c:v>356874.40630509844</c:v>
                </c:pt>
                <c:pt idx="88">
                  <c:v>356869.55865070882</c:v>
                </c:pt>
                <c:pt idx="89">
                  <c:v>356866.63722274476</c:v>
                </c:pt>
                <c:pt idx="90">
                  <c:v>356863.63647274359</c:v>
                </c:pt>
                <c:pt idx="91">
                  <c:v>356860.55610732915</c:v>
                </c:pt>
                <c:pt idx="92">
                  <c:v>356855.39569447044</c:v>
                </c:pt>
                <c:pt idx="93">
                  <c:v>356852.15469081758</c:v>
                </c:pt>
                <c:pt idx="94">
                  <c:v>356848.82739798346</c:v>
                </c:pt>
                <c:pt idx="95">
                  <c:v>356845.41337099654</c:v>
                </c:pt>
                <c:pt idx="96">
                  <c:v>356839.91202293773</c:v>
                </c:pt>
                <c:pt idx="97">
                  <c:v>356836.32265415846</c:v>
                </c:pt>
                <c:pt idx="98">
                  <c:v>356832.63940289494</c:v>
                </c:pt>
                <c:pt idx="99">
                  <c:v>356828.86165898346</c:v>
                </c:pt>
                <c:pt idx="100">
                  <c:v>356822.98866672907</c:v>
                </c:pt>
                <c:pt idx="101">
                  <c:v>356819.01955617609</c:v>
                </c:pt>
                <c:pt idx="102">
                  <c:v>356814.94828754454</c:v>
                </c:pt>
                <c:pt idx="103">
                  <c:v>356810.77407068061</c:v>
                </c:pt>
                <c:pt idx="104">
                  <c:v>356804.49596599967</c:v>
                </c:pt>
                <c:pt idx="105">
                  <c:v>356800.11291799333</c:v>
                </c:pt>
                <c:pt idx="106">
                  <c:v>356795.61869293189</c:v>
                </c:pt>
                <c:pt idx="107">
                  <c:v>356791.01230456732</c:v>
                </c:pt>
                <c:pt idx="108">
                  <c:v>356784.29261297511</c:v>
                </c:pt>
                <c:pt idx="109">
                  <c:v>356779.45836050267</c:v>
                </c:pt>
                <c:pt idx="110">
                  <c:v>356774.50310212997</c:v>
                </c:pt>
                <c:pt idx="111">
                  <c:v>356769.42563798698</c:v>
                </c:pt>
                <c:pt idx="112">
                  <c:v>356762.22460990818</c:v>
                </c:pt>
                <c:pt idx="113">
                  <c:v>356756.89854004019</c:v>
                </c:pt>
                <c:pt idx="114">
                  <c:v>356751.44075320091</c:v>
                </c:pt>
                <c:pt idx="115">
                  <c:v>356745.84981682507</c:v>
                </c:pt>
                <c:pt idx="116">
                  <c:v>356740.12413502543</c:v>
                </c:pt>
                <c:pt idx="117">
                  <c:v>356734.26195723447</c:v>
                </c:pt>
                <c:pt idx="118">
                  <c:v>356728.26138591277</c:v>
                </c:pt>
                <c:pt idx="119">
                  <c:v>356722.12038340518</c:v>
                </c:pt>
                <c:pt idx="120">
                  <c:v>356715.83677802217</c:v>
                </c:pt>
                <c:pt idx="121">
                  <c:v>356709.40826941322</c:v>
                </c:pt>
                <c:pt idx="122">
                  <c:v>356702.83243329497</c:v>
                </c:pt>
                <c:pt idx="123">
                  <c:v>356696.10672559083</c:v>
                </c:pt>
                <c:pt idx="124">
                  <c:v>356689.22848603211</c:v>
                </c:pt>
                <c:pt idx="125">
                  <c:v>356682.19494126725</c:v>
                </c:pt>
                <c:pt idx="126">
                  <c:v>356675.00320752221</c:v>
                </c:pt>
                <c:pt idx="127">
                  <c:v>356667.65029284771</c:v>
                </c:pt>
                <c:pt idx="128">
                  <c:v>356660.13309899037</c:v>
                </c:pt>
                <c:pt idx="129">
                  <c:v>356652.44842291641</c:v>
                </c:pt>
                <c:pt idx="130">
                  <c:v>356644.59295801842</c:v>
                </c:pt>
                <c:pt idx="131">
                  <c:v>356636.56329502887</c:v>
                </c:pt>
                <c:pt idx="132">
                  <c:v>356628.3559226651</c:v>
                </c:pt>
                <c:pt idx="133">
                  <c:v>356619.9672280252</c:v>
                </c:pt>
                <c:pt idx="134">
                  <c:v>356611.39349675475</c:v>
                </c:pt>
                <c:pt idx="135">
                  <c:v>356602.63091300125</c:v>
                </c:pt>
                <c:pt idx="136">
                  <c:v>356593.67555917171</c:v>
                </c:pt>
                <c:pt idx="137">
                  <c:v>356584.52341550635</c:v>
                </c:pt>
                <c:pt idx="138">
                  <c:v>356575.17035948345</c:v>
                </c:pt>
                <c:pt idx="139">
                  <c:v>356565.61216506315</c:v>
                </c:pt>
                <c:pt idx="140">
                  <c:v>356555.84450178413</c:v>
                </c:pt>
                <c:pt idx="141">
                  <c:v>356545.86293371895</c:v>
                </c:pt>
                <c:pt idx="142">
                  <c:v>356535.66291829891</c:v>
                </c:pt>
                <c:pt idx="143">
                  <c:v>356525.23980501393</c:v>
                </c:pt>
                <c:pt idx="144">
                  <c:v>356514.58883399575</c:v>
                </c:pt>
                <c:pt idx="145">
                  <c:v>356503.70513448794</c:v>
                </c:pt>
                <c:pt idx="146">
                  <c:v>356492.58372321149</c:v>
                </c:pt>
                <c:pt idx="147">
                  <c:v>356481.21950262686</c:v>
                </c:pt>
                <c:pt idx="148">
                  <c:v>356469.60725909885</c:v>
                </c:pt>
                <c:pt idx="149">
                  <c:v>356457.7416609684</c:v>
                </c:pt>
                <c:pt idx="150">
                  <c:v>356445.61725653271</c:v>
                </c:pt>
                <c:pt idx="151">
                  <c:v>356433.22847193718</c:v>
                </c:pt>
                <c:pt idx="152">
                  <c:v>356420.56960898312</c:v>
                </c:pt>
                <c:pt idx="153">
                  <c:v>356407.63484285073</c:v>
                </c:pt>
                <c:pt idx="154">
                  <c:v>356394.41821974114</c:v>
                </c:pt>
                <c:pt idx="155">
                  <c:v>356380.91365443874</c:v>
                </c:pt>
                <c:pt idx="156">
                  <c:v>356367.11492779391</c:v>
                </c:pt>
                <c:pt idx="157">
                  <c:v>356353.01568412862</c:v>
                </c:pt>
                <c:pt idx="158">
                  <c:v>356338.60942856519</c:v>
                </c:pt>
                <c:pt idx="159">
                  <c:v>356323.88952427823</c:v>
                </c:pt>
                <c:pt idx="160">
                  <c:v>356308.84918967122</c:v>
                </c:pt>
                <c:pt idx="161">
                  <c:v>356293.48149547755</c:v>
                </c:pt>
                <c:pt idx="162">
                  <c:v>356277.77936178574</c:v>
                </c:pt>
                <c:pt idx="163">
                  <c:v>356261.73555498989</c:v>
                </c:pt>
                <c:pt idx="164">
                  <c:v>356245.34268466389</c:v>
                </c:pt>
                <c:pt idx="165">
                  <c:v>356228.59320036048</c:v>
                </c:pt>
                <c:pt idx="166">
                  <c:v>356211.47938833374</c:v>
                </c:pt>
                <c:pt idx="167">
                  <c:v>356193.99336818501</c:v>
                </c:pt>
                <c:pt idx="168">
                  <c:v>356176.12708943163</c:v>
                </c:pt>
                <c:pt idx="169">
                  <c:v>356157.87232799822</c:v>
                </c:pt>
                <c:pt idx="170">
                  <c:v>356139.22068262874</c:v>
                </c:pt>
                <c:pt idx="171">
                  <c:v>356120.16357121995</c:v>
                </c:pt>
                <c:pt idx="172">
                  <c:v>356100.69222707389</c:v>
                </c:pt>
                <c:pt idx="173">
                  <c:v>356080.79769506986</c:v>
                </c:pt>
                <c:pt idx="174">
                  <c:v>356060.47082775406</c:v>
                </c:pt>
                <c:pt idx="175">
                  <c:v>356039.70228134579</c:v>
                </c:pt>
                <c:pt idx="176">
                  <c:v>356018.48251165944</c:v>
                </c:pt>
                <c:pt idx="177">
                  <c:v>355996.8017699414</c:v>
                </c:pt>
                <c:pt idx="178">
                  <c:v>355974.65009861981</c:v>
                </c:pt>
                <c:pt idx="179">
                  <c:v>355952.01732696668</c:v>
                </c:pt>
                <c:pt idx="180">
                  <c:v>355928.89306667075</c:v>
                </c:pt>
                <c:pt idx="181">
                  <c:v>355905.26670731977</c:v>
                </c:pt>
                <c:pt idx="182">
                  <c:v>355881.12741179077</c:v>
                </c:pt>
                <c:pt idx="183">
                  <c:v>355856.46411154768</c:v>
                </c:pt>
                <c:pt idx="184">
                  <c:v>355831.26550184318</c:v>
                </c:pt>
                <c:pt idx="185">
                  <c:v>355805.52003682504</c:v>
                </c:pt>
                <c:pt idx="186">
                  <c:v>355779.21592454496</c:v>
                </c:pt>
                <c:pt idx="187">
                  <c:v>355752.34112186742</c:v>
                </c:pt>
                <c:pt idx="188">
                  <c:v>355724.88332927838</c:v>
                </c:pt>
                <c:pt idx="189">
                  <c:v>355696.82998559158</c:v>
                </c:pt>
                <c:pt idx="190">
                  <c:v>355668.1682625502</c:v>
                </c:pt>
                <c:pt idx="191">
                  <c:v>355638.88505932444</c:v>
                </c:pt>
                <c:pt idx="192">
                  <c:v>355608.96699689992</c:v>
                </c:pt>
                <c:pt idx="193">
                  <c:v>355578.40041235875</c:v>
                </c:pt>
                <c:pt idx="194">
                  <c:v>355547.17135304958</c:v>
                </c:pt>
                <c:pt idx="195">
                  <c:v>355515.26557064475</c:v>
                </c:pt>
                <c:pt idx="196">
                  <c:v>355482.6685150846</c:v>
                </c:pt>
                <c:pt idx="197">
                  <c:v>355449.36532840517</c:v>
                </c:pt>
                <c:pt idx="198">
                  <c:v>355415.34083844832</c:v>
                </c:pt>
                <c:pt idx="199">
                  <c:v>355380.57955245383</c:v>
                </c:pt>
                <c:pt idx="200">
                  <c:v>355345.06565052882</c:v>
                </c:pt>
                <c:pt idx="201">
                  <c:v>355308.78297899599</c:v>
                </c:pt>
                <c:pt idx="202">
                  <c:v>355271.71504361642</c:v>
                </c:pt>
                <c:pt idx="203">
                  <c:v>355233.84500268562</c:v>
                </c:pt>
                <c:pt idx="204">
                  <c:v>355195.15566000296</c:v>
                </c:pt>
                <c:pt idx="205">
                  <c:v>355155.62945770979</c:v>
                </c:pt>
                <c:pt idx="206">
                  <c:v>355115.24846899614</c:v>
                </c:pt>
                <c:pt idx="207">
                  <c:v>355073.99439067469</c:v>
                </c:pt>
                <c:pt idx="208">
                  <c:v>355031.84853561805</c:v>
                </c:pt>
                <c:pt idx="209">
                  <c:v>354988.79182506062</c:v>
                </c:pt>
                <c:pt idx="210">
                  <c:v>354944.80478075967</c:v>
                </c:pt>
                <c:pt idx="211">
                  <c:v>354899.86751701793</c:v>
                </c:pt>
                <c:pt idx="212">
                  <c:v>354853.95973256166</c:v>
                </c:pt>
                <c:pt idx="213">
                  <c:v>354807.06070227636</c:v>
                </c:pt>
                <c:pt idx="214">
                  <c:v>354759.14926879539</c:v>
                </c:pt>
                <c:pt idx="215">
                  <c:v>354710.20383394184</c:v>
                </c:pt>
                <c:pt idx="216">
                  <c:v>354660.20235002041</c:v>
                </c:pt>
                <c:pt idx="217">
                  <c:v>354609.12231095927</c:v>
                </c:pt>
                <c:pt idx="218">
                  <c:v>354556.94074329868</c:v>
                </c:pt>
                <c:pt idx="219">
                  <c:v>354503.63419702573</c:v>
                </c:pt>
                <c:pt idx="220">
                  <c:v>354449.17873625353</c:v>
                </c:pt>
                <c:pt idx="221">
                  <c:v>354393.54992974293</c:v>
                </c:pt>
                <c:pt idx="222">
                  <c:v>354336.72284126608</c:v>
                </c:pt>
                <c:pt idx="223">
                  <c:v>354278.67201980896</c:v>
                </c:pt>
                <c:pt idx="224">
                  <c:v>354219.37148961361</c:v>
                </c:pt>
                <c:pt idx="225">
                  <c:v>354158.79474005668</c:v>
                </c:pt>
                <c:pt idx="226">
                  <c:v>354096.91471536417</c:v>
                </c:pt>
                <c:pt idx="227">
                  <c:v>354033.70380416117</c:v>
                </c:pt>
                <c:pt idx="228">
                  <c:v>353969.13382885465</c:v>
                </c:pt>
                <c:pt idx="229">
                  <c:v>353903.17603484943</c:v>
                </c:pt>
                <c:pt idx="230">
                  <c:v>353835.80107959564</c:v>
                </c:pt>
                <c:pt idx="231">
                  <c:v>353766.97902146628</c:v>
                </c:pt>
                <c:pt idx="232">
                  <c:v>353696.6793084658</c:v>
                </c:pt>
                <c:pt idx="233">
                  <c:v>353624.87076676666</c:v>
                </c:pt>
                <c:pt idx="234">
                  <c:v>353551.52158907574</c:v>
                </c:pt>
                <c:pt idx="235">
                  <c:v>353476.599322828</c:v>
                </c:pt>
                <c:pt idx="236">
                  <c:v>353400.07085820864</c:v>
                </c:pt>
                <c:pt idx="237">
                  <c:v>353321.90241600259</c:v>
                </c:pt>
                <c:pt idx="238">
                  <c:v>353242.0595352712</c:v>
                </c:pt>
                <c:pt idx="239">
                  <c:v>353160.50706085749</c:v>
                </c:pt>
                <c:pt idx="240">
                  <c:v>353077.20913071779</c:v>
                </c:pt>
                <c:pt idx="241">
                  <c:v>352992.12916308292</c:v>
                </c:pt>
                <c:pt idx="242">
                  <c:v>352905.2298434471</c:v>
                </c:pt>
                <c:pt idx="243">
                  <c:v>352816.47311138664</c:v>
                </c:pt>
                <c:pt idx="244">
                  <c:v>352725.82014720887</c:v>
                </c:pt>
                <c:pt idx="245">
                  <c:v>352633.23135843291</c:v>
                </c:pt>
                <c:pt idx="246">
                  <c:v>352538.66636610206</c:v>
                </c:pt>
                <c:pt idx="247">
                  <c:v>352442.08399093192</c:v>
                </c:pt>
                <c:pt idx="248">
                  <c:v>352343.44223929336</c:v>
                </c:pt>
                <c:pt idx="249">
                  <c:v>352242.69828903413</c:v>
                </c:pt>
                <c:pt idx="250">
                  <c:v>352139.80847514095</c:v>
                </c:pt>
                <c:pt idx="251">
                  <c:v>352034.72827524377</c:v>
                </c:pt>
                <c:pt idx="252">
                  <c:v>351927.41229496663</c:v>
                </c:pt>
                <c:pt idx="253">
                  <c:v>351817.81425312668</c:v>
                </c:pt>
                <c:pt idx="254">
                  <c:v>351705.88696678577</c:v>
                </c:pt>
                <c:pt idx="255">
                  <c:v>351591.5823361582</c:v>
                </c:pt>
                <c:pt idx="256">
                  <c:v>351474.8513293782</c:v>
                </c:pt>
                <c:pt idx="257">
                  <c:v>351355.64396713272</c:v>
                </c:pt>
                <c:pt idx="258">
                  <c:v>351233.90930716303</c:v>
                </c:pt>
                <c:pt idx="259">
                  <c:v>351109.59542864142</c:v>
                </c:pt>
                <c:pt idx="260">
                  <c:v>350982.64941642806</c:v>
                </c:pt>
                <c:pt idx="261">
                  <c:v>350853.01734521467</c:v>
                </c:pt>
                <c:pt idx="262">
                  <c:v>350720.64426356094</c:v>
                </c:pt>
                <c:pt idx="263">
                  <c:v>350585.47417783068</c:v>
                </c:pt>
                <c:pt idx="264">
                  <c:v>350447.45003603608</c:v>
                </c:pt>
                <c:pt idx="265">
                  <c:v>350306.51371159661</c:v>
                </c:pt>
                <c:pt idx="266">
                  <c:v>350162.60598702286</c:v>
                </c:pt>
                <c:pt idx="267">
                  <c:v>350015.66653753258</c:v>
                </c:pt>
                <c:pt idx="268">
                  <c:v>349865.63391460991</c:v>
                </c:pt>
                <c:pt idx="269">
                  <c:v>349712.44552951743</c:v>
                </c:pt>
                <c:pt idx="270">
                  <c:v>349556.03763677209</c:v>
                </c:pt>
                <c:pt idx="271">
                  <c:v>349396.34531759616</c:v>
                </c:pt>
                <c:pt idx="272">
                  <c:v>349233.3024633567</c:v>
                </c:pt>
                <c:pt idx="273">
                  <c:v>349066.84175900376</c:v>
                </c:pt>
                <c:pt idx="274">
                  <c:v>348896.89466652437</c:v>
                </c:pt>
                <c:pt idx="275">
                  <c:v>348723.39140842343</c:v>
                </c:pt>
                <c:pt idx="276">
                  <c:v>348546.26095124916</c:v>
                </c:pt>
                <c:pt idx="277">
                  <c:v>348365.43098917755</c:v>
                </c:pt>
                <c:pt idx="278">
                  <c:v>348180.82792767265</c:v>
                </c:pt>
                <c:pt idx="279">
                  <c:v>347992.37686724163</c:v>
                </c:pt>
                <c:pt idx="280">
                  <c:v>347800.00158730103</c:v>
                </c:pt>
                <c:pt idx="281">
                  <c:v>347603.62453017611</c:v>
                </c:pt>
                <c:pt idx="282">
                  <c:v>347403.16678525129</c:v>
                </c:pt>
                <c:pt idx="283">
                  <c:v>347198.54807329492</c:v>
                </c:pt>
                <c:pt idx="284">
                  <c:v>346989.68673097977</c:v>
                </c:pt>
                <c:pt idx="285">
                  <c:v>346776.49969562341</c:v>
                </c:pt>
                <c:pt idx="286">
                  <c:v>346558.90249017201</c:v>
                </c:pt>
                <c:pt idx="287">
                  <c:v>346336.80920845439</c:v>
                </c:pt>
                <c:pt idx="288">
                  <c:v>346110.13250073226</c:v>
                </c:pt>
                <c:pt idx="289">
                  <c:v>345878.78355957533</c:v>
                </c:pt>
                <c:pt idx="290">
                  <c:v>345642.67210608959</c:v>
                </c:pt>
                <c:pt idx="291">
                  <c:v>345401.70637653023</c:v>
                </c:pt>
                <c:pt idx="292">
                  <c:v>345155.79310933017</c:v>
                </c:pt>
                <c:pt idx="293">
                  <c:v>344904.83753257798</c:v>
                </c:pt>
                <c:pt idx="294">
                  <c:v>344648.7433519786</c:v>
                </c:pt>
                <c:pt idx="295">
                  <c:v>344387.41273933341</c:v>
                </c:pt>
                <c:pt idx="296">
                  <c:v>344120.74632157676</c:v>
                </c:pt>
                <c:pt idx="297">
                  <c:v>343848.64317040768</c:v>
                </c:pt>
                <c:pt idx="298">
                  <c:v>343571.00079255598</c:v>
                </c:pt>
                <c:pt idx="299">
                  <c:v>343287.71512072609</c:v>
                </c:pt>
                <c:pt idx="300">
                  <c:v>342998.68050526001</c:v>
                </c:pt>
                <c:pt idx="301">
                  <c:v>342703.78970656544</c:v>
                </c:pt>
                <c:pt idx="302">
                  <c:v>342402.9338883544</c:v>
                </c:pt>
                <c:pt idx="303">
                  <c:v>342096.00261174189</c:v>
                </c:pt>
                <c:pt idx="304">
                  <c:v>341782.88383025193</c:v>
                </c:pt>
                <c:pt idx="305">
                  <c:v>341463.46388578409</c:v>
                </c:pt>
                <c:pt idx="306">
                  <c:v>341137.62750559335</c:v>
                </c:pt>
                <c:pt idx="307">
                  <c:v>340805.25780033646</c:v>
                </c:pt>
                <c:pt idx="308">
                  <c:v>340466.23626324348</c:v>
                </c:pt>
                <c:pt idx="309">
                  <c:v>340120.44277047052</c:v>
                </c:pt>
                <c:pt idx="310">
                  <c:v>339767.75558269571</c:v>
                </c:pt>
                <c:pt idx="311">
                  <c:v>339408.05134801823</c:v>
                </c:pt>
                <c:pt idx="312">
                  <c:v>339041.20510622475</c:v>
                </c:pt>
                <c:pt idx="313">
                  <c:v>338667.090294489</c:v>
                </c:pt>
                <c:pt idx="314">
                  <c:v>338285.57875457051</c:v>
                </c:pt>
                <c:pt idx="315">
                  <c:v>337896.54074158258</c:v>
                </c:pt>
                <c:pt idx="316">
                  <c:v>337499.84493439802</c:v>
                </c:pt>
                <c:pt idx="317">
                  <c:v>337095.35844776791</c:v>
                </c:pt>
                <c:pt idx="318">
                  <c:v>336682.94684622472</c:v>
                </c:pt>
                <c:pt idx="319">
                  <c:v>336262.47415984684</c:v>
                </c:pt>
                <c:pt idx="320">
                  <c:v>335833.80290196254</c:v>
                </c:pt>
                <c:pt idx="321">
                  <c:v>335396.79408887052</c:v>
                </c:pt>
                <c:pt idx="322">
                  <c:v>334951.30726165982</c:v>
                </c:pt>
                <c:pt idx="323">
                  <c:v>334497.20051021012</c:v>
                </c:pt>
                <c:pt idx="324">
                  <c:v>334034.33049945591</c:v>
                </c:pt>
                <c:pt idx="325">
                  <c:v>333562.55249800085</c:v>
                </c:pt>
                <c:pt idx="326">
                  <c:v>333081.72040916752</c:v>
                </c:pt>
                <c:pt idx="327">
                  <c:v>332591.68680457067</c:v>
                </c:pt>
                <c:pt idx="328">
                  <c:v>332092.30296030355</c:v>
                </c:pt>
                <c:pt idx="329">
                  <c:v>331583.41889582609</c:v>
                </c:pt>
                <c:pt idx="330">
                  <c:v>331064.88341564656</c:v>
                </c:pt>
                <c:pt idx="331">
                  <c:v>330536.5441538883</c:v>
                </c:pt>
                <c:pt idx="332">
                  <c:v>329998.24762183428</c:v>
                </c:pt>
                <c:pt idx="333">
                  <c:v>329449.83925854124</c:v>
                </c:pt>
                <c:pt idx="334">
                  <c:v>328891.16348461882</c:v>
                </c:pt>
                <c:pt idx="335">
                  <c:v>328322.06375926477</c:v>
                </c:pt>
                <c:pt idx="336">
                  <c:v>327742.38264065247</c:v>
                </c:pt>
                <c:pt idx="337">
                  <c:v>327151.96184976195</c:v>
                </c:pt>
                <c:pt idx="338">
                  <c:v>326550.64233774913</c:v>
                </c:pt>
                <c:pt idx="339">
                  <c:v>325938.2643569443</c:v>
                </c:pt>
                <c:pt idx="340">
                  <c:v>325314.66753557383</c:v>
                </c:pt>
                <c:pt idx="341">
                  <c:v>324679.69095629238</c:v>
                </c:pt>
                <c:pt idx="342">
                  <c:v>324033.17323861783</c:v>
                </c:pt>
                <c:pt idx="343">
                  <c:v>323374.95262535487</c:v>
                </c:pt>
                <c:pt idx="344">
                  <c:v>322704.86707309296</c:v>
                </c:pt>
                <c:pt idx="345">
                  <c:v>322022.75434686296</c:v>
                </c:pt>
                <c:pt idx="346">
                  <c:v>321328.45211903128</c:v>
                </c:pt>
                <c:pt idx="347">
                  <c:v>320621.7980725115</c:v>
                </c:pt>
                <c:pt idx="348">
                  <c:v>319902.63000836619</c:v>
                </c:pt>
                <c:pt idx="349">
                  <c:v>319170.78595787013</c:v>
                </c:pt>
                <c:pt idx="350">
                  <c:v>318426.10429910175</c:v>
                </c:pt>
                <c:pt idx="351">
                  <c:v>317668.42387812416</c:v>
                </c:pt>
                <c:pt idx="352">
                  <c:v>316897.58413481351</c:v>
                </c:pt>
                <c:pt idx="353">
                  <c:v>316113.42523338547</c:v>
                </c:pt>
                <c:pt idx="354">
                  <c:v>315315.78819766577</c:v>
                </c:pt>
                <c:pt idx="355">
                  <c:v>314504.51505114435</c:v>
                </c:pt>
                <c:pt idx="356">
                  <c:v>313679.44896184426</c:v>
                </c:pt>
                <c:pt idx="357">
                  <c:v>312840.43439203175</c:v>
                </c:pt>
                <c:pt idx="358">
                  <c:v>311987.31725278293</c:v>
                </c:pt>
                <c:pt idx="359">
                  <c:v>311119.94506341632</c:v>
                </c:pt>
                <c:pt idx="360">
                  <c:v>310238.16711579019</c:v>
                </c:pt>
                <c:pt idx="361">
                  <c:v>309341.83464345417</c:v>
                </c:pt>
                <c:pt idx="362">
                  <c:v>308430.80099563516</c:v>
                </c:pt>
                <c:pt idx="363">
                  <c:v>307504.92181602539</c:v>
                </c:pt>
                <c:pt idx="364">
                  <c:v>306564.05522633012</c:v>
                </c:pt>
                <c:pt idx="365">
                  <c:v>305608.06201452116</c:v>
                </c:pt>
                <c:pt idx="366">
                  <c:v>304636.80582772678</c:v>
                </c:pt>
                <c:pt idx="367">
                  <c:v>303650.15336967958</c:v>
                </c:pt>
                <c:pt idx="368">
                  <c:v>302647.97460262675</c:v>
                </c:pt>
                <c:pt idx="369">
                  <c:v>301630.14295359439</c:v>
                </c:pt>
                <c:pt idx="370">
                  <c:v>300596.53552488203</c:v>
                </c:pt>
                <c:pt idx="371">
                  <c:v>299547.03330864816</c:v>
                </c:pt>
                <c:pt idx="372">
                  <c:v>298481.52140543237</c:v>
                </c:pt>
                <c:pt idx="373">
                  <c:v>297399.88924643985</c:v>
                </c:pt>
                <c:pt idx="374">
                  <c:v>296302.03081940167</c:v>
                </c:pt>
                <c:pt idx="375">
                  <c:v>295187.84489780269</c:v>
                </c:pt>
                <c:pt idx="376">
                  <c:v>294057.23527325218</c:v>
                </c:pt>
                <c:pt idx="377">
                  <c:v>292910.11099075386</c:v>
                </c:pt>
                <c:pt idx="378">
                  <c:v>291746.38658661355</c:v>
                </c:pt>
                <c:pt idx="379">
                  <c:v>290565.98232870043</c:v>
                </c:pt>
                <c:pt idx="380">
                  <c:v>289368.82445876335</c:v>
                </c:pt>
                <c:pt idx="381">
                  <c:v>288154.84543647879</c:v>
                </c:pt>
                <c:pt idx="382">
                  <c:v>286923.98418488883</c:v>
                </c:pt>
                <c:pt idx="383">
                  <c:v>285676.18633686838</c:v>
                </c:pt>
                <c:pt idx="384">
                  <c:v>284411.40448223875</c:v>
                </c:pt>
                <c:pt idx="385">
                  <c:v>283129.59841512475</c:v>
                </c:pt>
                <c:pt idx="386">
                  <c:v>281830.73538113252</c:v>
                </c:pt>
                <c:pt idx="387">
                  <c:v>280514.79032390483</c:v>
                </c:pt>
                <c:pt idx="388">
                  <c:v>279181.7461305905</c:v>
                </c:pt>
                <c:pt idx="389">
                  <c:v>277831.59387574485</c:v>
                </c:pt>
                <c:pt idx="390">
                  <c:v>276464.33306315931</c:v>
                </c:pt>
                <c:pt idx="391">
                  <c:v>275079.97186509822</c:v>
                </c:pt>
                <c:pt idx="392">
                  <c:v>273678.5273584043</c:v>
                </c:pt>
                <c:pt idx="393">
                  <c:v>272260.02575691574</c:v>
                </c:pt>
                <c:pt idx="394">
                  <c:v>270824.50263962062</c:v>
                </c:pt>
                <c:pt idx="395">
                  <c:v>269372.00317396037</c:v>
                </c:pt>
                <c:pt idx="396">
                  <c:v>267902.58233367722</c:v>
                </c:pt>
                <c:pt idx="397">
                  <c:v>266416.3051105882</c:v>
                </c:pt>
                <c:pt idx="398">
                  <c:v>264913.24671965558</c:v>
                </c:pt>
                <c:pt idx="399">
                  <c:v>263393.49279671302</c:v>
                </c:pt>
                <c:pt idx="400">
                  <c:v>261857.13958819633</c:v>
                </c:pt>
                <c:pt idx="401">
                  <c:v>260304.2941322212</c:v>
                </c:pt>
                <c:pt idx="402">
                  <c:v>258735.07443034332</c:v>
                </c:pt>
                <c:pt idx="403">
                  <c:v>257149.60960933301</c:v>
                </c:pt>
                <c:pt idx="404">
                  <c:v>255548.04007229314</c:v>
                </c:pt>
                <c:pt idx="405">
                  <c:v>253930.51763845011</c:v>
                </c:pt>
                <c:pt idx="406">
                  <c:v>252297.20567095076</c:v>
                </c:pt>
                <c:pt idx="407">
                  <c:v>250648.27919199839</c:v>
                </c:pt>
                <c:pt idx="408">
                  <c:v>248983.92498467502</c:v>
                </c:pt>
                <c:pt idx="409">
                  <c:v>247304.34168079961</c:v>
                </c:pt>
                <c:pt idx="410">
                  <c:v>245609.73983418802</c:v>
                </c:pt>
                <c:pt idx="411">
                  <c:v>243900.34197869498</c:v>
                </c:pt>
                <c:pt idx="412">
                  <c:v>242176.38267043393</c:v>
                </c:pt>
                <c:pt idx="413">
                  <c:v>240438.10851359373</c:v>
                </c:pt>
                <c:pt idx="414">
                  <c:v>238685.7781692915</c:v>
                </c:pt>
                <c:pt idx="415">
                  <c:v>236919.66234693039</c:v>
                </c:pt>
                <c:pt idx="416">
                  <c:v>235140.0437775559</c:v>
                </c:pt>
                <c:pt idx="417">
                  <c:v>233347.21716874131</c:v>
                </c:pt>
                <c:pt idx="418">
                  <c:v>231541.48914056254</c:v>
                </c:pt>
                <c:pt idx="419">
                  <c:v>229723.17814226559</c:v>
                </c:pt>
                <c:pt idx="420">
                  <c:v>227892.61434926471</c:v>
                </c:pt>
                <c:pt idx="421">
                  <c:v>226050.13954015911</c:v>
                </c:pt>
                <c:pt idx="422">
                  <c:v>224196.10695349629</c:v>
                </c:pt>
                <c:pt idx="423">
                  <c:v>222330.88112406281</c:v>
                </c:pt>
                <c:pt idx="424">
                  <c:v>220454.83769853215</c:v>
                </c:pt>
                <c:pt idx="425">
                  <c:v>218568.36323035424</c:v>
                </c:pt>
                <c:pt idx="426">
                  <c:v>216671.85495382655</c:v>
                </c:pt>
                <c:pt idx="427">
                  <c:v>214765.72053734309</c:v>
                </c:pt>
                <c:pt idx="428">
                  <c:v>212850.37781588061</c:v>
                </c:pt>
                <c:pt idx="429">
                  <c:v>210926.25450283787</c:v>
                </c:pt>
                <c:pt idx="430">
                  <c:v>208993.78788141138</c:v>
                </c:pt>
                <c:pt idx="431">
                  <c:v>207053.42447575109</c:v>
                </c:pt>
                <c:pt idx="432">
                  <c:v>205105.61970220588</c:v>
                </c:pt>
                <c:pt idx="433">
                  <c:v>203150.83750103466</c:v>
                </c:pt>
                <c:pt idx="434">
                  <c:v>201189.54994902306</c:v>
                </c:pt>
                <c:pt idx="435">
                  <c:v>199222.23685351291</c:v>
                </c:pt>
                <c:pt idx="436">
                  <c:v>197249.38532841654</c:v>
                </c:pt>
                <c:pt idx="437">
                  <c:v>195271.48935285359</c:v>
                </c:pt>
                <c:pt idx="438">
                  <c:v>193289.04931311123</c:v>
                </c:pt>
                <c:pt idx="439">
                  <c:v>191302.57152869273</c:v>
                </c:pt>
                <c:pt idx="440">
                  <c:v>189312.56776327998</c:v>
                </c:pt>
                <c:pt idx="441">
                  <c:v>187319.55472149589</c:v>
                </c:pt>
                <c:pt idx="442">
                  <c:v>185324.05353240899</c:v>
                </c:pt>
                <c:pt idx="443">
                  <c:v>183326.58922077835</c:v>
                </c:pt>
                <c:pt idx="444">
                  <c:v>181327.69016708885</c:v>
                </c:pt>
                <c:pt idx="445">
                  <c:v>179327.88755747449</c:v>
                </c:pt>
                <c:pt idx="446">
                  <c:v>177327.71482467622</c:v>
                </c:pt>
                <c:pt idx="447">
                  <c:v>175327.70708121773</c:v>
                </c:pt>
                <c:pt idx="448">
                  <c:v>173328.40054602519</c:v>
                </c:pt>
                <c:pt idx="449">
                  <c:v>171330.33196574735</c:v>
                </c:pt>
                <c:pt idx="450">
                  <c:v>169334.03803206267</c:v>
                </c:pt>
                <c:pt idx="451">
                  <c:v>167340.05479628549</c:v>
                </c:pt>
                <c:pt idx="452">
                  <c:v>165348.9170826003</c:v>
                </c:pt>
                <c:pt idx="453">
                  <c:v>163361.15790127107</c:v>
                </c:pt>
                <c:pt idx="454">
                  <c:v>161377.30786317933</c:v>
                </c:pt>
                <c:pt idx="455">
                  <c:v>159397.89459705088</c:v>
                </c:pt>
                <c:pt idx="456">
                  <c:v>157423.44217072779</c:v>
                </c:pt>
                <c:pt idx="457">
                  <c:v>155454.47051783919</c:v>
                </c:pt>
                <c:pt idx="458">
                  <c:v>153491.49487120862</c:v>
                </c:pt>
                <c:pt idx="459">
                  <c:v>151535.02520432256</c:v>
                </c:pt>
                <c:pt idx="460">
                  <c:v>149585.56568215898</c:v>
                </c:pt>
                <c:pt idx="461">
                  <c:v>147643.61412264951</c:v>
                </c:pt>
                <c:pt idx="462">
                  <c:v>145709.66147001553</c:v>
                </c:pt>
                <c:pt idx="463">
                  <c:v>143784.19128118042</c:v>
                </c:pt>
                <c:pt idx="464">
                  <c:v>141867.67922641826</c:v>
                </c:pt>
                <c:pt idx="465">
                  <c:v>139960.59260535322</c:v>
                </c:pt>
                <c:pt idx="466">
                  <c:v>138063.38987937139</c:v>
                </c:pt>
                <c:pt idx="467">
                  <c:v>136176.52022145232</c:v>
                </c:pt>
                <c:pt idx="468">
                  <c:v>134300.42308436928</c:v>
                </c:pt>
                <c:pt idx="469">
                  <c:v>132435.5277881432</c:v>
                </c:pt>
                <c:pt idx="470">
                  <c:v>130582.25312757169</c:v>
                </c:pt>
                <c:pt idx="471">
                  <c:v>128741.00700058414</c:v>
                </c:pt>
                <c:pt idx="472">
                  <c:v>126912.18605810619</c:v>
                </c:pt>
                <c:pt idx="473">
                  <c:v>125096.17537603974</c:v>
                </c:pt>
                <c:pt idx="474">
                  <c:v>123293.34814989506</c:v>
                </c:pt>
                <c:pt idx="475">
                  <c:v>121504.06541253136</c:v>
                </c:pt>
                <c:pt idx="476">
                  <c:v>119728.67577538955</c:v>
                </c:pt>
                <c:pt idx="477">
                  <c:v>117967.51519351958</c:v>
                </c:pt>
                <c:pt idx="478">
                  <c:v>116220.90675463089</c:v>
                </c:pt>
                <c:pt idx="479">
                  <c:v>114489.16049231566</c:v>
                </c:pt>
                <c:pt idx="480">
                  <c:v>112772.57322351763</c:v>
                </c:pt>
                <c:pt idx="481">
                  <c:v>111071.42841024547</c:v>
                </c:pt>
                <c:pt idx="482">
                  <c:v>109385.99604545336</c:v>
                </c:pt>
                <c:pt idx="483">
                  <c:v>107716.5325629404</c:v>
                </c:pt>
                <c:pt idx="484">
                  <c:v>106063.28077104894</c:v>
                </c:pt>
                <c:pt idx="485">
                  <c:v>104426.46980987488</c:v>
                </c:pt>
                <c:pt idx="486">
                  <c:v>102806.31513163475</c:v>
                </c:pt>
                <c:pt idx="487">
                  <c:v>101203.0185037748</c:v>
                </c:pt>
                <c:pt idx="488">
                  <c:v>99616.768034344524</c:v>
                </c:pt>
                <c:pt idx="489">
                  <c:v>98047.73821910168</c:v>
                </c:pt>
                <c:pt idx="490">
                  <c:v>96496.090009763691</c:v>
                </c:pt>
                <c:pt idx="491">
                  <c:v>94961.970902767833</c:v>
                </c:pt>
                <c:pt idx="492">
                  <c:v>93445.515047860623</c:v>
                </c:pt>
                <c:pt idx="493">
                  <c:v>91946.843375791621</c:v>
                </c:pt>
                <c:pt idx="494">
                  <c:v>90466.063744351093</c:v>
                </c:pt>
                <c:pt idx="495">
                  <c:v>89003.27110195579</c:v>
                </c:pt>
                <c:pt idx="496">
                  <c:v>87558.547667957595</c:v>
                </c:pt>
                <c:pt idx="497">
                  <c:v>86131.963128823976</c:v>
                </c:pt>
                <c:pt idx="498">
                  <c:v>84723.574849317796</c:v>
                </c:pt>
                <c:pt idx="499">
                  <c:v>83333.428097784825</c:v>
                </c:pt>
                <c:pt idx="500">
                  <c:v>81961.556284645019</c:v>
                </c:pt>
                <c:pt idx="501">
                  <c:v>80607.981213173058</c:v>
                </c:pt>
                <c:pt idx="502">
                  <c:v>79272.713341646842</c:v>
                </c:pt>
                <c:pt idx="503">
                  <c:v>77955.752055940713</c:v>
                </c:pt>
                <c:pt idx="504">
                  <c:v>76657.085951641449</c:v>
                </c:pt>
                <c:pt idx="505">
                  <c:v>75376.693124768164</c:v>
                </c:pt>
                <c:pt idx="506">
                  <c:v>74114.541470186348</c:v>
                </c:pt>
                <c:pt idx="507">
                  <c:v>72870.588986815463</c:v>
                </c:pt>
                <c:pt idx="508">
                  <c:v>71644.784088744738</c:v>
                </c:pt>
                <c:pt idx="509">
                  <c:v>70437.065921385263</c:v>
                </c:pt>
                <c:pt idx="510">
                  <c:v>69247.364681809238</c:v>
                </c:pt>
                <c:pt idx="511">
                  <c:v>68075.601942443813</c:v>
                </c:pt>
                <c:pt idx="512">
                  <c:v>66921.690977313323</c:v>
                </c:pt>
                <c:pt idx="513">
                  <c:v>65785.537090047321</c:v>
                </c:pt>
                <c:pt idx="514">
                  <c:v>64667.037942899115</c:v>
                </c:pt>
                <c:pt idx="515">
                  <c:v>63566.083886046661</c:v>
                </c:pt>
                <c:pt idx="516">
                  <c:v>62482.558286479252</c:v>
                </c:pt>
                <c:pt idx="517">
                  <c:v>61416.337855801728</c:v>
                </c:pt>
                <c:pt idx="518">
                  <c:v>60367.292976321405</c:v>
                </c:pt>
                <c:pt idx="519">
                  <c:v>59335.288024814115</c:v>
                </c:pt>
                <c:pt idx="520">
                  <c:v>58320.181693399543</c:v>
                </c:pt>
                <c:pt idx="521">
                  <c:v>57321.827306987747</c:v>
                </c:pt>
                <c:pt idx="522">
                  <c:v>56340.073136794686</c:v>
                </c:pt>
                <c:pt idx="523">
                  <c:v>55374.762709455434</c:v>
                </c:pt>
                <c:pt idx="524">
                  <c:v>54425.735111299713</c:v>
                </c:pt>
                <c:pt idx="525">
                  <c:v>53492.825287385494</c:v>
                </c:pt>
                <c:pt idx="526">
                  <c:v>52575.86433492112</c:v>
                </c:pt>
                <c:pt idx="527">
                  <c:v>51674.67979073766</c:v>
                </c:pt>
                <c:pt idx="528">
                  <c:v>50789.095912505611</c:v>
                </c:pt>
                <c:pt idx="529">
                  <c:v>49918.933953421656</c:v>
                </c:pt>
                <c:pt idx="530">
                  <c:v>49064.012430120463</c:v>
                </c:pt>
                <c:pt idx="531">
                  <c:v>48224.147383597447</c:v>
                </c:pt>
                <c:pt idx="532">
                  <c:v>47399.152632956451</c:v>
                </c:pt>
                <c:pt idx="533">
                  <c:v>46588.840021823969</c:v>
                </c:pt>
                <c:pt idx="534">
                  <c:v>45793.019657298573</c:v>
                </c:pt>
                <c:pt idx="535">
                  <c:v>45011.500141329481</c:v>
                </c:pt>
                <c:pt idx="536">
                  <c:v>44244.088794443087</c:v>
                </c:pt>
                <c:pt idx="537">
                  <c:v>43490.591871759389</c:v>
                </c:pt>
                <c:pt idx="538">
                  <c:v>42750.814771262376</c:v>
                </c:pt>
                <c:pt idx="539">
                  <c:v>42024.562234309822</c:v>
                </c:pt>
                <c:pt idx="540">
                  <c:v>41311.638538387109</c:v>
                </c:pt>
                <c:pt idx="541">
                  <c:v>40611.84768212997</c:v>
                </c:pt>
                <c:pt idx="542">
                  <c:v>39924.993562655931</c:v>
                </c:pt>
                <c:pt idx="543">
                  <c:v>39250.880145262752</c:v>
                </c:pt>
                <c:pt idx="544">
                  <c:v>38589.311625566857</c:v>
                </c:pt>
                <c:pt idx="545">
                  <c:v>37940.092584167665</c:v>
                </c:pt>
                <c:pt idx="546">
                  <c:v>37303.028133938147</c:v>
                </c:pt>
                <c:pt idx="547">
                  <c:v>36677.924060052756</c:v>
                </c:pt>
                <c:pt idx="548">
                  <c:v>36064.58695287435</c:v>
                </c:pt>
                <c:pt idx="549">
                  <c:v>35462.824333833181</c:v>
                </c:pt>
                <c:pt idx="550">
                  <c:v>34872.444774437114</c:v>
                </c:pt>
                <c:pt idx="551">
                  <c:v>34293.258008562465</c:v>
                </c:pt>
                <c:pt idx="552">
                  <c:v>33725.075038180163</c:v>
                </c:pt>
                <c:pt idx="553">
                  <c:v>33167.708232678153</c:v>
                </c:pt>
                <c:pt idx="554">
                  <c:v>32620.971421946742</c:v>
                </c:pt>
                <c:pt idx="555">
                  <c:v>32084.679983396782</c:v>
                </c:pt>
                <c:pt idx="556">
                  <c:v>31558.650923085224</c:v>
                </c:pt>
                <c:pt idx="557">
                  <c:v>31042.702951124578</c:v>
                </c:pt>
                <c:pt idx="558">
                  <c:v>30536.65655155541</c:v>
                </c:pt>
                <c:pt idx="559">
                  <c:v>30040.334046861768</c:v>
                </c:pt>
                <c:pt idx="560">
                  <c:v>29553.559657312173</c:v>
                </c:pt>
                <c:pt idx="561">
                  <c:v>29076.159555306018</c:v>
                </c:pt>
                <c:pt idx="562">
                  <c:v>28607.96191490881</c:v>
                </c:pt>
                <c:pt idx="563">
                  <c:v>28148.796956755017</c:v>
                </c:pt>
                <c:pt idx="564">
                  <c:v>27698.496988500294</c:v>
                </c:pt>
                <c:pt idx="565">
                  <c:v>27256.896440999437</c:v>
                </c:pt>
                <c:pt idx="566">
                  <c:v>26823.831900387595</c:v>
                </c:pt>
                <c:pt idx="567">
                  <c:v>26399.142136237817</c:v>
                </c:pt>
                <c:pt idx="568">
                  <c:v>25982.668125967204</c:v>
                </c:pt>
                <c:pt idx="569">
                  <c:v>25574.253075659624</c:v>
                </c:pt>
                <c:pt idx="570">
                  <c:v>25173.74243747085</c:v>
                </c:pt>
                <c:pt idx="571">
                  <c:v>24780.983923778462</c:v>
                </c:pt>
                <c:pt idx="572">
                  <c:v>24395.827518235048</c:v>
                </c:pt>
                <c:pt idx="573">
                  <c:v>24018.125483879703</c:v>
                </c:pt>
                <c:pt idx="574">
                  <c:v>23647.73236845978</c:v>
                </c:pt>
                <c:pt idx="575">
                  <c:v>23284.505007109459</c:v>
                </c:pt>
                <c:pt idx="576">
                  <c:v>22928.302522528567</c:v>
                </c:pt>
                <c:pt idx="577">
                  <c:v>22578.98632280188</c:v>
                </c:pt>
                <c:pt idx="578">
                  <c:v>22236.420096992864</c:v>
                </c:pt>
                <c:pt idx="579">
                  <c:v>21900.469808643014</c:v>
                </c:pt>
                <c:pt idx="580">
                  <c:v>21571.003687304008</c:v>
                </c:pt>
                <c:pt idx="581">
                  <c:v>21247.892218224355</c:v>
                </c:pt>
                <c:pt idx="582">
                  <c:v>20931.008130309085</c:v>
                </c:pt>
                <c:pt idx="583">
                  <c:v>20620.226382466528</c:v>
                </c:pt>
                <c:pt idx="584">
                  <c:v>20315.424148451479</c:v>
                </c:pt>
                <c:pt idx="585">
                  <c:v>20016.480800310586</c:v>
                </c:pt>
                <c:pt idx="586">
                  <c:v>19723.277890531579</c:v>
                </c:pt>
                <c:pt idx="587">
                  <c:v>19435.699132992973</c:v>
                </c:pt>
                <c:pt idx="588">
                  <c:v>19153.63038280874</c:v>
                </c:pt>
                <c:pt idx="589">
                  <c:v>18876.959615155909</c:v>
                </c:pt>
                <c:pt idx="590">
                  <c:v>18605.576903171837</c:v>
                </c:pt>
                <c:pt idx="591">
                  <c:v>18339.374395002407</c:v>
                </c:pt>
                <c:pt idx="592">
                  <c:v>18078.246290078881</c:v>
                </c:pt>
                <c:pt idx="593">
                  <c:v>17822.088814698363</c:v>
                </c:pt>
                <c:pt idx="594">
                  <c:v>17570.80019697838</c:v>
                </c:pt>
                <c:pt idx="595">
                  <c:v>17324.280641252786</c:v>
                </c:pt>
                <c:pt idx="596">
                  <c:v>17082.43230197404</c:v>
                </c:pt>
                <c:pt idx="597">
                  <c:v>16845.159257181193</c:v>
                </c:pt>
                <c:pt idx="598">
                  <c:v>16612.367481592635</c:v>
                </c:pt>
                <c:pt idx="599">
                  <c:v>16383.964819377725</c:v>
                </c:pt>
                <c:pt idx="600">
                  <c:v>16159.860956658405</c:v>
                </c:pt>
                <c:pt idx="601">
                  <c:v>15939.967393790605</c:v>
                </c:pt>
                <c:pt idx="602">
                  <c:v>15724.197417471267</c:v>
                </c:pt>
                <c:pt idx="603">
                  <c:v>15512.466072713753</c:v>
                </c:pt>
                <c:pt idx="604">
                  <c:v>15304.6901347331</c:v>
                </c:pt>
                <c:pt idx="605">
                  <c:v>15100.788080779806</c:v>
                </c:pt>
                <c:pt idx="606">
                  <c:v>14900.680061957362</c:v>
                </c:pt>
                <c:pt idx="607">
                  <c:v>14704.287875058129</c:v>
                </c:pt>
                <c:pt idx="608">
                  <c:v>14511.534934448369</c:v>
                </c:pt>
                <c:pt idx="609">
                  <c:v>14322.346244032873</c:v>
                </c:pt>
                <c:pt idx="610">
                  <c:v>14136.64836932614</c:v>
                </c:pt>
                <c:pt idx="611">
                  <c:v>13954.369409655308</c:v>
                </c:pt>
                <c:pt idx="612">
                  <c:v>13775.438970519608</c:v>
                </c:pt>
                <c:pt idx="613">
                  <c:v>13599.788136127958</c:v>
                </c:pt>
                <c:pt idx="614">
                  <c:v>13427.349442134757</c:v>
                </c:pt>
                <c:pt idx="615">
                  <c:v>13258.05684859262</c:v>
                </c:pt>
                <c:pt idx="616">
                  <c:v>13091.845713140734</c:v>
                </c:pt>
                <c:pt idx="617">
                  <c:v>12928.65276444226</c:v>
                </c:pt>
                <c:pt idx="618">
                  <c:v>12768.416075887711</c:v>
                </c:pt>
                <c:pt idx="619">
                  <c:v>12611.075039575808</c:v>
                </c:pt>
                <c:pt idx="620">
                  <c:v>12456.57034058444</c:v>
                </c:pt>
                <c:pt idx="621">
                  <c:v>12304.843931542913</c:v>
                </c:pt>
                <c:pt idx="622">
                  <c:v>12155.839007514121</c:v>
                </c:pt>
                <c:pt idx="623">
                  <c:v>12009.499981196452</c:v>
                </c:pt>
                <c:pt idx="624">
                  <c:v>11865.772458452149</c:v>
                </c:pt>
                <c:pt idx="625">
                  <c:v>11724.603214169852</c:v>
                </c:pt>
                <c:pt idx="626">
                  <c:v>11585.940168465779</c:v>
                </c:pt>
                <c:pt idx="627">
                  <c:v>11449.732363230316</c:v>
                </c:pt>
                <c:pt idx="628">
                  <c:v>11315.929939023132</c:v>
                </c:pt>
                <c:pt idx="629">
                  <c:v>11184.484112319828</c:v>
                </c:pt>
                <c:pt idx="630">
                  <c:v>11055.347153115406</c:v>
                </c:pt>
                <c:pt idx="631">
                  <c:v>10928.472362883127</c:v>
                </c:pt>
                <c:pt idx="632">
                  <c:v>10803.814052894188</c:v>
                </c:pt>
                <c:pt idx="633">
                  <c:v>10681.327522895823</c:v>
                </c:pt>
                <c:pt idx="634">
                  <c:v>10560.969040151133</c:v>
                </c:pt>
                <c:pt idx="635">
                  <c:v>10442.695818838751</c:v>
                </c:pt>
                <c:pt idx="636">
                  <c:v>10326.465999812703</c:v>
                </c:pt>
                <c:pt idx="637">
                  <c:v>10212.238630721782</c:v>
                </c:pt>
                <c:pt idx="638">
                  <c:v>10099.973646486382</c:v>
                </c:pt>
                <c:pt idx="639">
                  <c:v>9989.6318501323112</c:v>
                </c:pt>
                <c:pt idx="640">
                  <c:v>9881.1748939782556</c:v>
                </c:pt>
                <c:pt idx="641">
                  <c:v>9774.5652611763217</c:v>
                </c:pt>
                <c:pt idx="642">
                  <c:v>9669.7662476007245</c:v>
                </c:pt>
                <c:pt idx="643">
                  <c:v>9566.7419440849335</c:v>
                </c:pt>
                <c:pt idx="644">
                  <c:v>9465.4572190006438</c:v>
                </c:pt>
                <c:pt idx="645">
                  <c:v>9365.8777011788916</c:v>
                </c:pt>
                <c:pt idx="646">
                  <c:v>9267.9697631667077</c:v>
                </c:pt>
                <c:pt idx="647">
                  <c:v>9171.7005048177089</c:v>
                </c:pt>
                <c:pt idx="648">
                  <c:v>9077.0377372118237</c:v>
                </c:pt>
                <c:pt idx="649">
                  <c:v>8983.94996690072</c:v>
                </c:pt>
                <c:pt idx="650">
                  <c:v>8892.4063804739562</c:v>
                </c:pt>
                <c:pt idx="651">
                  <c:v>8802.3768294432666</c:v>
                </c:pt>
                <c:pt idx="652">
                  <c:v>8713.8318154384615</c:v>
                </c:pt>
                <c:pt idx="653">
                  <c:v>8626.7424757124681</c:v>
                </c:pt>
                <c:pt idx="654">
                  <c:v>8541.0805689501285</c:v>
                </c:pt>
                <c:pt idx="655">
                  <c:v>8456.818461376155</c:v>
                </c:pt>
                <c:pt idx="656">
                  <c:v>8373.9291131577338</c:v>
                </c:pt>
                <c:pt idx="657">
                  <c:v>8292.386065097613</c:v>
                </c:pt>
                <c:pt idx="658">
                  <c:v>8212.1634256120014</c:v>
                </c:pt>
                <c:pt idx="659">
                  <c:v>8133.2358579896973</c:v>
                </c:pt>
                <c:pt idx="660">
                  <c:v>8055.5785679267719</c:v>
                </c:pt>
                <c:pt idx="661">
                  <c:v>7979.1672913325019</c:v>
                </c:pt>
                <c:pt idx="662">
                  <c:v>7903.9782824018621</c:v>
                </c:pt>
                <c:pt idx="663">
                  <c:v>7829.9883019498666</c:v>
                </c:pt>
                <c:pt idx="664">
                  <c:v>7757.1746060021687</c:v>
                </c:pt>
                <c:pt idx="665">
                  <c:v>7685.514934639039</c:v>
                </c:pt>
                <c:pt idx="666">
                  <c:v>7614.9875010859105</c:v>
                </c:pt>
                <c:pt idx="667">
                  <c:v>7545.5709810474073</c:v>
                </c:pt>
                <c:pt idx="668">
                  <c:v>7477.2445022794418</c:v>
                </c:pt>
                <c:pt idx="669">
                  <c:v>7409.9876343947835</c:v>
                </c:pt>
                <c:pt idx="670">
                  <c:v>7343.7803788980818</c:v>
                </c:pt>
                <c:pt idx="671">
                  <c:v>7278.6031594451051</c:v>
                </c:pt>
                <c:pt idx="672">
                  <c:v>7214.4368123222957</c:v>
                </c:pt>
                <c:pt idx="673">
                  <c:v>7151.2625771416933</c:v>
                </c:pt>
                <c:pt idx="674">
                  <c:v>7089.0620877472102</c:v>
                </c:pt>
                <c:pt idx="675">
                  <c:v>7027.8173633280094</c:v>
                </c:pt>
                <c:pt idx="676">
                  <c:v>6967.5107997340965</c:v>
                </c:pt>
                <c:pt idx="677">
                  <c:v>6908.1251609906903</c:v>
                </c:pt>
                <c:pt idx="678">
                  <c:v>6849.643571006658</c:v>
                </c:pt>
                <c:pt idx="679">
                  <c:v>6792.0495054727071</c:v>
                </c:pt>
                <c:pt idx="680">
                  <c:v>6735.3267839464243</c:v>
                </c:pt>
                <c:pt idx="681">
                  <c:v>6679.4595621185726</c:v>
                </c:pt>
                <c:pt idx="682">
                  <c:v>6624.4323242577375</c:v>
                </c:pt>
                <c:pt idx="683">
                  <c:v>6570.2298758298857</c:v>
                </c:pt>
                <c:pt idx="684">
                  <c:v>6516.8373362871353</c:v>
                </c:pt>
                <c:pt idx="685">
                  <c:v>6464.2401320244535</c:v>
                </c:pt>
                <c:pt idx="686">
                  <c:v>6412.4239894984057</c:v>
                </c:pt>
                <c:pt idx="687">
                  <c:v>6361.374928506033</c:v>
                </c:pt>
                <c:pt idx="688">
                  <c:v>6311.0792556191445</c:v>
                </c:pt>
                <c:pt idx="689">
                  <c:v>6261.5235577711719</c:v>
                </c:pt>
                <c:pt idx="690">
                  <c:v>6212.6946959929192</c:v>
                </c:pt>
                <c:pt idx="691">
                  <c:v>6164.5797992936568</c:v>
                </c:pt>
                <c:pt idx="692">
                  <c:v>6117.1662586852908</c:v>
                </c:pt>
                <c:pt idx="693">
                  <c:v>6070.4417213442503</c:v>
                </c:pt>
                <c:pt idx="694">
                  <c:v>6024.3940849105711</c:v>
                </c:pt>
                <c:pt idx="695">
                  <c:v>5979.0114919188782</c:v>
                </c:pt>
                <c:pt idx="696">
                  <c:v>5934.2823243594612</c:v>
                </c:pt>
                <c:pt idx="697">
                  <c:v>5890.1951983660692</c:v>
                </c:pt>
                <c:pt idx="698">
                  <c:v>5846.7389590269304</c:v>
                </c:pt>
                <c:pt idx="699">
                  <c:v>5803.902675317775</c:v>
                </c:pt>
                <c:pt idx="700">
                  <c:v>5761.6756351520889</c:v>
                </c:pt>
                <c:pt idx="701">
                  <c:v>5720.0473405470257</c:v>
                </c:pt>
                <c:pt idx="702">
                  <c:v>5679.0075029018917</c:v>
                </c:pt>
                <c:pt idx="703">
                  <c:v>5638.546038386994</c:v>
                </c:pt>
                <c:pt idx="704">
                  <c:v>5598.6530634395895</c:v>
                </c:pt>
                <c:pt idx="705">
                  <c:v>5559.3188903647242</c:v>
                </c:pt>
                <c:pt idx="706">
                  <c:v>5520.5340230391012</c:v>
                </c:pt>
                <c:pt idx="707">
                  <c:v>5482.2891527145403</c:v>
                </c:pt>
                <c:pt idx="708">
                  <c:v>5444.5751539188786</c:v>
                </c:pt>
                <c:pt idx="709">
                  <c:v>5407.3830804530298</c:v>
                </c:pt>
                <c:pt idx="710">
                  <c:v>5370.7041614806512</c:v>
                </c:pt>
                <c:pt idx="711">
                  <c:v>5334.5297977086157</c:v>
                </c:pt>
                <c:pt idx="712">
                  <c:v>5298.8515576568898</c:v>
                </c:pt>
                <c:pt idx="713">
                  <c:v>5263.6611740139779</c:v>
                </c:pt>
                <c:pt idx="714">
                  <c:v>5228.9505400785129</c:v>
                </c:pt>
                <c:pt idx="715">
                  <c:v>5194.7117062816396</c:v>
                </c:pt>
                <c:pt idx="716">
                  <c:v>5160.9368767917622</c:v>
                </c:pt>
                <c:pt idx="717">
                  <c:v>5127.6184061963577</c:v>
                </c:pt>
                <c:pt idx="718">
                  <c:v>5094.7487962620216</c:v>
                </c:pt>
                <c:pt idx="719">
                  <c:v>5062.3206927684951</c:v>
                </c:pt>
                <c:pt idx="720">
                  <c:v>5030.3268824163824</c:v>
                </c:pt>
                <c:pt idx="721">
                  <c:v>4998.7602898059995</c:v>
                </c:pt>
                <c:pt idx="722">
                  <c:v>4967.6139744864777</c:v>
                </c:pt>
                <c:pt idx="723">
                  <c:v>4936.8811280720984</c:v>
                </c:pt>
                <c:pt idx="724">
                  <c:v>4906.5550714259152</c:v>
                </c:pt>
                <c:pt idx="725">
                  <c:v>4876.6292519075796</c:v>
                </c:pt>
                <c:pt idx="726">
                  <c:v>4847.097240684845</c:v>
                </c:pt>
                <c:pt idx="727">
                  <c:v>4817.9527301065973</c:v>
                </c:pt>
                <c:pt idx="728">
                  <c:v>4789.1895311362459</c:v>
                </c:pt>
                <c:pt idx="729">
                  <c:v>4760.8015708442545</c:v>
                </c:pt>
                <c:pt idx="730">
                  <c:v>4732.7828899574233</c:v>
                </c:pt>
                <c:pt idx="731">
                  <c:v>4705.1276404650416</c:v>
                </c:pt>
                <c:pt idx="732">
                  <c:v>4677.8300832788227</c:v>
                </c:pt>
                <c:pt idx="733">
                  <c:v>4650.8845859474386</c:v>
                </c:pt>
                <c:pt idx="734">
                  <c:v>4624.2856204222189</c:v>
                </c:pt>
                <c:pt idx="735">
                  <c:v>4598.0277608736651</c:v>
                </c:pt>
                <c:pt idx="736">
                  <c:v>4572.1056815586053</c:v>
                </c:pt>
                <c:pt idx="737">
                  <c:v>4546.514154734672</c:v>
                </c:pt>
                <c:pt idx="738">
                  <c:v>4521.2480486228596</c:v>
                </c:pt>
                <c:pt idx="739">
                  <c:v>4496.3023254160071</c:v>
                </c:pt>
                <c:pt idx="740">
                  <c:v>4471.6720393322175</c:v>
                </c:pt>
                <c:pt idx="741">
                  <c:v>4447.3523347124574</c:v>
                </c:pt>
                <c:pt idx="742">
                  <c:v>4423.3384441609378</c:v>
                </c:pt>
                <c:pt idx="743">
                  <c:v>4399.6256867278717</c:v>
                </c:pt>
                <c:pt idx="744">
                  <c:v>4376.2094661321607</c:v>
                </c:pt>
                <c:pt idx="745">
                  <c:v>4353.0852690252359</c:v>
                </c:pt>
                <c:pt idx="746">
                  <c:v>4330.2486632930231</c:v>
                </c:pt>
                <c:pt idx="747">
                  <c:v>4307.6952963962103</c:v>
                </c:pt>
                <c:pt idx="748">
                  <c:v>4285.4208937478834</c:v>
                </c:pt>
                <c:pt idx="749">
                  <c:v>4263.42125712696</c:v>
                </c:pt>
                <c:pt idx="750">
                  <c:v>4241.6922631275374</c:v>
                </c:pt>
                <c:pt idx="751">
                  <c:v>4220.2298616424669</c:v>
                </c:pt>
                <c:pt idx="752">
                  <c:v>4199.0300743809203</c:v>
                </c:pt>
                <c:pt idx="753">
                  <c:v>4178.0889934184961</c:v>
                </c:pt>
                <c:pt idx="754">
                  <c:v>4157.4027797800954</c:v>
                </c:pt>
                <c:pt idx="755">
                  <c:v>4136.9676620533573</c:v>
                </c:pt>
                <c:pt idx="756">
                  <c:v>4116.7799350338755</c:v>
                </c:pt>
                <c:pt idx="757">
                  <c:v>4096.8359583991696</c:v>
                </c:pt>
                <c:pt idx="758">
                  <c:v>4077.1321554128081</c:v>
                </c:pt>
                <c:pt idx="759">
                  <c:v>4057.665011656296</c:v>
                </c:pt>
                <c:pt idx="760">
                  <c:v>4038.431073789834</c:v>
                </c:pt>
                <c:pt idx="761">
                  <c:v>4019.4269483389216</c:v>
                </c:pt>
                <c:pt idx="762">
                  <c:v>4000.649300508725</c:v>
                </c:pt>
                <c:pt idx="763">
                  <c:v>3982.094853023882</c:v>
                </c:pt>
                <c:pt idx="764">
                  <c:v>3963.7603849937441</c:v>
                </c:pt>
                <c:pt idx="765">
                  <c:v>3945.6427308020066</c:v>
                </c:pt>
                <c:pt idx="766">
                  <c:v>3927.7387790210778</c:v>
                </c:pt>
                <c:pt idx="767">
                  <c:v>3910.0454713497893</c:v>
                </c:pt>
                <c:pt idx="768">
                  <c:v>3892.5598015738069</c:v>
                </c:pt>
                <c:pt idx="769">
                  <c:v>3875.278814549034</c:v>
                </c:pt>
                <c:pt idx="770">
                  <c:v>3858.19960520725</c:v>
                </c:pt>
                <c:pt idx="771">
                  <c:v>3841.3193175818888</c:v>
                </c:pt>
                <c:pt idx="772">
                  <c:v>3824.6351438564598</c:v>
                </c:pt>
                <c:pt idx="773">
                  <c:v>3808.1443234321196</c:v>
                </c:pt>
                <c:pt idx="774">
                  <c:v>3791.8441420164309</c:v>
                </c:pt>
                <c:pt idx="775">
                  <c:v>3775.7319307302823</c:v>
                </c:pt>
                <c:pt idx="776">
                  <c:v>3759.8050652352395</c:v>
                </c:pt>
                <c:pt idx="777">
                  <c:v>3744.0609648788231</c:v>
                </c:pt>
                <c:pt idx="778">
                  <c:v>3728.4970918577164</c:v>
                </c:pt>
                <c:pt idx="779">
                  <c:v>3713.1109503998305</c:v>
                </c:pt>
                <c:pt idx="780">
                  <c:v>3697.9000859627849</c:v>
                </c:pt>
                <c:pt idx="781">
                  <c:v>3682.8620844496763</c:v>
                </c:pt>
                <c:pt idx="782">
                  <c:v>3667.9945714414353</c:v>
                </c:pt>
                <c:pt idx="783">
                  <c:v>3653.2952114457148</c:v>
                </c:pt>
                <c:pt idx="784">
                  <c:v>3638.7617071611458</c:v>
                </c:pt>
                <c:pt idx="785">
                  <c:v>3624.3917987571331</c:v>
                </c:pt>
                <c:pt idx="786">
                  <c:v>3610.1832631694269</c:v>
                </c:pt>
                <c:pt idx="787">
                  <c:v>3596.1339134093723</c:v>
                </c:pt>
                <c:pt idx="788">
                  <c:v>3582.241597888642</c:v>
                </c:pt>
                <c:pt idx="789">
                  <c:v>3568.50419975759</c:v>
                </c:pt>
                <c:pt idx="790">
                  <c:v>3554.9196362573421</c:v>
                </c:pt>
                <c:pt idx="791">
                  <c:v>3541.4858580855071</c:v>
                </c:pt>
                <c:pt idx="792">
                  <c:v>3528.2008487752755</c:v>
                </c:pt>
                <c:pt idx="793">
                  <c:v>3515.0626240871497</c:v>
                </c:pt>
                <c:pt idx="794">
                  <c:v>3502.0692314129556</c:v>
                </c:pt>
                <c:pt idx="795">
                  <c:v>3489.2187491929508</c:v>
                </c:pt>
                <c:pt idx="796">
                  <c:v>3476.5092863444006</c:v>
                </c:pt>
                <c:pt idx="797">
                  <c:v>3463.9389817019692</c:v>
                </c:pt>
                <c:pt idx="798">
                  <c:v>3451.5060034697526</c:v>
                </c:pt>
                <c:pt idx="799">
                  <c:v>3439.2085486843134</c:v>
                </c:pt>
                <c:pt idx="800">
                  <c:v>3427.0448426891817</c:v>
                </c:pt>
                <c:pt idx="801">
                  <c:v>3415.0131386196008</c:v>
                </c:pt>
                <c:pt idx="802">
                  <c:v>3403.1117168980418</c:v>
                </c:pt>
                <c:pt idx="803">
                  <c:v>3391.3388847397291</c:v>
                </c:pt>
                <c:pt idx="804">
                  <c:v>3379.6929756684694</c:v>
                </c:pt>
                <c:pt idx="805">
                  <c:v>3368.1723490424338</c:v>
                </c:pt>
                <c:pt idx="806">
                  <c:v>3356.7753895890201</c:v>
                </c:pt>
                <c:pt idx="807">
                  <c:v>3345.500506949611</c:v>
                </c:pt>
                <c:pt idx="808">
                  <c:v>3334.3461352332379</c:v>
                </c:pt>
                <c:pt idx="809">
                  <c:v>3323.310732579208</c:v>
                </c:pt>
                <c:pt idx="810">
                  <c:v>3312.3927807286382</c:v>
                </c:pt>
                <c:pt idx="811">
                  <c:v>3301.5907846048358</c:v>
                </c:pt>
                <c:pt idx="812">
                  <c:v>3290.9032719011884</c:v>
                </c:pt>
                <c:pt idx="813">
                  <c:v>3280.3287926783087</c:v>
                </c:pt>
                <c:pt idx="814">
                  <c:v>3269.8659189688624</c:v>
                </c:pt>
                <c:pt idx="815">
                  <c:v>3259.5132443896146</c:v>
                </c:pt>
                <c:pt idx="816">
                  <c:v>3249.2693837622064</c:v>
                </c:pt>
                <c:pt idx="817">
                  <c:v>3239.1329727407428</c:v>
                </c:pt>
                <c:pt idx="818">
                  <c:v>3229.1026674469467</c:v>
                </c:pt>
                <c:pt idx="819">
                  <c:v>3219.1771441128221</c:v>
                </c:pt>
                <c:pt idx="820">
                  <c:v>3209.3550987293711</c:v>
                </c:pt>
                <c:pt idx="821">
                  <c:v>3199.6352467036922</c:v>
                </c:pt>
                <c:pt idx="822">
                  <c:v>3190.0163225213764</c:v>
                </c:pt>
                <c:pt idx="823">
                  <c:v>3180.497079416411</c:v>
                </c:pt>
                <c:pt idx="824">
                  <c:v>3171.0762890475453</c:v>
                </c:pt>
                <c:pt idx="825">
                  <c:v>3161.7527411799529</c:v>
                </c:pt>
                <c:pt idx="826">
                  <c:v>3152.5252433744026</c:v>
                </c:pt>
                <c:pt idx="827">
                  <c:v>3143.3926206819597</c:v>
                </c:pt>
                <c:pt idx="828">
                  <c:v>3134.3537153438665</c:v>
                </c:pt>
                <c:pt idx="829">
                  <c:v>3125.4073864985839</c:v>
                </c:pt>
                <c:pt idx="830">
                  <c:v>3116.5525098934304</c:v>
                </c:pt>
                <c:pt idx="831">
                  <c:v>3107.7879776022746</c:v>
                </c:pt>
                <c:pt idx="832">
                  <c:v>3099.1126977484673</c:v>
                </c:pt>
                <c:pt idx="833">
                  <c:v>3090.5255942331278</c:v>
                </c:pt>
                <c:pt idx="834">
                  <c:v>3082.0256064687856</c:v>
                </c:pt>
                <c:pt idx="835">
                  <c:v>3073.6116891177371</c:v>
                </c:pt>
                <c:pt idx="836">
                  <c:v>3065.2828118357575</c:v>
                </c:pt>
                <c:pt idx="837">
                  <c:v>3057.0379590208177</c:v>
                </c:pt>
                <c:pt idx="838">
                  <c:v>3048.8761295657605</c:v>
                </c:pt>
                <c:pt idx="839">
                  <c:v>3040.7963366169715</c:v>
                </c:pt>
                <c:pt idx="840">
                  <c:v>3032.7976073361351</c:v>
                </c:pt>
                <c:pt idx="841">
                  <c:v>3024.8789826678694</c:v>
                </c:pt>
                <c:pt idx="842">
                  <c:v>3017.0395171105047</c:v>
                </c:pt>
                <c:pt idx="843">
                  <c:v>3009.2782784924493</c:v>
                </c:pt>
                <c:pt idx="844">
                  <c:v>3001.5943477515248</c:v>
                </c:pt>
                <c:pt idx="845">
                  <c:v>2993.9868187192478</c:v>
                </c:pt>
                <c:pt idx="846">
                  <c:v>2986.4547979088384</c:v>
                </c:pt>
                <c:pt idx="847">
                  <c:v>2978.9974043073016</c:v>
                </c:pt>
                <c:pt idx="848">
                  <c:v>2971.6137691711192</c:v>
                </c:pt>
                <c:pt idx="849">
                  <c:v>2964.3030358263059</c:v>
                </c:pt>
                <c:pt idx="850">
                  <c:v>2957.0643594713183</c:v>
                </c:pt>
                <c:pt idx="851">
                  <c:v>2949.8969069846207</c:v>
                </c:pt>
                <c:pt idx="852">
                  <c:v>2942.7998567346949</c:v>
                </c:pt>
                <c:pt idx="853">
                  <c:v>2935.7723983947653</c:v>
                </c:pt>
                <c:pt idx="854">
                  <c:v>2928.8137327598524</c:v>
                </c:pt>
                <c:pt idx="855">
                  <c:v>2921.9230715679005</c:v>
                </c:pt>
                <c:pt idx="856">
                  <c:v>2915.0996373238158</c:v>
                </c:pt>
                <c:pt idx="857">
                  <c:v>2908.3426631267648</c:v>
                </c:pt>
                <c:pt idx="858">
                  <c:v>2901.6513925008476</c:v>
                </c:pt>
                <c:pt idx="859">
                  <c:v>2895.0250792286242</c:v>
                </c:pt>
                <c:pt idx="860">
                  <c:v>2888.4629871877842</c:v>
                </c:pt>
                <c:pt idx="861">
                  <c:v>2881.9643901907257</c:v>
                </c:pt>
                <c:pt idx="862">
                  <c:v>2875.5285718269297</c:v>
                </c:pt>
                <c:pt idx="863">
                  <c:v>2869.154825308593</c:v>
                </c:pt>
                <c:pt idx="864">
                  <c:v>2862.8424533184734</c:v>
                </c:pt>
                <c:pt idx="865">
                  <c:v>2856.5907678609365</c:v>
                </c:pt>
                <c:pt idx="866">
                  <c:v>2850.3990901154466</c:v>
                </c:pt>
                <c:pt idx="867">
                  <c:v>2844.2667502927943</c:v>
                </c:pt>
                <c:pt idx="868">
                  <c:v>2838.1930874935351</c:v>
                </c:pt>
                <c:pt idx="869">
                  <c:v>2832.1774495698046</c:v>
                </c:pt>
                <c:pt idx="870">
                  <c:v>2826.2191929886467</c:v>
                </c:pt>
                <c:pt idx="871">
                  <c:v>2820.3176826982526</c:v>
                </c:pt>
                <c:pt idx="872">
                  <c:v>2814.4722919965861</c:v>
                </c:pt>
                <c:pt idx="873">
                  <c:v>2808.6824024022208</c:v>
                </c:pt>
                <c:pt idx="874">
                  <c:v>2802.947403527447</c:v>
                </c:pt>
                <c:pt idx="875">
                  <c:v>2797.2666929537081</c:v>
                </c:pt>
                <c:pt idx="876">
                  <c:v>2791.6396761089563</c:v>
                </c:pt>
                <c:pt idx="877">
                  <c:v>2786.0657661478617</c:v>
                </c:pt>
                <c:pt idx="878">
                  <c:v>2780.544383833243</c:v>
                </c:pt>
                <c:pt idx="879">
                  <c:v>2775.0749574201182</c:v>
                </c:pt>
                <c:pt idx="880">
                  <c:v>2769.6569225415587</c:v>
                </c:pt>
                <c:pt idx="881">
                  <c:v>2764.2897220966988</c:v>
                </c:pt>
                <c:pt idx="882">
                  <c:v>2758.9728061405476</c:v>
                </c:pt>
                <c:pt idx="883">
                  <c:v>2753.7056317758979</c:v>
                </c:pt>
                <c:pt idx="884">
                  <c:v>2748.4876630469225</c:v>
                </c:pt>
                <c:pt idx="885">
                  <c:v>2743.3183708344004</c:v>
                </c:pt>
                <c:pt idx="886">
                  <c:v>2738.1972327535041</c:v>
                </c:pt>
                <c:pt idx="887">
                  <c:v>2733.1237330524018</c:v>
                </c:pt>
                <c:pt idx="888">
                  <c:v>2728.0973625134211</c:v>
                </c:pt>
                <c:pt idx="889">
                  <c:v>2723.1176183553762</c:v>
                </c:pt>
                <c:pt idx="890">
                  <c:v>2718.1840041377582</c:v>
                </c:pt>
                <c:pt idx="891">
                  <c:v>2713.2960296663805</c:v>
                </c:pt>
                <c:pt idx="892">
                  <c:v>2708.4532109012944</c:v>
                </c:pt>
                <c:pt idx="893">
                  <c:v>2703.6550698651117</c:v>
                </c:pt>
                <c:pt idx="894">
                  <c:v>2698.9011345539475</c:v>
                </c:pt>
                <c:pt idx="895">
                  <c:v>2694.1909388495842</c:v>
                </c:pt>
                <c:pt idx="896">
                  <c:v>2689.5240224326262</c:v>
                </c:pt>
                <c:pt idx="897">
                  <c:v>2684.899930697633</c:v>
                </c:pt>
                <c:pt idx="898">
                  <c:v>2680.3182146698236</c:v>
                </c:pt>
                <c:pt idx="899">
                  <c:v>2675.7784309224226</c:v>
                </c:pt>
                <c:pt idx="900">
                  <c:v>2671.2801414962742</c:v>
                </c:pt>
                <c:pt idx="901">
                  <c:v>2666.822913820215</c:v>
                </c:pt>
                <c:pt idx="902">
                  <c:v>2662.4063206330175</c:v>
                </c:pt>
                <c:pt idx="903">
                  <c:v>2658.0299399065552</c:v>
                </c:pt>
                <c:pt idx="904">
                  <c:v>2653.6933547703666</c:v>
                </c:pt>
                <c:pt idx="905">
                  <c:v>2649.3961534371483</c:v>
                </c:pt>
                <c:pt idx="906">
                  <c:v>2645.1379291299381</c:v>
                </c:pt>
                <c:pt idx="907">
                  <c:v>2640.918280010228</c:v>
                </c:pt>
                <c:pt idx="908">
                  <c:v>2636.7368091072422</c:v>
                </c:pt>
                <c:pt idx="909">
                  <c:v>2632.5931242484949</c:v>
                </c:pt>
                <c:pt idx="910">
                  <c:v>2628.4868379915715</c:v>
                </c:pt>
                <c:pt idx="911">
                  <c:v>2624.4175675564911</c:v>
                </c:pt>
                <c:pt idx="912">
                  <c:v>2620.3849347601645</c:v>
                </c:pt>
                <c:pt idx="913">
                  <c:v>2616.3885659507359</c:v>
                </c:pt>
                <c:pt idx="914">
                  <c:v>2612.4280919444282</c:v>
                </c:pt>
                <c:pt idx="915">
                  <c:v>2608.50314796163</c:v>
                </c:pt>
                <c:pt idx="916">
                  <c:v>2604.6133735654876</c:v>
                </c:pt>
                <c:pt idx="917">
                  <c:v>2600.7584126013098</c:v>
                </c:pt>
                <c:pt idx="918">
                  <c:v>2596.9379131358</c:v>
                </c:pt>
                <c:pt idx="919">
                  <c:v>2593.1515273989644</c:v>
                </c:pt>
                <c:pt idx="920">
                  <c:v>2589.3989117254969</c:v>
                </c:pt>
                <c:pt idx="921">
                  <c:v>2585.6797264979687</c:v>
                </c:pt>
                <c:pt idx="922">
                  <c:v>2581.9936360904831</c:v>
                </c:pt>
                <c:pt idx="923">
                  <c:v>2578.3403088139603</c:v>
                </c:pt>
                <c:pt idx="924">
                  <c:v>2574.7194168607821</c:v>
                </c:pt>
                <c:pt idx="925">
                  <c:v>2571.1306362522882</c:v>
                </c:pt>
                <c:pt idx="926">
                  <c:v>2567.5736467853421</c:v>
                </c:pt>
                <c:pt idx="927">
                  <c:v>2564.0481319811079</c:v>
                </c:pt>
                <c:pt idx="928">
                  <c:v>2560.5537790335366</c:v>
                </c:pt>
                <c:pt idx="929">
                  <c:v>2557.0902787596569</c:v>
                </c:pt>
                <c:pt idx="930">
                  <c:v>2553.6573255497497</c:v>
                </c:pt>
                <c:pt idx="931">
                  <c:v>2550.2546173188603</c:v>
                </c:pt>
                <c:pt idx="932">
                  <c:v>2546.8818554591271</c:v>
                </c:pt>
                <c:pt idx="933">
                  <c:v>2543.5387447926914</c:v>
                </c:pt>
                <c:pt idx="934">
                  <c:v>2540.2249935247237</c:v>
                </c:pt>
                <c:pt idx="935">
                  <c:v>2536.9403131986619</c:v>
                </c:pt>
                <c:pt idx="936">
                  <c:v>2533.6844186505768</c:v>
                </c:pt>
                <c:pt idx="937">
                  <c:v>2530.4570279654581</c:v>
                </c:pt>
                <c:pt idx="938">
                  <c:v>2527.2578624332091</c:v>
                </c:pt>
                <c:pt idx="939">
                  <c:v>2524.086646506039</c:v>
                </c:pt>
                <c:pt idx="940">
                  <c:v>2520.943107756495</c:v>
                </c:pt>
                <c:pt idx="941">
                  <c:v>2517.8269768352038</c:v>
                </c:pt>
                <c:pt idx="942">
                  <c:v>2514.737987430708</c:v>
                </c:pt>
                <c:pt idx="943">
                  <c:v>2511.6758762288373</c:v>
                </c:pt>
                <c:pt idx="944">
                  <c:v>2508.6403828730108</c:v>
                </c:pt>
                <c:pt idx="945">
                  <c:v>2505.6312499252963</c:v>
                </c:pt>
                <c:pt idx="946">
                  <c:v>2502.6482228279929</c:v>
                </c:pt>
                <c:pt idx="947">
                  <c:v>2499.691049865447</c:v>
                </c:pt>
                <c:pt idx="948">
                  <c:v>2496.7594821272069</c:v>
                </c:pt>
                <c:pt idx="949">
                  <c:v>2493.8532734710607</c:v>
                </c:pt>
                <c:pt idx="950">
                  <c:v>2490.9721804869478</c:v>
                </c:pt>
                <c:pt idx="951">
                  <c:v>2488.1159624610445</c:v>
                </c:pt>
                <c:pt idx="952">
                  <c:v>2485.2843813413056</c:v>
                </c:pt>
                <c:pt idx="953">
                  <c:v>2482.4772017021314</c:v>
                </c:pt>
                <c:pt idx="954">
                  <c:v>2479.6941907111323</c:v>
                </c:pt>
                <c:pt idx="955">
                  <c:v>2476.9351180949016</c:v>
                </c:pt>
                <c:pt idx="956">
                  <c:v>2474.1997561065364</c:v>
                </c:pt>
                <c:pt idx="957">
                  <c:v>2471.4878794928081</c:v>
                </c:pt>
                <c:pt idx="958">
                  <c:v>2468.7992654621485</c:v>
                </c:pt>
                <c:pt idx="959">
                  <c:v>2466.1336936532171</c:v>
                </c:pt>
                <c:pt idx="960">
                  <c:v>2463.4909461037605</c:v>
                </c:pt>
                <c:pt idx="961">
                  <c:v>2460.8708072200534</c:v>
                </c:pt>
                <c:pt idx="962">
                  <c:v>2458.2730637465138</c:v>
                </c:pt>
                <c:pt idx="963">
                  <c:v>2455.6975047360756</c:v>
                </c:pt>
                <c:pt idx="964">
                  <c:v>2453.1439215210266</c:v>
                </c:pt>
                <c:pt idx="965">
                  <c:v>2450.6121076840791</c:v>
                </c:pt>
                <c:pt idx="966">
                  <c:v>2448.1018590298481</c:v>
                </c:pt>
                <c:pt idx="967">
                  <c:v>2445.612973556912</c:v>
                </c:pt>
                <c:pt idx="968">
                  <c:v>2443.1452514302218</c:v>
                </c:pt>
                <c:pt idx="969">
                  <c:v>2440.6984949539183</c:v>
                </c:pt>
                <c:pt idx="970">
                  <c:v>2438.2725085444399</c:v>
                </c:pt>
                <c:pt idx="971">
                  <c:v>2435.8670987040387</c:v>
                </c:pt>
                <c:pt idx="972">
                  <c:v>2433.4820739951683</c:v>
                </c:pt>
                <c:pt idx="973">
                  <c:v>2431.1172450142913</c:v>
                </c:pt>
                <c:pt idx="974">
                  <c:v>2428.772424366849</c:v>
                </c:pt>
                <c:pt idx="975">
                  <c:v>2426.4474266424077</c:v>
                </c:pt>
                <c:pt idx="976">
                  <c:v>2424.142068390036</c:v>
                </c:pt>
                <c:pt idx="977">
                  <c:v>2421.8561680939165</c:v>
                </c:pt>
                <c:pt idx="978">
                  <c:v>2419.5895461500622</c:v>
                </c:pt>
                <c:pt idx="979">
                  <c:v>2417.3420248420443</c:v>
                </c:pt>
                <c:pt idx="980">
                  <c:v>2415.113428318291</c:v>
                </c:pt>
                <c:pt idx="981">
                  <c:v>2412.9035825690953</c:v>
                </c:pt>
                <c:pt idx="982">
                  <c:v>2410.7123154042056</c:v>
                </c:pt>
                <c:pt idx="983">
                  <c:v>2408.5394564305316</c:v>
                </c:pt>
                <c:pt idx="984">
                  <c:v>2406.3848370303167</c:v>
                </c:pt>
                <c:pt idx="985">
                  <c:v>2404.2482903393684</c:v>
                </c:pt>
                <c:pt idx="986">
                  <c:v>2402.1296512261033</c:v>
                </c:pt>
                <c:pt idx="987">
                  <c:v>2400.0287562703015</c:v>
                </c:pt>
                <c:pt idx="988">
                  <c:v>2397.9454437426175</c:v>
                </c:pt>
                <c:pt idx="989">
                  <c:v>2395.8795535841491</c:v>
                </c:pt>
                <c:pt idx="990">
                  <c:v>2393.8309273861814</c:v>
                </c:pt>
                <c:pt idx="991">
                  <c:v>2391.799408370629</c:v>
                </c:pt>
                <c:pt idx="992">
                  <c:v>2389.7848413703614</c:v>
                </c:pt>
                <c:pt idx="993">
                  <c:v>2387.7870728098787</c:v>
                </c:pt>
                <c:pt idx="994">
                  <c:v>2385.805950686452</c:v>
                </c:pt>
                <c:pt idx="995">
                  <c:v>2383.8413245512056</c:v>
                </c:pt>
                <c:pt idx="996">
                  <c:v>2381.8930454909569</c:v>
                </c:pt>
                <c:pt idx="997">
                  <c:v>2379.9609661094728</c:v>
                </c:pt>
                <c:pt idx="998">
                  <c:v>2378.0449405101244</c:v>
                </c:pt>
                <c:pt idx="999">
                  <c:v>2376.1448242778424</c:v>
                </c:pt>
                <c:pt idx="1000">
                  <c:v>2374.2604744613636</c:v>
                </c:pt>
                <c:pt idx="1001">
                  <c:v>2372.3917495565838</c:v>
                </c:pt>
                <c:pt idx="1002">
                  <c:v>2370.5385094892117</c:v>
                </c:pt>
                <c:pt idx="1003">
                  <c:v>2368.7006155978306</c:v>
                </c:pt>
                <c:pt idx="1004">
                  <c:v>2366.8779306179495</c:v>
                </c:pt>
                <c:pt idx="1005">
                  <c:v>2365.0703186650644</c:v>
                </c:pt>
                <c:pt idx="1006">
                  <c:v>2363.2776452188264</c:v>
                </c:pt>
                <c:pt idx="1007">
                  <c:v>2361.4997771073831</c:v>
                </c:pt>
                <c:pt idx="1008">
                  <c:v>2359.7365824912558</c:v>
                </c:pt>
                <c:pt idx="1009">
                  <c:v>2357.987930848205</c:v>
                </c:pt>
                <c:pt idx="1010">
                  <c:v>2356.2536929580383</c:v>
                </c:pt>
                <c:pt idx="1011">
                  <c:v>2354.5337408873602</c:v>
                </c:pt>
                <c:pt idx="1012">
                  <c:v>2352.8279479749035</c:v>
                </c:pt>
                <c:pt idx="1013">
                  <c:v>2351.1361888167448</c:v>
                </c:pt>
                <c:pt idx="1014">
                  <c:v>2349.4583392521017</c:v>
                </c:pt>
                <c:pt idx="1015">
                  <c:v>2347.794276348839</c:v>
                </c:pt>
                <c:pt idx="1016">
                  <c:v>2346.1438783896156</c:v>
                </c:pt>
                <c:pt idx="1017">
                  <c:v>2344.5070248579141</c:v>
                </c:pt>
                <c:pt idx="1018">
                  <c:v>2342.8835964242462</c:v>
                </c:pt>
                <c:pt idx="1019">
                  <c:v>2341.2734749329975</c:v>
                </c:pt>
                <c:pt idx="1020">
                  <c:v>2339.6765433886903</c:v>
                </c:pt>
                <c:pt idx="1021">
                  <c:v>2338.0926859432366</c:v>
                </c:pt>
                <c:pt idx="1022">
                  <c:v>2336.5217878825497</c:v>
                </c:pt>
                <c:pt idx="1023">
                  <c:v>2334.9637356142048</c:v>
                </c:pt>
                <c:pt idx="1024">
                  <c:v>2333.4184166543419</c:v>
                </c:pt>
                <c:pt idx="1025">
                  <c:v>2331.8857196154422</c:v>
                </c:pt>
                <c:pt idx="1026">
                  <c:v>2330.365534194163</c:v>
                </c:pt>
                <c:pt idx="1027">
                  <c:v>2328.857751158881</c:v>
                </c:pt>
                <c:pt idx="1028">
                  <c:v>2327.3622623378178</c:v>
                </c:pt>
                <c:pt idx="1029">
                  <c:v>2325.8789606073988</c:v>
                </c:pt>
                <c:pt idx="1030">
                  <c:v>2324.4077398803784</c:v>
                </c:pt>
                <c:pt idx="1031">
                  <c:v>2322.9484950943151</c:v>
                </c:pt>
                <c:pt idx="1032">
                  <c:v>2321.5011222001049</c:v>
                </c:pt>
                <c:pt idx="1033">
                  <c:v>2320.065518151212</c:v>
                </c:pt>
                <c:pt idx="1034">
                  <c:v>2318.6415808919701</c:v>
                </c:pt>
                <c:pt idx="1035">
                  <c:v>2317.2292093469878</c:v>
                </c:pt>
                <c:pt idx="1036">
                  <c:v>2315.828303410497</c:v>
                </c:pt>
                <c:pt idx="1037">
                  <c:v>2314.4387639351771</c:v>
                </c:pt>
                <c:pt idx="1038">
                  <c:v>2313.060492722143</c:v>
                </c:pt>
                <c:pt idx="1039">
                  <c:v>2311.6933925101766</c:v>
                </c:pt>
                <c:pt idx="1040">
                  <c:v>2310.3373669658322</c:v>
                </c:pt>
                <c:pt idx="1041">
                  <c:v>2308.9923206729</c:v>
                </c:pt>
                <c:pt idx="1042">
                  <c:v>2307.6581591228605</c:v>
                </c:pt>
                <c:pt idx="1043">
                  <c:v>2306.3347887044074</c:v>
                </c:pt>
                <c:pt idx="1044">
                  <c:v>2305.0221166943666</c:v>
                </c:pt>
                <c:pt idx="1045">
                  <c:v>2303.7200512476265</c:v>
                </c:pt>
                <c:pt idx="1046">
                  <c:v>2302.4285013878834</c:v>
                </c:pt>
                <c:pt idx="1047">
                  <c:v>2301.1473769979202</c:v>
                </c:pt>
                <c:pt idx="1048">
                  <c:v>2299.8765888105845</c:v>
                </c:pt>
                <c:pt idx="1049">
                  <c:v>2298.6160483997664</c:v>
                </c:pt>
                <c:pt idx="1050">
                  <c:v>2297.3656681711436</c:v>
                </c:pt>
                <c:pt idx="1051">
                  <c:v>2296.1253613531007</c:v>
                </c:pt>
                <c:pt idx="1052">
                  <c:v>2294.8950419884641</c:v>
                </c:pt>
                <c:pt idx="1053">
                  <c:v>2293.6746249252465</c:v>
                </c:pt>
                <c:pt idx="1054">
                  <c:v>2292.4640258082654</c:v>
                </c:pt>
                <c:pt idx="1055">
                  <c:v>2291.2631610707031</c:v>
                </c:pt>
                <c:pt idx="1056">
                  <c:v>2290.0719479257241</c:v>
                </c:pt>
                <c:pt idx="1057">
                  <c:v>2288.8903043579776</c:v>
                </c:pt>
                <c:pt idx="1058">
                  <c:v>2287.7181491156807</c:v>
                </c:pt>
                <c:pt idx="1059">
                  <c:v>2286.5554017025279</c:v>
                </c:pt>
                <c:pt idx="1060">
                  <c:v>2285.4019823693088</c:v>
                </c:pt>
                <c:pt idx="1061">
                  <c:v>2284.257812106749</c:v>
                </c:pt>
                <c:pt idx="1062">
                  <c:v>2283.1228126371279</c:v>
                </c:pt>
                <c:pt idx="1063">
                  <c:v>2281.9969064066536</c:v>
                </c:pt>
                <c:pt idx="1064">
                  <c:v>2280.8800165781286</c:v>
                </c:pt>
                <c:pt idx="1065">
                  <c:v>2279.7720670233248</c:v>
                </c:pt>
                <c:pt idx="1066">
                  <c:v>2278.6729823154747</c:v>
                </c:pt>
                <c:pt idx="1067">
                  <c:v>2277.5826877220534</c:v>
                </c:pt>
                <c:pt idx="1068">
                  <c:v>2276.5011091974447</c:v>
                </c:pt>
                <c:pt idx="1069">
                  <c:v>2275.4281733759562</c:v>
                </c:pt>
                <c:pt idx="1070">
                  <c:v>2274.3638075646013</c:v>
                </c:pt>
                <c:pt idx="1071">
                  <c:v>2273.3079397362308</c:v>
                </c:pt>
                <c:pt idx="1072">
                  <c:v>2272.2604985224316</c:v>
                </c:pt>
                <c:pt idx="1073">
                  <c:v>2271.2214132071822</c:v>
                </c:pt>
                <c:pt idx="1074">
                  <c:v>2270.1906137195183</c:v>
                </c:pt>
                <c:pt idx="1075">
                  <c:v>2269.1680306273047</c:v>
                </c:pt>
                <c:pt idx="1076">
                  <c:v>2268.1535951304249</c:v>
                </c:pt>
                <c:pt idx="1077">
                  <c:v>2267.1472390547278</c:v>
                </c:pt>
                <c:pt idx="1078">
                  <c:v>2266.1488948448678</c:v>
                </c:pt>
                <c:pt idx="1079">
                  <c:v>2265.1584955586004</c:v>
                </c:pt>
                <c:pt idx="1080">
                  <c:v>2264.1759748604381</c:v>
                </c:pt>
                <c:pt idx="1081">
                  <c:v>2263.2012670150725</c:v>
                </c:pt>
                <c:pt idx="1082">
                  <c:v>2262.2343068816117</c:v>
                </c:pt>
                <c:pt idx="1083">
                  <c:v>2261.2750299074105</c:v>
                </c:pt>
                <c:pt idx="1084">
                  <c:v>2260.3233721221332</c:v>
                </c:pt>
                <c:pt idx="1085">
                  <c:v>2259.379270132049</c:v>
                </c:pt>
                <c:pt idx="1086">
                  <c:v>2258.4426611135714</c:v>
                </c:pt>
                <c:pt idx="1087">
                  <c:v>2257.5134828081937</c:v>
                </c:pt>
                <c:pt idx="1088">
                  <c:v>2256.591673516552</c:v>
                </c:pt>
                <c:pt idx="1089">
                  <c:v>2255.677172092488</c:v>
                </c:pt>
                <c:pt idx="1090">
                  <c:v>2254.7699179378687</c:v>
                </c:pt>
                <c:pt idx="1091">
                  <c:v>2253.8698509969399</c:v>
                </c:pt>
                <c:pt idx="1092">
                  <c:v>2252.9769117509713</c:v>
                </c:pt>
                <c:pt idx="1093">
                  <c:v>2252.0910412127269</c:v>
                </c:pt>
                <c:pt idx="1094">
                  <c:v>2251.2121809211676</c:v>
                </c:pt>
                <c:pt idx="1095">
                  <c:v>2250.3402729363879</c:v>
                </c:pt>
                <c:pt idx="1096">
                  <c:v>2249.4752598340856</c:v>
                </c:pt>
                <c:pt idx="1097">
                  <c:v>2248.617084700847</c:v>
                </c:pt>
                <c:pt idx="1098">
                  <c:v>2247.7656911288504</c:v>
                </c:pt>
                <c:pt idx="1099">
                  <c:v>2246.9210232105688</c:v>
                </c:pt>
                <c:pt idx="1100">
                  <c:v>2246.0830255345209</c:v>
                </c:pt>
                <c:pt idx="1101">
                  <c:v>2245.2516431795666</c:v>
                </c:pt>
                <c:pt idx="1102">
                  <c:v>2244.4268217106001</c:v>
                </c:pt>
                <c:pt idx="1103">
                  <c:v>2243.6085071736597</c:v>
                </c:pt>
                <c:pt idx="1104">
                  <c:v>2242.7966460909229</c:v>
                </c:pt>
                <c:pt idx="1105">
                  <c:v>2241.9911854563979</c:v>
                </c:pt>
                <c:pt idx="1106">
                  <c:v>2241.1920727310935</c:v>
                </c:pt>
                <c:pt idx="1107">
                  <c:v>2240.3992558382452</c:v>
                </c:pt>
                <c:pt idx="1108">
                  <c:v>2239.6126831593574</c:v>
                </c:pt>
                <c:pt idx="1109">
                  <c:v>2238.8323035291396</c:v>
                </c:pt>
                <c:pt idx="1110">
                  <c:v>2238.0580662311986</c:v>
                </c:pt>
                <c:pt idx="1111">
                  <c:v>2237.2899209941388</c:v>
                </c:pt>
                <c:pt idx="1112">
                  <c:v>2236.5278179864399</c:v>
                </c:pt>
                <c:pt idx="1113">
                  <c:v>2235.7717078129645</c:v>
                </c:pt>
                <c:pt idx="1114">
                  <c:v>2235.0215415101266</c:v>
                </c:pt>
                <c:pt idx="1115">
                  <c:v>2234.2772705420502</c:v>
                </c:pt>
                <c:pt idx="1116">
                  <c:v>2233.5388467962039</c:v>
                </c:pt>
                <c:pt idx="1117">
                  <c:v>2232.8062225795002</c:v>
                </c:pt>
                <c:pt idx="1118">
                  <c:v>2232.0793506143382</c:v>
                </c:pt>
                <c:pt idx="1119">
                  <c:v>2231.3581840340048</c:v>
                </c:pt>
                <c:pt idx="1120">
                  <c:v>2230.642676379648</c:v>
                </c:pt>
                <c:pt idx="1121">
                  <c:v>2229.9327815955039</c:v>
                </c:pt>
                <c:pt idx="1122">
                  <c:v>2229.2284540254041</c:v>
                </c:pt>
                <c:pt idx="1123">
                  <c:v>2228.5296484091086</c:v>
                </c:pt>
                <c:pt idx="1124">
                  <c:v>2227.8363198780571</c:v>
                </c:pt>
                <c:pt idx="1125">
                  <c:v>2227.1484239521669</c:v>
                </c:pt>
                <c:pt idx="1126">
                  <c:v>2226.4659165356425</c:v>
                </c:pt>
                <c:pt idx="1127">
                  <c:v>2225.7887539135991</c:v>
                </c:pt>
                <c:pt idx="1128">
                  <c:v>2225.1168927482795</c:v>
                </c:pt>
                <c:pt idx="1129">
                  <c:v>2224.4502900756197</c:v>
                </c:pt>
                <c:pt idx="1130">
                  <c:v>2223.7889033016399</c:v>
                </c:pt>
                <c:pt idx="1131">
                  <c:v>2223.1326901987195</c:v>
                </c:pt>
                <c:pt idx="1132">
                  <c:v>2222.4816089026281</c:v>
                </c:pt>
                <c:pt idx="1133">
                  <c:v>2221.8356179085094</c:v>
                </c:pt>
                <c:pt idx="1134">
                  <c:v>2221.1946760679712</c:v>
                </c:pt>
                <c:pt idx="1135">
                  <c:v>2220.5587425851845</c:v>
                </c:pt>
                <c:pt idx="1136">
                  <c:v>2219.9277770143235</c:v>
                </c:pt>
                <c:pt idx="1137">
                  <c:v>2219.3017392554902</c:v>
                </c:pt>
                <c:pt idx="1138">
                  <c:v>2218.680589551921</c:v>
                </c:pt>
                <c:pt idx="1139">
                  <c:v>2218.0642884866102</c:v>
                </c:pt>
                <c:pt idx="1140">
                  <c:v>2217.4527969793999</c:v>
                </c:pt>
                <c:pt idx="1141">
                  <c:v>2216.8460762832547</c:v>
                </c:pt>
                <c:pt idx="1142">
                  <c:v>2216.2440879817004</c:v>
                </c:pt>
                <c:pt idx="1143">
                  <c:v>2215.6467939853901</c:v>
                </c:pt>
                <c:pt idx="1144">
                  <c:v>2215.0541565293097</c:v>
                </c:pt>
                <c:pt idx="1145">
                  <c:v>2214.4661381695769</c:v>
                </c:pt>
                <c:pt idx="1146">
                  <c:v>2213.8827017804724</c:v>
                </c:pt>
                <c:pt idx="1147">
                  <c:v>2213.3038105515298</c:v>
                </c:pt>
                <c:pt idx="1148">
                  <c:v>2212.7294279847411</c:v>
                </c:pt>
                <c:pt idx="1149">
                  <c:v>2212.1595178912394</c:v>
                </c:pt>
                <c:pt idx="1150">
                  <c:v>2211.594044389145</c:v>
                </c:pt>
                <c:pt idx="1151">
                  <c:v>2211.0329718996654</c:v>
                </c:pt>
                <c:pt idx="1152">
                  <c:v>2210.4762651455821</c:v>
                </c:pt>
                <c:pt idx="1153">
                  <c:v>2209.923889147467</c:v>
                </c:pt>
                <c:pt idx="1154">
                  <c:v>2209.3758092213538</c:v>
                </c:pt>
                <c:pt idx="1155">
                  <c:v>2208.8319909758866</c:v>
                </c:pt>
                <c:pt idx="1156">
                  <c:v>2208.292400309816</c:v>
                </c:pt>
                <c:pt idx="1157">
                  <c:v>2207.7570034092641</c:v>
                </c:pt>
                <c:pt idx="1158">
                  <c:v>2207.2257667447557</c:v>
                </c:pt>
                <c:pt idx="1159">
                  <c:v>2206.6986570692388</c:v>
                </c:pt>
                <c:pt idx="1160">
                  <c:v>2206.1756414150004</c:v>
                </c:pt>
                <c:pt idx="1161">
                  <c:v>2205.6566870912793</c:v>
                </c:pt>
                <c:pt idx="1162">
                  <c:v>2205.1417616817052</c:v>
                </c:pt>
                <c:pt idx="1163">
                  <c:v>2204.6308330419706</c:v>
                </c:pt>
                <c:pt idx="1164">
                  <c:v>2204.1238692970364</c:v>
                </c:pt>
                <c:pt idx="1165">
                  <c:v>2203.6208388389205</c:v>
                </c:pt>
                <c:pt idx="1166">
                  <c:v>2203.1217103243107</c:v>
                </c:pt>
                <c:pt idx="1167">
                  <c:v>2202.626452671946</c:v>
                </c:pt>
                <c:pt idx="1168">
                  <c:v>2202.1350350603461</c:v>
                </c:pt>
                <c:pt idx="1169">
                  <c:v>2201.6474269255414</c:v>
                </c:pt>
                <c:pt idx="1170">
                  <c:v>2201.1635979586281</c:v>
                </c:pt>
                <c:pt idx="1171">
                  <c:v>2200.6835181036149</c:v>
                </c:pt>
                <c:pt idx="1172">
                  <c:v>2200.2071575548616</c:v>
                </c:pt>
                <c:pt idx="1173">
                  <c:v>2199.7344867550419</c:v>
                </c:pt>
                <c:pt idx="1174">
                  <c:v>2199.2654763930477</c:v>
                </c:pt>
                <c:pt idx="1175">
                  <c:v>2198.8000974012539</c:v>
                </c:pt>
                <c:pt idx="1176">
                  <c:v>2198.3383209539461</c:v>
                </c:pt>
                <c:pt idx="1177">
                  <c:v>2197.8801184647018</c:v>
                </c:pt>
                <c:pt idx="1178">
                  <c:v>2197.4254615845275</c:v>
                </c:pt>
                <c:pt idx="1179">
                  <c:v>2196.9743221996468</c:v>
                </c:pt>
                <c:pt idx="1180">
                  <c:v>2196.5266724291141</c:v>
                </c:pt>
                <c:pt idx="1181">
                  <c:v>2196.0824846234173</c:v>
                </c:pt>
                <c:pt idx="1182">
                  <c:v>2195.6417313614511</c:v>
                </c:pt>
                <c:pt idx="1183">
                  <c:v>2195.2043854493531</c:v>
                </c:pt>
                <c:pt idx="1184">
                  <c:v>2194.7704199181753</c:v>
                </c:pt>
                <c:pt idx="1185">
                  <c:v>2194.3398080215557</c:v>
                </c:pt>
                <c:pt idx="1186">
                  <c:v>2193.9125232343213</c:v>
                </c:pt>
                <c:pt idx="1187">
                  <c:v>2193.4885392501601</c:v>
                </c:pt>
                <c:pt idx="1188">
                  <c:v>2193.0678299794672</c:v>
                </c:pt>
                <c:pt idx="1189">
                  <c:v>2192.6503695481224</c:v>
                </c:pt>
                <c:pt idx="1190">
                  <c:v>2192.2361322949291</c:v>
                </c:pt>
                <c:pt idx="1191">
                  <c:v>2191.8250927699846</c:v>
                </c:pt>
                <c:pt idx="1192">
                  <c:v>2191.4172257328173</c:v>
                </c:pt>
                <c:pt idx="1193">
                  <c:v>2191.0125061505241</c:v>
                </c:pt>
                <c:pt idx="1194">
                  <c:v>2190.6109091960243</c:v>
                </c:pt>
                <c:pt idx="1195">
                  <c:v>2190.2124102458474</c:v>
                </c:pt>
                <c:pt idx="1196">
                  <c:v>2189.8169848790858</c:v>
                </c:pt>
                <c:pt idx="1197">
                  <c:v>2189.4246088748332</c:v>
                </c:pt>
                <c:pt idx="1198">
                  <c:v>2189.0352582108462</c:v>
                </c:pt>
                <c:pt idx="1199">
                  <c:v>2188.6489090617979</c:v>
                </c:pt>
                <c:pt idx="1200">
                  <c:v>2188.2655377974734</c:v>
                </c:pt>
                <c:pt idx="1201">
                  <c:v>2187.8851209809654</c:v>
                </c:pt>
                <c:pt idx="1202">
                  <c:v>2187.5076353672775</c:v>
                </c:pt>
                <c:pt idx="1203">
                  <c:v>2187.1330579011701</c:v>
                </c:pt>
                <c:pt idx="1204">
                  <c:v>2186.7613657159964</c:v>
                </c:pt>
                <c:pt idx="1205">
                  <c:v>2186.3925361318979</c:v>
                </c:pt>
                <c:pt idx="1206">
                  <c:v>2186.0265466537676</c:v>
                </c:pt>
                <c:pt idx="1207">
                  <c:v>2185.6633749704924</c:v>
                </c:pt>
                <c:pt idx="1208">
                  <c:v>2185.3029989524512</c:v>
                </c:pt>
                <c:pt idx="1209">
                  <c:v>2184.9453966506408</c:v>
                </c:pt>
                <c:pt idx="1210">
                  <c:v>2184.5905462944647</c:v>
                </c:pt>
                <c:pt idx="1211">
                  <c:v>2184.2384262909181</c:v>
                </c:pt>
                <c:pt idx="1212">
                  <c:v>2183.8890152223757</c:v>
                </c:pt>
                <c:pt idx="1213">
                  <c:v>2183.542291845486</c:v>
                </c:pt>
                <c:pt idx="1214">
                  <c:v>2183.198235089425</c:v>
                </c:pt>
                <c:pt idx="1215">
                  <c:v>2182.8568240546738</c:v>
                </c:pt>
                <c:pt idx="1216">
                  <c:v>2182.518038011156</c:v>
                </c:pt>
                <c:pt idx="1217">
                  <c:v>2182.1818563973648</c:v>
                </c:pt>
                <c:pt idx="1218">
                  <c:v>2181.8482588180341</c:v>
                </c:pt>
                <c:pt idx="1219">
                  <c:v>2181.5172250436153</c:v>
                </c:pt>
                <c:pt idx="1220">
                  <c:v>2181.188735008298</c:v>
                </c:pt>
                <c:pt idx="1221">
                  <c:v>2180.8627688088454</c:v>
                </c:pt>
                <c:pt idx="1222">
                  <c:v>2180.539306702849</c:v>
                </c:pt>
                <c:pt idx="1223">
                  <c:v>2180.2183291079127</c:v>
                </c:pt>
                <c:pt idx="1224">
                  <c:v>2179.8998165997327</c:v>
                </c:pt>
                <c:pt idx="1225">
                  <c:v>2179.5837499111658</c:v>
                </c:pt>
                <c:pt idx="1226">
                  <c:v>2179.2701099305996</c:v>
                </c:pt>
                <c:pt idx="1227">
                  <c:v>2178.9588777006138</c:v>
                </c:pt>
                <c:pt idx="1228">
                  <c:v>2178.6500344171072</c:v>
                </c:pt>
                <c:pt idx="1229">
                  <c:v>2178.3435614271439</c:v>
                </c:pt>
                <c:pt idx="1230">
                  <c:v>2178.0394402286038</c:v>
                </c:pt>
                <c:pt idx="1231">
                  <c:v>2177.7376524682622</c:v>
                </c:pt>
                <c:pt idx="1232">
                  <c:v>2177.438179940742</c:v>
                </c:pt>
                <c:pt idx="1233">
                  <c:v>2177.1410045871744</c:v>
                </c:pt>
                <c:pt idx="1234">
                  <c:v>2176.8461084942101</c:v>
                </c:pt>
                <c:pt idx="1235">
                  <c:v>2176.5534738922725</c:v>
                </c:pt>
                <c:pt idx="1236">
                  <c:v>2176.2630831548595</c:v>
                </c:pt>
                <c:pt idx="1237">
                  <c:v>2175.9749187970301</c:v>
                </c:pt>
                <c:pt idx="1238">
                  <c:v>2175.6889634742984</c:v>
                </c:pt>
                <c:pt idx="1239">
                  <c:v>2175.4051999814692</c:v>
                </c:pt>
                <c:pt idx="1240">
                  <c:v>2175.1236112514162</c:v>
                </c:pt>
                <c:pt idx="1241">
                  <c:v>2174.8441803539172</c:v>
                </c:pt>
                <c:pt idx="1242">
                  <c:v>2174.5668904942577</c:v>
                </c:pt>
                <c:pt idx="1243">
                  <c:v>2174.2917250126484</c:v>
                </c:pt>
                <c:pt idx="1244">
                  <c:v>2174.0186673826538</c:v>
                </c:pt>
                <c:pt idx="1245">
                  <c:v>2173.7477012102026</c:v>
                </c:pt>
                <c:pt idx="1246">
                  <c:v>2173.4788102322491</c:v>
                </c:pt>
                <c:pt idx="1247">
                  <c:v>2173.2119783161324</c:v>
                </c:pt>
                <c:pt idx="1248">
                  <c:v>2172.9471894580638</c:v>
                </c:pt>
                <c:pt idx="1249">
                  <c:v>2172.6844277820783</c:v>
                </c:pt>
                <c:pt idx="1250">
                  <c:v>2172.4236775393947</c:v>
                </c:pt>
                <c:pt idx="1251">
                  <c:v>2172.1649231066694</c:v>
                </c:pt>
                <c:pt idx="1252">
                  <c:v>2171.9081489855889</c:v>
                </c:pt>
                <c:pt idx="1253">
                  <c:v>2171.653339801298</c:v>
                </c:pt>
                <c:pt idx="1254">
                  <c:v>2171.4004803017015</c:v>
                </c:pt>
                <c:pt idx="1255">
                  <c:v>2171.1495553563</c:v>
                </c:pt>
                <c:pt idx="1256">
                  <c:v>2170.9005499553168</c:v>
                </c:pt>
                <c:pt idx="1257">
                  <c:v>2170.6534492083592</c:v>
                </c:pt>
                <c:pt idx="1258">
                  <c:v>2170.4082383438363</c:v>
                </c:pt>
                <c:pt idx="1259">
                  <c:v>2170.1649027075619</c:v>
                </c:pt>
                <c:pt idx="1260">
                  <c:v>2169.9234277622309</c:v>
                </c:pt>
                <c:pt idx="1261">
                  <c:v>2169.683799085964</c:v>
                </c:pt>
                <c:pt idx="1262">
                  <c:v>2169.4460023716092</c:v>
                </c:pt>
                <c:pt idx="1263">
                  <c:v>2169.2100234258687</c:v>
                </c:pt>
                <c:pt idx="1264">
                  <c:v>2168.9758481681929</c:v>
                </c:pt>
                <c:pt idx="1265">
                  <c:v>2168.7434626297909</c:v>
                </c:pt>
                <c:pt idx="1266">
                  <c:v>2168.5128529528738</c:v>
                </c:pt>
                <c:pt idx="1267">
                  <c:v>2168.284005389607</c:v>
                </c:pt>
                <c:pt idx="1268">
                  <c:v>2168.0569063012372</c:v>
                </c:pt>
                <c:pt idx="1269">
                  <c:v>2167.8315421572188</c:v>
                </c:pt>
                <c:pt idx="1270">
                  <c:v>2167.6078995342832</c:v>
                </c:pt>
                <c:pt idx="1271">
                  <c:v>2167.3859651155071</c:v>
                </c:pt>
                <c:pt idx="1272">
                  <c:v>2167.1657256896724</c:v>
                </c:pt>
                <c:pt idx="1273">
                  <c:v>2166.9471681498108</c:v>
                </c:pt>
                <c:pt idx="1274">
                  <c:v>2166.7302794931456</c:v>
                </c:pt>
                <c:pt idx="1275">
                  <c:v>2166.5150468195206</c:v>
                </c:pt>
                <c:pt idx="1276">
                  <c:v>2166.3014573310502</c:v>
                </c:pt>
                <c:pt idx="1277">
                  <c:v>2166.0894983308972</c:v>
                </c:pt>
                <c:pt idx="1278">
                  <c:v>2165.8791572228074</c:v>
                </c:pt>
                <c:pt idx="1279">
                  <c:v>2165.6704215098289</c:v>
                </c:pt>
                <c:pt idx="1280">
                  <c:v>2165.4632787939627</c:v>
                </c:pt>
                <c:pt idx="1281">
                  <c:v>2165.2577167750569</c:v>
                </c:pt>
                <c:pt idx="1282">
                  <c:v>2165.0537232501083</c:v>
                </c:pt>
                <c:pt idx="1283">
                  <c:v>2164.8512861123309</c:v>
                </c:pt>
                <c:pt idx="1284">
                  <c:v>2164.6503933506319</c:v>
                </c:pt>
                <c:pt idx="1285">
                  <c:v>2164.4510330485064</c:v>
                </c:pt>
                <c:pt idx="1286">
                  <c:v>2164.2531933835708</c:v>
                </c:pt>
                <c:pt idx="1287">
                  <c:v>2164.0568626265158</c:v>
                </c:pt>
                <c:pt idx="1288">
                  <c:v>2163.8620291404659</c:v>
                </c:pt>
                <c:pt idx="1289">
                  <c:v>2163.6686813802808</c:v>
                </c:pt>
                <c:pt idx="1290">
                  <c:v>2163.4768078917405</c:v>
                </c:pt>
                <c:pt idx="1291">
                  <c:v>2163.2863973107887</c:v>
                </c:pt>
                <c:pt idx="1292">
                  <c:v>2163.0974383627763</c:v>
                </c:pt>
                <c:pt idx="1293">
                  <c:v>2162.9099198617623</c:v>
                </c:pt>
                <c:pt idx="1294">
                  <c:v>2162.7238307098742</c:v>
                </c:pt>
                <c:pt idx="1295">
                  <c:v>2162.5391598964925</c:v>
                </c:pt>
                <c:pt idx="1296">
                  <c:v>2162.3558964973199</c:v>
                </c:pt>
                <c:pt idx="1297">
                  <c:v>2162.1740296742646</c:v>
                </c:pt>
                <c:pt idx="1298">
                  <c:v>2161.9935486741015</c:v>
                </c:pt>
                <c:pt idx="1299">
                  <c:v>2161.8144428282394</c:v>
                </c:pt>
                <c:pt idx="1300">
                  <c:v>2161.6367015516735</c:v>
                </c:pt>
                <c:pt idx="1301">
                  <c:v>2161.4603143426357</c:v>
                </c:pt>
                <c:pt idx="1302">
                  <c:v>2161.2852707817219</c:v>
                </c:pt>
                <c:pt idx="1303">
                  <c:v>2161.1115605313098</c:v>
                </c:pt>
                <c:pt idx="1304">
                  <c:v>2160.9391733346274</c:v>
                </c:pt>
                <c:pt idx="1305">
                  <c:v>2160.7680990156368</c:v>
                </c:pt>
                <c:pt idx="1306">
                  <c:v>2160.5983274777536</c:v>
                </c:pt>
                <c:pt idx="1307">
                  <c:v>2160.4298487037886</c:v>
                </c:pt>
                <c:pt idx="1308">
                  <c:v>2160.2626527547254</c:v>
                </c:pt>
                <c:pt idx="1309">
                  <c:v>2160.0967297697207</c:v>
                </c:pt>
                <c:pt idx="1310">
                  <c:v>2159.9320699648815</c:v>
                </c:pt>
                <c:pt idx="1311">
                  <c:v>2159.7686636328581</c:v>
                </c:pt>
                <c:pt idx="1312">
                  <c:v>2159.6065011425526</c:v>
                </c:pt>
                <c:pt idx="1313">
                  <c:v>2159.4455729379551</c:v>
                </c:pt>
                <c:pt idx="1314">
                  <c:v>2159.2858695377363</c:v>
                </c:pt>
                <c:pt idx="1315">
                  <c:v>2159.1273815350141</c:v>
                </c:pt>
                <c:pt idx="1316">
                  <c:v>2158.9700995960739</c:v>
                </c:pt>
                <c:pt idx="1317">
                  <c:v>2158.814014460484</c:v>
                </c:pt>
                <c:pt idx="1318">
                  <c:v>2158.659116939758</c:v>
                </c:pt>
                <c:pt idx="1319">
                  <c:v>2158.5053979175864</c:v>
                </c:pt>
                <c:pt idx="1320">
                  <c:v>2158.352848348557</c:v>
                </c:pt>
                <c:pt idx="1321">
                  <c:v>2158.2014592580963</c:v>
                </c:pt>
                <c:pt idx="1322">
                  <c:v>2158.0512217413634</c:v>
                </c:pt>
                <c:pt idx="1323">
                  <c:v>2157.9021269632503</c:v>
                </c:pt>
                <c:pt idx="1324">
                  <c:v>2157.7541661575087</c:v>
                </c:pt>
                <c:pt idx="1325">
                  <c:v>2157.607330626226</c:v>
                </c:pt>
                <c:pt idx="1326">
                  <c:v>2157.461611739418</c:v>
                </c:pt>
                <c:pt idx="1327">
                  <c:v>2157.3170009340975</c:v>
                </c:pt>
                <c:pt idx="1328">
                  <c:v>2157.1734897142742</c:v>
                </c:pt>
                <c:pt idx="1329">
                  <c:v>2157.0310696501401</c:v>
                </c:pt>
                <c:pt idx="1330">
                  <c:v>2156.8897323773126</c:v>
                </c:pt>
                <c:pt idx="1331">
                  <c:v>2156.7494695968344</c:v>
                </c:pt>
                <c:pt idx="1332">
                  <c:v>2156.6102730740677</c:v>
                </c:pt>
                <c:pt idx="1333">
                  <c:v>2156.4721346388105</c:v>
                </c:pt>
                <c:pt idx="1334">
                  <c:v>2156.3350461840746</c:v>
                </c:pt>
                <c:pt idx="1335">
                  <c:v>2156.1989996663178</c:v>
                </c:pt>
                <c:pt idx="1336">
                  <c:v>2156.0639871042222</c:v>
                </c:pt>
                <c:pt idx="1337">
                  <c:v>2155.9300005786936</c:v>
                </c:pt>
                <c:pt idx="1338">
                  <c:v>2155.7970322322799</c:v>
                </c:pt>
                <c:pt idx="1339">
                  <c:v>2155.6650742684142</c:v>
                </c:pt>
                <c:pt idx="1340">
                  <c:v>2155.5341189513565</c:v>
                </c:pt>
                <c:pt idx="1341">
                  <c:v>2155.4041586052044</c:v>
                </c:pt>
                <c:pt idx="1342">
                  <c:v>2155.2751856139512</c:v>
                </c:pt>
                <c:pt idx="1343">
                  <c:v>2155.1471924204961</c:v>
                </c:pt>
                <c:pt idx="1344">
                  <c:v>2155.0201715265866</c:v>
                </c:pt>
                <c:pt idx="1345">
                  <c:v>2154.8941154921195</c:v>
                </c:pt>
                <c:pt idx="1346">
                  <c:v>2154.7690169346752</c:v>
                </c:pt>
                <c:pt idx="1347">
                  <c:v>2154.6448685291107</c:v>
                </c:pt>
                <c:pt idx="1348">
                  <c:v>2154.5216630073846</c:v>
                </c:pt>
                <c:pt idx="1349">
                  <c:v>2154.3993931573932</c:v>
                </c:pt>
                <c:pt idx="1350">
                  <c:v>2154.2780518233194</c:v>
                </c:pt>
                <c:pt idx="1351">
                  <c:v>2154.1576319046435</c:v>
                </c:pt>
                <c:pt idx="1352">
                  <c:v>2154.038126355852</c:v>
                </c:pt>
                <c:pt idx="1353">
                  <c:v>2153.9195281863213</c:v>
                </c:pt>
                <c:pt idx="1354">
                  <c:v>2153.8018304591533</c:v>
                </c:pt>
                <c:pt idx="1355">
                  <c:v>2153.685026291525</c:v>
                </c:pt>
                <c:pt idx="1356">
                  <c:v>2153.5691088538733</c:v>
                </c:pt>
                <c:pt idx="1357">
                  <c:v>2153.4540713693714</c:v>
                </c:pt>
                <c:pt idx="1358">
                  <c:v>2153.3399071137537</c:v>
                </c:pt>
                <c:pt idx="1359">
                  <c:v>2153.2266094148508</c:v>
                </c:pt>
                <c:pt idx="1360">
                  <c:v>2153.1141716520069</c:v>
                </c:pt>
                <c:pt idx="1361">
                  <c:v>2153.0025872559636</c:v>
                </c:pt>
                <c:pt idx="1362">
                  <c:v>2152.8918497081613</c:v>
                </c:pt>
                <c:pt idx="1363">
                  <c:v>2152.7819525403902</c:v>
                </c:pt>
                <c:pt idx="1364">
                  <c:v>2152.6728893347899</c:v>
                </c:pt>
                <c:pt idx="1365">
                  <c:v>2152.5646537226276</c:v>
                </c:pt>
                <c:pt idx="1366">
                  <c:v>2152.4572393848212</c:v>
                </c:pt>
                <c:pt idx="1367">
                  <c:v>2152.3506400508923</c:v>
                </c:pt>
                <c:pt idx="1368">
                  <c:v>2152.244849499024</c:v>
                </c:pt>
                <c:pt idx="1369">
                  <c:v>2152.1398615553044</c:v>
                </c:pt>
                <c:pt idx="1370">
                  <c:v>2152.0356700934935</c:v>
                </c:pt>
                <c:pt idx="1371">
                  <c:v>2151.9322690347908</c:v>
                </c:pt>
                <c:pt idx="1372">
                  <c:v>2151.8296523472527</c:v>
                </c:pt>
                <c:pt idx="1373">
                  <c:v>2151.7278140455601</c:v>
                </c:pt>
                <c:pt idx="1374">
                  <c:v>2151.6267481906107</c:v>
                </c:pt>
                <c:pt idx="1375">
                  <c:v>2151.526448888937</c:v>
                </c:pt>
                <c:pt idx="1376">
                  <c:v>2151.4269102928811</c:v>
                </c:pt>
                <c:pt idx="1377">
                  <c:v>2151.3281265996629</c:v>
                </c:pt>
                <c:pt idx="1378">
                  <c:v>2151.2300920513808</c:v>
                </c:pt>
                <c:pt idx="1379">
                  <c:v>2151.1328009344288</c:v>
                </c:pt>
                <c:pt idx="1380">
                  <c:v>2151.0362475793227</c:v>
                </c:pt>
                <c:pt idx="1381">
                  <c:v>2150.9404263602337</c:v>
                </c:pt>
                <c:pt idx="1382">
                  <c:v>2150.845331694989</c:v>
                </c:pt>
                <c:pt idx="1383">
                  <c:v>2150.7509580441401</c:v>
                </c:pt>
                <c:pt idx="1384">
                  <c:v>2150.657299910963</c:v>
                </c:pt>
                <c:pt idx="1385">
                  <c:v>2150.5643518411089</c:v>
                </c:pt>
                <c:pt idx="1386">
                  <c:v>2150.4721084223711</c:v>
                </c:pt>
                <c:pt idx="1387">
                  <c:v>2150.3805642840452</c:v>
                </c:pt>
                <c:pt idx="1388">
                  <c:v>2150.2897140968125</c:v>
                </c:pt>
                <c:pt idx="1389">
                  <c:v>2150.1995525726234</c:v>
                </c:pt>
                <c:pt idx="1390">
                  <c:v>2150.1100744638825</c:v>
                </c:pt>
                <c:pt idx="1391">
                  <c:v>2150.0212745635072</c:v>
                </c:pt>
                <c:pt idx="1392">
                  <c:v>2149.9331477044616</c:v>
                </c:pt>
                <c:pt idx="1393">
                  <c:v>2149.8456887594657</c:v>
                </c:pt>
                <c:pt idx="1394">
                  <c:v>2149.7588926407625</c:v>
                </c:pt>
                <c:pt idx="1395">
                  <c:v>2149.6727542995941</c:v>
                </c:pt>
                <c:pt idx="1396">
                  <c:v>2149.5872687261435</c:v>
                </c:pt>
                <c:pt idx="1397">
                  <c:v>2149.5024309492437</c:v>
                </c:pt>
                <c:pt idx="1398">
                  <c:v>2149.4182360355626</c:v>
                </c:pt>
                <c:pt idx="1399">
                  <c:v>2149.3346790901269</c:v>
                </c:pt>
                <c:pt idx="1400">
                  <c:v>2149.2517552553909</c:v>
                </c:pt>
                <c:pt idx="1401">
                  <c:v>2149.1694597112946</c:v>
                </c:pt>
                <c:pt idx="1402">
                  <c:v>2149.0877876744489</c:v>
                </c:pt>
                <c:pt idx="1403">
                  <c:v>2149.0067343986011</c:v>
                </c:pt>
                <c:pt idx="1404">
                  <c:v>2148.9262951738783</c:v>
                </c:pt>
                <c:pt idx="1405">
                  <c:v>2148.8464653265546</c:v>
                </c:pt>
                <c:pt idx="1406">
                  <c:v>2148.76724021876</c:v>
                </c:pt>
                <c:pt idx="1407">
                  <c:v>2148.6886152482475</c:v>
                </c:pt>
                <c:pt idx="1408">
                  <c:v>2148.610585848277</c:v>
                </c:pt>
                <c:pt idx="1409">
                  <c:v>2148.5331474869163</c:v>
                </c:pt>
                <c:pt idx="1410">
                  <c:v>2148.456295667158</c:v>
                </c:pt>
                <c:pt idx="1411">
                  <c:v>2148.3800259266282</c:v>
                </c:pt>
                <c:pt idx="1412">
                  <c:v>2148.3043338370044</c:v>
                </c:pt>
                <c:pt idx="1413">
                  <c:v>2148.2292150039575</c:v>
                </c:pt>
                <c:pt idx="1414">
                  <c:v>2148.1546650670352</c:v>
                </c:pt>
                <c:pt idx="1415">
                  <c:v>2148.0806796991383</c:v>
                </c:pt>
                <c:pt idx="1416">
                  <c:v>2148.0072546063457</c:v>
                </c:pt>
                <c:pt idx="1417">
                  <c:v>2147.934385527682</c:v>
                </c:pt>
                <c:pt idx="1418">
                  <c:v>2147.8620682348846</c:v>
                </c:pt>
                <c:pt idx="1419">
                  <c:v>2147.7902985321125</c:v>
                </c:pt>
                <c:pt idx="1420">
                  <c:v>2147.7190722556552</c:v>
                </c:pt>
                <c:pt idx="1421">
                  <c:v>2147.6483852737001</c:v>
                </c:pt>
                <c:pt idx="1422">
                  <c:v>2147.5782334861578</c:v>
                </c:pt>
                <c:pt idx="1423">
                  <c:v>2147.5086128243129</c:v>
                </c:pt>
                <c:pt idx="1424">
                  <c:v>2147.4395192507072</c:v>
                </c:pt>
                <c:pt idx="1425">
                  <c:v>2147.3709487588494</c:v>
                </c:pt>
                <c:pt idx="1426">
                  <c:v>2147.3028973728069</c:v>
                </c:pt>
                <c:pt idx="1427">
                  <c:v>2147.2353611470899</c:v>
                </c:pt>
                <c:pt idx="1428">
                  <c:v>2147.1683361665928</c:v>
                </c:pt>
                <c:pt idx="1429">
                  <c:v>2147.1018185461289</c:v>
                </c:pt>
                <c:pt idx="1430">
                  <c:v>2147.0358044301975</c:v>
                </c:pt>
                <c:pt idx="1431">
                  <c:v>2146.9702899929252</c:v>
                </c:pt>
                <c:pt idx="1432">
                  <c:v>2146.9052714376594</c:v>
                </c:pt>
                <c:pt idx="1433">
                  <c:v>2146.8407449967344</c:v>
                </c:pt>
                <c:pt idx="1434">
                  <c:v>2146.7767069315305</c:v>
                </c:pt>
                <c:pt idx="1435">
                  <c:v>2146.7131535317749</c:v>
                </c:pt>
                <c:pt idx="1436">
                  <c:v>2146.6500811159494</c:v>
                </c:pt>
                <c:pt idx="1437">
                  <c:v>2146.5874860303593</c:v>
                </c:pt>
                <c:pt idx="1438">
                  <c:v>2146.5253646494239</c:v>
                </c:pt>
                <c:pt idx="1439">
                  <c:v>2146.4637133753859</c:v>
                </c:pt>
                <c:pt idx="1440">
                  <c:v>2146.4025286377291</c:v>
                </c:pt>
                <c:pt idx="1441">
                  <c:v>2146.3418068934698</c:v>
                </c:pt>
                <c:pt idx="1442">
                  <c:v>2146.2815446266322</c:v>
                </c:pt>
                <c:pt idx="1443">
                  <c:v>2146.221738348424</c:v>
                </c:pt>
                <c:pt idx="1444">
                  <c:v>2146.1623845961294</c:v>
                </c:pt>
                <c:pt idx="1445">
                  <c:v>2146.1034799339832</c:v>
                </c:pt>
                <c:pt idx="1446">
                  <c:v>2146.0450209523551</c:v>
                </c:pt>
                <c:pt idx="1447">
                  <c:v>2145.9870042676339</c:v>
                </c:pt>
                <c:pt idx="1448">
                  <c:v>2145.9294265221106</c:v>
                </c:pt>
                <c:pt idx="1449">
                  <c:v>2145.8722843838041</c:v>
                </c:pt>
                <c:pt idx="1450">
                  <c:v>2145.8155745460535</c:v>
                </c:pt>
                <c:pt idx="1451">
                  <c:v>2145.7592937275185</c:v>
                </c:pt>
                <c:pt idx="1452">
                  <c:v>2145.7034386718296</c:v>
                </c:pt>
                <c:pt idx="1453">
                  <c:v>2145.6480061478214</c:v>
                </c:pt>
                <c:pt idx="1454">
                  <c:v>2145.5929929486592</c:v>
                </c:pt>
                <c:pt idx="1455">
                  <c:v>2145.5383958922466</c:v>
                </c:pt>
                <c:pt idx="1456">
                  <c:v>2145.4842118204688</c:v>
                </c:pt>
                <c:pt idx="1457">
                  <c:v>2145.430437599658</c:v>
                </c:pt>
                <c:pt idx="1458">
                  <c:v>2145.3770701199537</c:v>
                </c:pt>
                <c:pt idx="1459">
                  <c:v>2145.3241062952438</c:v>
                </c:pt>
                <c:pt idx="1460">
                  <c:v>2145.2715430629905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SEIR!$C$30</c:f>
              <c:strCache>
                <c:ptCount val="1"/>
                <c:pt idx="0">
                  <c:v>E</c:v>
                </c:pt>
              </c:strCache>
            </c:strRef>
          </c:tx>
          <c:marker>
            <c:symbol val="none"/>
          </c:marker>
          <c:xVal>
            <c:numRef>
              <c:f>SEIR!$A$31:$A$1491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SEIR!$C$31:$C$1491</c:f>
              <c:numCache>
                <c:formatCode>General</c:formatCode>
                <c:ptCount val="1461"/>
                <c:pt idx="0">
                  <c:v>2</c:v>
                </c:pt>
                <c:pt idx="1">
                  <c:v>1.875</c:v>
                </c:pt>
                <c:pt idx="2">
                  <c:v>1.7628124719887954</c:v>
                </c:pt>
                <c:pt idx="3">
                  <c:v>1.6622850758014931</c:v>
                </c:pt>
                <c:pt idx="4">
                  <c:v>3.5723722699324409</c:v>
                </c:pt>
                <c:pt idx="5">
                  <c:v>3.3671253831338932</c:v>
                </c:pt>
                <c:pt idx="6">
                  <c:v>3.1834964242040531</c:v>
                </c:pt>
                <c:pt idx="7">
                  <c:v>3.019552487667561</c:v>
                </c:pt>
                <c:pt idx="8">
                  <c:v>4.8735400636142234</c:v>
                </c:pt>
                <c:pt idx="9">
                  <c:v>4.6188682559413117</c:v>
                </c:pt>
                <c:pt idx="10">
                  <c:v>4.3919070331081871</c:v>
                </c:pt>
                <c:pt idx="11">
                  <c:v>4.1901956719712405</c:v>
                </c:pt>
                <c:pt idx="12">
                  <c:v>6.0115022130617284</c:v>
                </c:pt>
                <c:pt idx="13">
                  <c:v>5.7288019044722285</c:v>
                </c:pt>
                <c:pt idx="14">
                  <c:v>5.478072030674249</c:v>
                </c:pt>
                <c:pt idx="15">
                  <c:v>5.2564959615422913</c:v>
                </c:pt>
                <c:pt idx="16">
                  <c:v>7.0615194241481669</c:v>
                </c:pt>
                <c:pt idx="17">
                  <c:v>6.7658255738172857</c:v>
                </c:pt>
                <c:pt idx="18">
                  <c:v>6.5051278845029801</c:v>
                </c:pt>
                <c:pt idx="19">
                  <c:v>6.2763708367753805</c:v>
                </c:pt>
                <c:pt idx="20">
                  <c:v>8.0767841513707843</c:v>
                </c:pt>
                <c:pt idx="21">
                  <c:v>7.7788554277773523</c:v>
                </c:pt>
                <c:pt idx="22">
                  <c:v>7.5181221385416439</c:v>
                </c:pt>
                <c:pt idx="23">
                  <c:v>7.29136962499161</c:v>
                </c:pt>
                <c:pt idx="24">
                  <c:v>9.0956840814912372</c:v>
                </c:pt>
                <c:pt idx="25">
                  <c:v>8.8034233875937407</c:v>
                </c:pt>
                <c:pt idx="26">
                  <c:v>8.5500089521313889</c:v>
                </c:pt>
                <c:pt idx="27">
                  <c:v>8.3321214344754004</c:v>
                </c:pt>
                <c:pt idx="28">
                  <c:v>10.146753027411894</c:v>
                </c:pt>
                <c:pt idx="29">
                  <c:v>9.8661768942327885</c:v>
                </c:pt>
                <c:pt idx="30">
                  <c:v>9.6257394104378839</c:v>
                </c:pt>
                <c:pt idx="31">
                  <c:v>9.4220538545609926</c:v>
                </c:pt>
                <c:pt idx="32">
                  <c:v>11.252052374929264</c:v>
                </c:pt>
                <c:pt idx="33">
                  <c:v>10.987954295984048</c:v>
                </c:pt>
                <c:pt idx="34">
                  <c:v>10.765059174620971</c:v>
                </c:pt>
                <c:pt idx="35">
                  <c:v>10.579938582977956</c:v>
                </c:pt>
                <c:pt idx="36">
                  <c:v>12.429488035026631</c:v>
                </c:pt>
                <c:pt idx="37">
                  <c:v>12.185894325137818</c:v>
                </c:pt>
                <c:pt idx="38">
                  <c:v>11.98442973127854</c:v>
                </c:pt>
                <c:pt idx="39">
                  <c:v>11.821641925618529</c:v>
                </c:pt>
                <c:pt idx="40">
                  <c:v>13.69440606392943</c:v>
                </c:pt>
                <c:pt idx="41">
                  <c:v>13.474891249120803</c:v>
                </c:pt>
                <c:pt idx="42">
                  <c:v>13.298356160316448</c:v>
                </c:pt>
                <c:pt idx="43">
                  <c:v>13.16133706408389</c:v>
                </c:pt>
                <c:pt idx="44">
                  <c:v>15.060700221445821</c:v>
                </c:pt>
                <c:pt idx="45">
                  <c:v>14.868607519740037</c:v>
                </c:pt>
                <c:pt idx="46">
                  <c:v>14.720313775271576</c:v>
                </c:pt>
                <c:pt idx="47">
                  <c:v>14.612352770487675</c:v>
                </c:pt>
                <c:pt idx="48">
                  <c:v>16.541590102208581</c:v>
                </c:pt>
                <c:pt idx="49">
                  <c:v>16.380187989854324</c:v>
                </c:pt>
                <c:pt idx="50">
                  <c:v>16.26340448333367</c:v>
                </c:pt>
                <c:pt idx="51">
                  <c:v>16.187777414162543</c:v>
                </c:pt>
                <c:pt idx="52">
                  <c:v>18.150177788991947</c:v>
                </c:pt>
                <c:pt idx="53">
                  <c:v>18.022773756326561</c:v>
                </c:pt>
                <c:pt idx="54">
                  <c:v>17.940831946135347</c:v>
                </c:pt>
                <c:pt idx="55">
                  <c:v>17.900899192029936</c:v>
                </c:pt>
                <c:pt idx="56">
                  <c:v>19.899856562713879</c:v>
                </c:pt>
                <c:pt idx="57">
                  <c:v>19.809882449606363</c:v>
                </c:pt>
                <c:pt idx="58">
                  <c:v>19.766256267375041</c:v>
                </c:pt>
                <c:pt idx="59">
                  <c:v>19.76553777728795</c:v>
                </c:pt>
                <c:pt idx="60">
                  <c:v>21.804621843403968</c:v>
                </c:pt>
                <c:pt idx="61">
                  <c:v>21.755700587829313</c:v>
                </c:pt>
                <c:pt idx="62">
                  <c:v>21.754069690011313</c:v>
                </c:pt>
                <c:pt idx="63">
                  <c:v>21.79630511646608</c:v>
                </c:pt>
                <c:pt idx="64">
                  <c:v>23.879318686741154</c:v>
                </c:pt>
                <c:pt idx="65">
                  <c:v>23.875319229874826</c:v>
                </c:pt>
                <c:pt idx="66">
                  <c:v>23.919621733562536</c:v>
                </c:pt>
                <c:pt idx="67">
                  <c:v>24.008821261380184</c:v>
                </c:pt>
                <c:pt idx="68">
                  <c:v>26.139849414682566</c:v>
                </c:pt>
                <c:pt idx="69">
                  <c:v>26.184934412169582</c:v>
                </c:pt>
                <c:pt idx="70">
                  <c:v>26.2794133571253</c:v>
                </c:pt>
                <c:pt idx="71">
                  <c:v>26.419903099092249</c:v>
                </c:pt>
                <c:pt idx="72">
                  <c:v>28.603357681197803</c:v>
                </c:pt>
                <c:pt idx="73">
                  <c:v>28.702027253832647</c:v>
                </c:pt>
                <c:pt idx="74">
                  <c:v>28.851273748569401</c:v>
                </c:pt>
                <c:pt idx="75">
                  <c:v>29.047738416319643</c:v>
                </c:pt>
                <c:pt idx="76">
                  <c:v>31.288400354630788</c:v>
                </c:pt>
                <c:pt idx="77">
                  <c:v>31.445534155836722</c:v>
                </c:pt>
                <c:pt idx="78">
                  <c:v>31.654529299715914</c:v>
                </c:pt>
                <c:pt idx="79">
                  <c:v>31.91205407395714</c:v>
                </c:pt>
                <c:pt idx="80">
                  <c:v>34.215115282440301</c:v>
                </c:pt>
                <c:pt idx="81">
                  <c:v>34.436014517453437</c:v>
                </c:pt>
                <c:pt idx="82">
                  <c:v>34.710171609535614</c:v>
                </c:pt>
                <c:pt idx="83">
                  <c:v>35.034284608165073</c:v>
                </c:pt>
                <c:pt idx="84">
                  <c:v>37.405390779746654</c:v>
                </c:pt>
                <c:pt idx="85">
                  <c:v>37.695821382323373</c:v>
                </c:pt>
                <c:pt idx="86">
                  <c:v>38.041029540367205</c:v>
                </c:pt>
                <c:pt idx="87">
                  <c:v>38.437745933621407</c:v>
                </c:pt>
                <c:pt idx="88">
                  <c:v>40.883041202365206</c:v>
                </c:pt>
                <c:pt idx="89">
                  <c:v>41.249279091263176</c:v>
                </c:pt>
                <c:pt idx="90">
                  <c:v>41.671949149201538</c:v>
                </c:pt>
                <c:pt idx="91">
                  <c:v>42.147817741836015</c:v>
                </c:pt>
                <c:pt idx="92">
                  <c:v>44.67399199165056</c:v>
                </c:pt>
                <c:pt idx="93">
                  <c:v>45.12287114500387</c:v>
                </c:pt>
                <c:pt idx="94">
                  <c:v>45.629984532609058</c:v>
                </c:pt>
                <c:pt idx="95">
                  <c:v>46.192137486247375</c:v>
                </c:pt>
                <c:pt idx="96">
                  <c:v>48.806476952183175</c:v>
                </c:pt>
                <c:pt idx="97">
                  <c:v>49.34544092192764</c:v>
                </c:pt>
                <c:pt idx="98">
                  <c:v>49.94460212782721</c:v>
                </c:pt>
                <c:pt idx="99">
                  <c:v>50.600808406292352</c:v>
                </c:pt>
                <c:pt idx="100">
                  <c:v>53.311250135308065</c:v>
                </c:pt>
                <c:pt idx="101">
                  <c:v>53.948407554797271</c:v>
                </c:pt>
                <c:pt idx="102">
                  <c:v>54.647900714263493</c:v>
                </c:pt>
                <c:pt idx="103">
                  <c:v>55.406623783436892</c:v>
                </c:pt>
                <c:pt idx="104">
                  <c:v>58.221814477984715</c:v>
                </c:pt>
                <c:pt idx="105">
                  <c:v>58.965999079482984</c:v>
                </c:pt>
                <c:pt idx="106">
                  <c:v>59.77484919843711</c:v>
                </c:pt>
                <c:pt idx="107">
                  <c:v>60.645309488134764</c:v>
                </c:pt>
                <c:pt idx="108">
                  <c:v>63.574669237289427</c:v>
                </c:pt>
                <c:pt idx="109">
                  <c:v>64.435504882381551</c:v>
                </c:pt>
                <c:pt idx="110">
                  <c:v>65.363544199979685</c:v>
                </c:pt>
                <c:pt idx="111">
                  <c:v>66.35578683046198</c:v>
                </c:pt>
                <c:pt idx="112">
                  <c:v>69.409578232310579</c:v>
                </c:pt>
                <c:pt idx="113">
                  <c:v>70.397549460820699</c:v>
                </c:pt>
                <c:pt idx="114">
                  <c:v>71.455489458824132</c:v>
                </c:pt>
                <c:pt idx="115">
                  <c:v>72.580457743424574</c:v>
                </c:pt>
                <c:pt idx="116">
                  <c:v>73.769860934107214</c:v>
                </c:pt>
                <c:pt idx="117">
                  <c:v>75.021422416644512</c:v>
                </c:pt>
                <c:pt idx="118">
                  <c:v>76.333154837344381</c:v>
                </c:pt>
                <c:pt idx="119">
                  <c:v>77.703335167594119</c:v>
                </c:pt>
                <c:pt idx="120">
                  <c:v>79.130482102627141</c:v>
                </c:pt>
                <c:pt idx="121">
                  <c:v>80.61333558020479</c:v>
                </c:pt>
                <c:pt idx="122">
                  <c:v>82.150838224666302</c:v>
                </c:pt>
                <c:pt idx="123">
                  <c:v>83.742118539739792</c:v>
                </c:pt>
                <c:pt idx="124">
                  <c:v>85.386475689795162</c:v>
                </c:pt>
                <c:pt idx="125">
                  <c:v>87.083365724006853</c:v>
                </c:pt>
                <c:pt idx="126">
                  <c:v>88.832389111319785</c:v>
                </c:pt>
                <c:pt idx="127">
                  <c:v>90.633279466300223</c:v>
                </c:pt>
                <c:pt idx="128">
                  <c:v>92.485893357019123</c:v>
                </c:pt>
                <c:pt idx="129">
                  <c:v>94.390201096162272</c:v>
                </c:pt>
                <c:pt idx="130">
                  <c:v>96.346278425682556</c:v>
                </c:pt>
                <c:pt idx="131">
                  <c:v>98.354299013590762</c:v>
                </c:pt>
                <c:pt idx="132">
                  <c:v>100.41452768899993</c:v>
                </c:pt>
                <c:pt idx="133">
                  <c:v>102.52731434836376</c:v>
                </c:pt>
                <c:pt idx="134">
                  <c:v>104.69308847204736</c:v>
                </c:pt>
                <c:pt idx="135">
                  <c:v>106.91235419599478</c:v>
                </c:pt>
                <c:pt idx="136">
                  <c:v>109.18568588836642</c:v>
                </c:pt>
                <c:pt idx="137">
                  <c:v>111.51372418565747</c:v>
                </c:pt>
                <c:pt idx="138">
                  <c:v>113.89717244701917</c:v>
                </c:pt>
                <c:pt idx="139">
                  <c:v>116.33679358932859</c:v>
                </c:pt>
                <c:pt idx="140">
                  <c:v>118.83340726902307</c:v>
                </c:pt>
                <c:pt idx="141">
                  <c:v>121.38788737986799</c:v>
                </c:pt>
                <c:pt idx="142">
                  <c:v>124.00115983868768</c:v>
                </c:pt>
                <c:pt idx="143">
                  <c:v>126.6742006336876</c:v>
                </c:pt>
                <c:pt idx="144">
                  <c:v>129.40803411235527</c:v>
                </c:pt>
                <c:pt idx="145">
                  <c:v>132.20373148806911</c:v>
                </c:pt>
                <c:pt idx="146">
                  <c:v>135.06240954648982</c:v>
                </c:pt>
                <c:pt idx="147">
                  <c:v>137.9852295345743</c:v>
                </c:pt>
                <c:pt idx="148">
                  <c:v>140.97339621665648</c:v>
                </c:pt>
                <c:pt idx="149">
                  <c:v>144.02815708349499</c:v>
                </c:pt>
                <c:pt idx="150">
                  <c:v>147.15080170151006</c:v>
                </c:pt>
                <c:pt idx="151">
                  <c:v>150.34266119063281</c:v>
                </c:pt>
                <c:pt idx="152">
                  <c:v>153.60510782028027</c:v>
                </c:pt>
                <c:pt idx="153">
                  <c:v>156.93955471395975</c:v>
                </c:pt>
                <c:pt idx="154">
                  <c:v>160.34745565390523</c:v>
                </c:pt>
                <c:pt idx="155">
                  <c:v>163.83030497796506</c:v>
                </c:pt>
                <c:pt idx="156">
                  <c:v>167.38963756170219</c:v>
                </c:pt>
                <c:pt idx="157">
                  <c:v>171.02702887934097</c:v>
                </c:pt>
                <c:pt idx="158">
                  <c:v>174.74409513780699</c:v>
                </c:pt>
                <c:pt idx="159">
                  <c:v>178.54249347866158</c:v>
                </c:pt>
                <c:pt idx="160">
                  <c:v>182.42392224323746</c:v>
                </c:pt>
                <c:pt idx="161">
                  <c:v>186.39012129674018</c:v>
                </c:pt>
                <c:pt idx="162">
                  <c:v>190.44287240749637</c:v>
                </c:pt>
                <c:pt idx="163">
                  <c:v>194.58399967790817</c:v>
                </c:pt>
                <c:pt idx="164">
                  <c:v>198.81537002401635</c:v>
                </c:pt>
                <c:pt idx="165">
                  <c:v>203.138893700887</c:v>
                </c:pt>
                <c:pt idx="166">
                  <c:v>207.55652487132008</c:v>
                </c:pt>
                <c:pt idx="167">
                  <c:v>212.07026221563532</c:v>
                </c:pt>
                <c:pt idx="168">
                  <c:v>216.68214958052531</c:v>
                </c:pt>
                <c:pt idx="169">
                  <c:v>221.39427666517744</c:v>
                </c:pt>
                <c:pt idx="170">
                  <c:v>226.20877974306032</c:v>
                </c:pt>
                <c:pt idx="171">
                  <c:v>231.12784241794429</c:v>
                </c:pt>
                <c:pt idx="172">
                  <c:v>236.15369641288626</c:v>
                </c:pt>
                <c:pt idx="173">
                  <c:v>241.2886223910524</c:v>
                </c:pt>
                <c:pt idx="174">
                  <c:v>246.53495080738432</c:v>
                </c:pt>
                <c:pt idx="175">
                  <c:v>251.89506279023345</c:v>
                </c:pt>
                <c:pt idx="176">
                  <c:v>257.37139105219609</c:v>
                </c:pt>
                <c:pt idx="177">
                  <c:v>262.96642082948006</c:v>
                </c:pt>
                <c:pt idx="178">
                  <c:v>268.68269084922287</c:v>
                </c:pt>
                <c:pt idx="179">
                  <c:v>274.52279432426218</c:v>
                </c:pt>
                <c:pt idx="180">
                  <c:v>280.48937997493198</c:v>
                </c:pt>
                <c:pt idx="181">
                  <c:v>286.58515307752458</c:v>
                </c:pt>
                <c:pt idx="182">
                  <c:v>292.81287653911841</c:v>
                </c:pt>
                <c:pt idx="183">
                  <c:v>299.17537199852501</c:v>
                </c:pt>
                <c:pt idx="184">
                  <c:v>305.67552095315887</c:v>
                </c:pt>
                <c:pt idx="185">
                  <c:v>312.31626591167583</c:v>
                </c:pt>
                <c:pt idx="186">
                  <c:v>319.10061157226767</c:v>
                </c:pt>
                <c:pt idx="187">
                  <c:v>326.03162602653333</c:v>
                </c:pt>
                <c:pt idx="188">
                  <c:v>333.11244198888187</c:v>
                </c:pt>
                <c:pt idx="189">
                  <c:v>340.34625805144776</c:v>
                </c:pt>
                <c:pt idx="190">
                  <c:v>347.73633996452634</c:v>
                </c:pt>
                <c:pt idx="191">
                  <c:v>355.28602194255831</c:v>
                </c:pt>
                <c:pt idx="192">
                  <c:v>362.99870799571227</c:v>
                </c:pt>
                <c:pt idx="193">
                  <c:v>370.87787328712977</c:v>
                </c:pt>
                <c:pt idx="194">
                  <c:v>378.92706551591397</c:v>
                </c:pt>
                <c:pt idx="195">
                  <c:v>387.1499063259534</c:v>
                </c:pt>
                <c:pt idx="196">
                  <c:v>395.55009274068311</c:v>
                </c:pt>
                <c:pt idx="197">
                  <c:v>404.13139862389403</c:v>
                </c:pt>
                <c:pt idx="198">
                  <c:v>412.89767616670662</c:v>
                </c:pt>
                <c:pt idx="199">
                  <c:v>421.85285740083077</c:v>
                </c:pt>
                <c:pt idx="200">
                  <c:v>431.00095573823495</c:v>
                </c:pt>
                <c:pt idx="201">
                  <c:v>440.34606753735034</c:v>
                </c:pt>
                <c:pt idx="202">
                  <c:v>449.89237369593388</c:v>
                </c:pt>
                <c:pt idx="203">
                  <c:v>459.64414127071274</c:v>
                </c:pt>
                <c:pt idx="204">
                  <c:v>469.60572512392895</c:v>
                </c:pt>
                <c:pt idx="205">
                  <c:v>479.78156959689807</c:v>
                </c:pt>
                <c:pt idx="206">
                  <c:v>490.1762102106884</c:v>
                </c:pt>
                <c:pt idx="207">
                  <c:v>500.79427539402025</c:v>
                </c:pt>
                <c:pt idx="208">
                  <c:v>511.6404882384748</c:v>
                </c:pt>
                <c:pt idx="209">
                  <c:v>522.71966828109055</c:v>
                </c:pt>
                <c:pt idx="210">
                  <c:v>534.03673331441394</c:v>
                </c:pt>
                <c:pt idx="211">
                  <c:v>545.59670122405669</c:v>
                </c:pt>
                <c:pt idx="212">
                  <c:v>557.40469185379584</c:v>
                </c:pt>
                <c:pt idx="213">
                  <c:v>569.46592889823694</c:v>
                </c:pt>
                <c:pt idx="214">
                  <c:v>581.78574182304169</c:v>
                </c:pt>
                <c:pt idx="215">
                  <c:v>594.3695678127018</c:v>
                </c:pt>
                <c:pt idx="216">
                  <c:v>607.22295374581802</c:v>
                </c:pt>
                <c:pt idx="217">
                  <c:v>620.35155819782165</c:v>
                </c:pt>
                <c:pt idx="218">
                  <c:v>633.76115347104928</c:v>
                </c:pt>
                <c:pt idx="219">
                  <c:v>647.4576276520562</c:v>
                </c:pt>
                <c:pt idx="220">
                  <c:v>661.44698669602326</c:v>
                </c:pt>
                <c:pt idx="221">
                  <c:v>675.73535653808472</c:v>
                </c:pt>
                <c:pt idx="222">
                  <c:v>690.32898523136862</c:v>
                </c:pt>
                <c:pt idx="223">
                  <c:v>705.23424511150995</c:v>
                </c:pt>
                <c:pt idx="224">
                  <c:v>720.45763498735869</c:v>
                </c:pt>
                <c:pt idx="225">
                  <c:v>736.00578235756666</c:v>
                </c:pt>
                <c:pt idx="226">
                  <c:v>751.88544565269706</c:v>
                </c:pt>
                <c:pt idx="227">
                  <c:v>768.10351650245718</c:v>
                </c:pt>
                <c:pt idx="228">
                  <c:v>784.66702202760871</c:v>
                </c:pt>
                <c:pt idx="229">
                  <c:v>801.58312715606326</c:v>
                </c:pt>
                <c:pt idx="230">
                  <c:v>818.85913696262048</c:v>
                </c:pt>
                <c:pt idx="231">
                  <c:v>836.50249903175211</c:v>
                </c:pt>
                <c:pt idx="232">
                  <c:v>854.52080584278008</c:v>
                </c:pt>
                <c:pt idx="233">
                  <c:v>872.92179717673991</c:v>
                </c:pt>
                <c:pt idx="234">
                  <c:v>891.71336254415519</c:v>
                </c:pt>
                <c:pt idx="235">
                  <c:v>910.90354363288952</c:v>
                </c:pt>
                <c:pt idx="236">
                  <c:v>930.50053677517064</c:v>
                </c:pt>
                <c:pt idx="237">
                  <c:v>950.51269543281194</c:v>
                </c:pt>
                <c:pt idx="238">
                  <c:v>970.94853269958344</c:v>
                </c:pt>
                <c:pt idx="239">
                  <c:v>991.81672381960448</c:v>
                </c:pt>
                <c:pt idx="240">
                  <c:v>1013.1261087205504</c:v>
                </c:pt>
                <c:pt idx="241">
                  <c:v>1034.8856945603802</c:v>
                </c:pt>
                <c:pt idx="242">
                  <c:v>1057.104658286202</c:v>
                </c:pt>
                <c:pt idx="243">
                  <c:v>1079.7923492038024</c:v>
                </c:pt>
                <c:pt idx="244">
                  <c:v>1102.9582915562653</c:v>
                </c:pt>
                <c:pt idx="245">
                  <c:v>1126.6121871100086</c:v>
                </c:pt>
                <c:pt idx="246">
                  <c:v>1150.7639177464569</c:v>
                </c:pt>
                <c:pt idx="247">
                  <c:v>1175.4235480574607</c:v>
                </c:pt>
                <c:pt idx="248">
                  <c:v>1200.6013279424569</c:v>
                </c:pt>
                <c:pt idx="249">
                  <c:v>1226.307695205245</c:v>
                </c:pt>
                <c:pt idx="250">
                  <c:v>1252.553278148127</c:v>
                </c:pt>
                <c:pt idx="251">
                  <c:v>1279.3488981610328</c:v>
                </c:pt>
                <c:pt idx="252">
                  <c:v>1306.7055723031115</c:v>
                </c:pt>
                <c:pt idx="253">
                  <c:v>1334.6345158741333</c:v>
                </c:pt>
                <c:pt idx="254">
                  <c:v>1363.147144972897</c:v>
                </c:pt>
                <c:pt idx="255">
                  <c:v>1392.2550790396856</c:v>
                </c:pt>
                <c:pt idx="256">
                  <c:v>1421.9701433796552</c:v>
                </c:pt>
                <c:pt idx="257">
                  <c:v>1452.3043716638758</c:v>
                </c:pt>
                <c:pt idx="258">
                  <c:v>1483.2700084045753</c:v>
                </c:pt>
                <c:pt idx="259">
                  <c:v>1514.8795114009545</c:v>
                </c:pt>
                <c:pt idx="260">
                  <c:v>1547.1455541517639</c:v>
                </c:pt>
                <c:pt idx="261">
                  <c:v>1580.0810282306347</c:v>
                </c:pt>
                <c:pt idx="262">
                  <c:v>1613.6990456199658</c:v>
                </c:pt>
                <c:pt idx="263">
                  <c:v>1648.012940998957</c:v>
                </c:pt>
                <c:pt idx="264">
                  <c:v>1683.0362739811719</c:v>
                </c:pt>
                <c:pt idx="265">
                  <c:v>1718.7828312967895</c:v>
                </c:pt>
                <c:pt idx="266">
                  <c:v>1755.2666289144797</c:v>
                </c:pt>
                <c:pt idx="267">
                  <c:v>1792.5019140976005</c:v>
                </c:pt>
                <c:pt idx="268">
                  <c:v>1830.5031673891726</c:v>
                </c:pt>
                <c:pt idx="269">
                  <c:v>1869.2851045198372</c:v>
                </c:pt>
                <c:pt idx="270">
                  <c:v>1908.8626782327401</c:v>
                </c:pt>
                <c:pt idx="271">
                  <c:v>1949.2510800190234</c:v>
                </c:pt>
                <c:pt idx="272">
                  <c:v>1990.4657417573235</c:v>
                </c:pt>
                <c:pt idx="273">
                  <c:v>2032.5223372503967</c:v>
                </c:pt>
                <c:pt idx="274">
                  <c:v>2075.4367836516958</c:v>
                </c:pt>
                <c:pt idx="275">
                  <c:v>2119.2252427744202</c:v>
                </c:pt>
                <c:pt idx="276">
                  <c:v>2163.9041222752558</c:v>
                </c:pt>
                <c:pt idx="277">
                  <c:v>2209.4900767046965</c:v>
                </c:pt>
                <c:pt idx="278">
                  <c:v>2256.0000084155149</c:v>
                </c:pt>
                <c:pt idx="279">
                  <c:v>2303.4510683206126</c:v>
                </c:pt>
                <c:pt idx="280">
                  <c:v>2351.8606564911333</c:v>
                </c:pt>
                <c:pt idx="281">
                  <c:v>2401.2464225853701</c:v>
                </c:pt>
                <c:pt idx="282">
                  <c:v>2451.6262660986331</c:v>
                </c:pt>
                <c:pt idx="283">
                  <c:v>2503.018336423876</c:v>
                </c:pt>
                <c:pt idx="284">
                  <c:v>2555.441032712492</c:v>
                </c:pt>
                <c:pt idx="285">
                  <c:v>2608.9130035243115</c:v>
                </c:pt>
                <c:pt idx="286">
                  <c:v>2663.4531462554296</c:v>
                </c:pt>
                <c:pt idx="287">
                  <c:v>2719.080606332087</c:v>
                </c:pt>
                <c:pt idx="288">
                  <c:v>2775.8147761584187</c:v>
                </c:pt>
                <c:pt idx="289">
                  <c:v>2833.6752938054642</c:v>
                </c:pt>
                <c:pt idx="290">
                  <c:v>2892.682041428402</c:v>
                </c:pt>
                <c:pt idx="291">
                  <c:v>2952.8551433985385</c:v>
                </c:pt>
                <c:pt idx="292">
                  <c:v>3014.2149641361461</c:v>
                </c:pt>
                <c:pt idx="293">
                  <c:v>3076.7821056297871</c:v>
                </c:pt>
                <c:pt idx="294">
                  <c:v>3140.5774046273232</c:v>
                </c:pt>
                <c:pt idx="295">
                  <c:v>3205.6219294833363</c:v>
                </c:pt>
                <c:pt idx="296">
                  <c:v>3271.9369766472419</c:v>
                </c:pt>
                <c:pt idx="297">
                  <c:v>3339.5440667758999</c:v>
                </c:pt>
                <c:pt idx="298">
                  <c:v>3408.4649404540669</c:v>
                </c:pt>
                <c:pt idx="299">
                  <c:v>3478.7215535055611</c:v>
                </c:pt>
                <c:pt idx="300">
                  <c:v>3550.3360718775452</c:v>
                </c:pt>
                <c:pt idx="301">
                  <c:v>3623.3308660798575</c:v>
                </c:pt>
                <c:pt idx="302">
                  <c:v>3697.7285051608615</c:v>
                </c:pt>
                <c:pt idx="303">
                  <c:v>3773.5517502008061</c:v>
                </c:pt>
                <c:pt idx="304">
                  <c:v>3850.8235473032391</c:v>
                </c:pt>
                <c:pt idx="305">
                  <c:v>3929.5670200645504</c:v>
                </c:pt>
                <c:pt idx="306">
                  <c:v>4009.8054615012725</c:v>
                </c:pt>
                <c:pt idx="307">
                  <c:v>4091.5623254143311</c:v>
                </c:pt>
                <c:pt idx="308">
                  <c:v>4174.8612171689956</c:v>
                </c:pt>
                <c:pt idx="309">
                  <c:v>4259.7258838688631</c:v>
                </c:pt>
                <c:pt idx="310">
                  <c:v>4346.1802039018112</c:v>
                </c:pt>
                <c:pt idx="311">
                  <c:v>4434.2481758354461</c:v>
                </c:pt>
                <c:pt idx="312">
                  <c:v>4523.9539066392235</c:v>
                </c:pt>
                <c:pt idx="313">
                  <c:v>4615.3215992100468</c:v>
                </c:pt>
                <c:pt idx="314">
                  <c:v>4708.3755391778286</c:v>
                </c:pt>
                <c:pt idx="315">
                  <c:v>4803.1400809672041</c:v>
                </c:pt>
                <c:pt idx="316">
                  <c:v>4899.6396330912939</c:v>
                </c:pt>
                <c:pt idx="317">
                  <c:v>4997.8986426531883</c:v>
                </c:pt>
                <c:pt idx="318">
                  <c:v>5097.9415790306084</c:v>
                </c:pt>
                <c:pt idx="319">
                  <c:v>5199.7929167190277</c:v>
                </c:pt>
                <c:pt idx="320">
                  <c:v>5303.4771173084137</c:v>
                </c:pt>
                <c:pt idx="321">
                  <c:v>5409.0186105686653</c:v>
                </c:pt>
                <c:pt idx="322">
                  <c:v>5516.4417746187864</c:v>
                </c:pt>
                <c:pt idx="323">
                  <c:v>5625.7709151548461</c:v>
                </c:pt>
                <c:pt idx="324">
                  <c:v>5737.0302437118689</c:v>
                </c:pt>
                <c:pt idx="325">
                  <c:v>5850.2438549349217</c:v>
                </c:pt>
                <c:pt idx="326">
                  <c:v>5965.4357028348632</c:v>
                </c:pt>
                <c:pt idx="327">
                  <c:v>6082.6295760045123</c:v>
                </c:pt>
                <c:pt idx="328">
                  <c:v>6201.8490717713221</c:v>
                </c:pt>
                <c:pt idx="329">
                  <c:v>6323.1175692630859</c:v>
                </c:pt>
                <c:pt idx="330">
                  <c:v>6446.4582013637119</c:v>
                </c:pt>
                <c:pt idx="331">
                  <c:v>6571.8938255367066</c:v>
                </c:pt>
                <c:pt idx="332">
                  <c:v>6699.4469934947201</c:v>
                </c:pt>
                <c:pt idx="333">
                  <c:v>6829.1399196942912</c:v>
                </c:pt>
                <c:pt idx="334">
                  <c:v>6960.9944486358618</c:v>
                </c:pt>
                <c:pt idx="335">
                  <c:v>7095.0320209501388</c:v>
                </c:pt>
                <c:pt idx="336">
                  <c:v>7231.2736382530411</c:v>
                </c:pt>
                <c:pt idx="337">
                  <c:v>7369.7398267527251</c:v>
                </c:pt>
                <c:pt idx="338">
                  <c:v>7510.450599593597</c:v>
                </c:pt>
                <c:pt idx="339">
                  <c:v>7653.4254179237569</c:v>
                </c:pt>
                <c:pt idx="340">
                  <c:v>7798.6831506739973</c:v>
                </c:pt>
                <c:pt idx="341">
                  <c:v>7946.2420330383256</c:v>
                </c:pt>
                <c:pt idx="342">
                  <c:v>8096.1196236479673</c:v>
                </c:pt>
                <c:pt idx="343">
                  <c:v>8248.3327604329552</c:v>
                </c:pt>
                <c:pt idx="344">
                  <c:v>8402.8975151677514</c:v>
                </c:pt>
                <c:pt idx="345">
                  <c:v>8559.8291466998162</c:v>
                </c:pt>
                <c:pt idx="346">
                  <c:v>8719.1420528627696</c:v>
                </c:pt>
                <c:pt idx="347">
                  <c:v>8880.8497210786045</c:v>
                </c:pt>
                <c:pt idx="348">
                  <c:v>9044.964677656495</c:v>
                </c:pt>
                <c:pt idx="349">
                  <c:v>9211.4984357990124</c:v>
                </c:pt>
                <c:pt idx="350">
                  <c:v>9380.4614423299881</c:v>
                </c:pt>
                <c:pt idx="351">
                  <c:v>9551.8630231619609</c:v>
                </c:pt>
                <c:pt idx="352">
                  <c:v>9725.7113275249885</c:v>
                </c:pt>
                <c:pt idx="353">
                  <c:v>9902.013270982723</c:v>
                </c:pt>
                <c:pt idx="354">
                  <c:v>10080.774477265943</c:v>
                </c:pt>
                <c:pt idx="355">
                  <c:v>10261.999218958255</c:v>
                </c:pt>
                <c:pt idx="356">
                  <c:v>10445.690357073441</c:v>
                </c:pt>
                <c:pt idx="357">
                  <c:v>10631.849279568874</c:v>
                </c:pt>
                <c:pt idx="358">
                  <c:v>10820.475838844652</c:v>
                </c:pt>
                <c:pt idx="359">
                  <c:v>11011.568288283466</c:v>
                </c:pt>
                <c:pt idx="360">
                  <c:v>11205.1232178919</c:v>
                </c:pt>
                <c:pt idx="361">
                  <c:v>11401.135489109654</c:v>
                </c:pt>
                <c:pt idx="362">
                  <c:v>11599.598168859307</c:v>
                </c:pt>
                <c:pt idx="363">
                  <c:v>11800.50246291544</c:v>
                </c:pt>
                <c:pt idx="364">
                  <c:v>12003.837648678447</c:v>
                </c:pt>
                <c:pt idx="365">
                  <c:v>12209.591007445013</c:v>
                </c:pt>
                <c:pt idx="366">
                  <c:v>12417.747756274082</c:v>
                </c:pt>
                <c:pt idx="367">
                  <c:v>12628.290979554135</c:v>
                </c:pt>
                <c:pt idx="368">
                  <c:v>12841.201560384803</c:v>
                </c:pt>
                <c:pt idx="369">
                  <c:v>13056.458111893126</c:v>
                </c:pt>
                <c:pt idx="370">
                  <c:v>13274.03690861223</c:v>
                </c:pt>
                <c:pt idx="371">
                  <c:v>13493.91181805775</c:v>
                </c:pt>
                <c:pt idx="372">
                  <c:v>13716.054232644943</c:v>
                </c:pt>
                <c:pt idx="373">
                  <c:v>13940.433002097194</c:v>
                </c:pt>
                <c:pt idx="374">
                  <c:v>14167.014366504305</c:v>
                </c:pt>
                <c:pt idx="375">
                  <c:v>14395.761890196778</c:v>
                </c:pt>
                <c:pt idx="376">
                  <c:v>14626.636396610022</c:v>
                </c:pt>
                <c:pt idx="377">
                  <c:v>14859.595904320127</c:v>
                </c:pt>
                <c:pt idx="378">
                  <c:v>15094.5955644405</c:v>
                </c:pt>
                <c:pt idx="379">
                  <c:v>15331.587599576129</c:v>
                </c:pt>
                <c:pt idx="380">
                  <c:v>15570.521244539636</c:v>
                </c:pt>
                <c:pt idx="381">
                  <c:v>15811.342689040461</c:v>
                </c:pt>
                <c:pt idx="382">
                  <c:v>16053.99502256541</c:v>
                </c:pt>
                <c:pt idx="383">
                  <c:v>16298.41818167551</c:v>
                </c:pt>
                <c:pt idx="384">
                  <c:v>16544.548899950401</c:v>
                </c:pt>
                <c:pt idx="385">
                  <c:v>16792.320660817502</c:v>
                </c:pt>
                <c:pt idx="386">
                  <c:v>17041.663653508647</c:v>
                </c:pt>
                <c:pt idx="387">
                  <c:v>17292.504732392055</c:v>
                </c:pt>
                <c:pt idx="388">
                  <c:v>17544.767379931898</c:v>
                </c:pt>
                <c:pt idx="389">
                  <c:v>17798.371673531758</c:v>
                </c:pt>
                <c:pt idx="390">
                  <c:v>18053.234256521551</c:v>
                </c:pt>
                <c:pt idx="391">
                  <c:v>18309.268313550059</c:v>
                </c:pt>
                <c:pt idx="392">
                  <c:v>18566.383550647079</c:v>
                </c:pt>
                <c:pt idx="393">
                  <c:v>18824.486180220225</c:v>
                </c:pt>
                <c:pt idx="394">
                  <c:v>19083.478911251583</c:v>
                </c:pt>
                <c:pt idx="395">
                  <c:v>19343.260944958594</c:v>
                </c:pt>
                <c:pt idx="396">
                  <c:v>19603.727976181835</c:v>
                </c:pt>
                <c:pt idx="397">
                  <c:v>19864.772200759526</c:v>
                </c:pt>
                <c:pt idx="398">
                  <c:v>20126.282329144662</c:v>
                </c:pt>
                <c:pt idx="399">
                  <c:v>20388.143606515663</c:v>
                </c:pt>
                <c:pt idx="400">
                  <c:v>20650.237839625119</c:v>
                </c:pt>
                <c:pt idx="401">
                  <c:v>20912.443430623705</c:v>
                </c:pt>
                <c:pt idx="402">
                  <c:v>21174.63541808759</c:v>
                </c:pt>
                <c:pt idx="403">
                  <c:v>21436.68552546743</c:v>
                </c:pt>
                <c:pt idx="404">
                  <c:v>21698.462217165652</c:v>
                </c:pt>
                <c:pt idx="405">
                  <c:v>21959.830762435729</c:v>
                </c:pt>
                <c:pt idx="406">
                  <c:v>22220.653307282915</c:v>
                </c:pt>
                <c:pt idx="407">
                  <c:v>22480.788954530111</c:v>
                </c:pt>
                <c:pt idx="408">
                  <c:v>22740.093852195318</c:v>
                </c:pt>
                <c:pt idx="409">
                  <c:v>22998.421290308535</c:v>
                </c:pt>
                <c:pt idx="410">
                  <c:v>23255.621806275816</c:v>
                </c:pt>
                <c:pt idx="411">
                  <c:v>23511.543298876641</c:v>
                </c:pt>
                <c:pt idx="412">
                  <c:v>23766.031150957882</c:v>
                </c:pt>
                <c:pt idx="413">
                  <c:v>24018.928360863254</c:v>
                </c:pt>
                <c:pt idx="414">
                  <c:v>24270.07568261147</c:v>
                </c:pt>
                <c:pt idx="415">
                  <c:v>24519.311774809394</c:v>
                </c:pt>
                <c:pt idx="416">
                  <c:v>24766.473358258274</c:v>
                </c:pt>
                <c:pt idx="417">
                  <c:v>25011.395382181767</c:v>
                </c:pt>
                <c:pt idx="418">
                  <c:v>25253.911198974092</c:v>
                </c:pt>
                <c:pt idx="419">
                  <c:v>25493.852747335211</c:v>
                </c:pt>
                <c:pt idx="420">
                  <c:v>25731.050743627642</c:v>
                </c:pt>
                <c:pt idx="421">
                  <c:v>25965.33488125652</c:v>
                </c:pt>
                <c:pt idx="422">
                  <c:v>26196.534037840785</c:v>
                </c:pt>
                <c:pt idx="423">
                  <c:v>26424.476489909226</c:v>
                </c:pt>
                <c:pt idx="424">
                  <c:v>26648.990134820582</c:v>
                </c:pt>
                <c:pt idx="425">
                  <c:v>26869.902719572157</c:v>
                </c:pt>
                <c:pt idx="426">
                  <c:v>27087.042076126629</c:v>
                </c:pt>
                <c:pt idx="427">
                  <c:v>27300.236362852127</c:v>
                </c:pt>
                <c:pt idx="428">
                  <c:v>27509.314311636386</c:v>
                </c:pt>
                <c:pt idx="429">
                  <c:v>27714.105480201855</c:v>
                </c:pt>
                <c:pt idx="430">
                  <c:v>27914.440509115688</c:v>
                </c:pt>
                <c:pt idx="431">
                  <c:v>28110.151382956246</c:v>
                </c:pt>
                <c:pt idx="432">
                  <c:v>28301.071695066672</c:v>
                </c:pt>
                <c:pt idx="433">
                  <c:v>28487.036915296219</c:v>
                </c:pt>
                <c:pt idx="434">
                  <c:v>28667.884660101823</c:v>
                </c:pt>
                <c:pt idx="435">
                  <c:v>28843.454964355649</c:v>
                </c:pt>
                <c:pt idx="436">
                  <c:v>29013.59055417978</c:v>
                </c:pt>
                <c:pt idx="437">
                  <c:v>29178.137120106469</c:v>
                </c:pt>
                <c:pt idx="438">
                  <c:v>29336.943589842158</c:v>
                </c:pt>
                <c:pt idx="439">
                  <c:v>29489.862399895555</c:v>
                </c:pt>
                <c:pt idx="440">
                  <c:v>29636.749765314846</c:v>
                </c:pt>
                <c:pt idx="441">
                  <c:v>29777.465946766762</c:v>
                </c:pt>
                <c:pt idx="442">
                  <c:v>29911.875514180734</c:v>
                </c:pt>
                <c:pt idx="443">
                  <c:v>30039.84760617503</c:v>
                </c:pt>
                <c:pt idx="444">
                  <c:v>30161.256184478669</c:v>
                </c:pt>
                <c:pt idx="445">
                  <c:v>30275.980282563094</c:v>
                </c:pt>
                <c:pt idx="446">
                  <c:v>30383.904247701186</c:v>
                </c:pt>
                <c:pt idx="447">
                  <c:v>30484.917975678345</c:v>
                </c:pt>
                <c:pt idx="448">
                  <c:v>30578.91713739097</c:v>
                </c:pt>
                <c:pt idx="449">
                  <c:v>30665.803396581912</c:v>
                </c:pt>
                <c:pt idx="450">
                  <c:v>30745.484617980183</c:v>
                </c:pt>
                <c:pt idx="451">
                  <c:v>30817.87506513362</c:v>
                </c:pt>
                <c:pt idx="452">
                  <c:v>30882.895587247978</c:v>
                </c:pt>
                <c:pt idx="453">
                  <c:v>30940.473794374226</c:v>
                </c:pt>
                <c:pt idx="454">
                  <c:v>30990.544220317508</c:v>
                </c:pt>
                <c:pt idx="455">
                  <c:v>31033.048472676128</c:v>
                </c:pt>
                <c:pt idx="456">
                  <c:v>31067.935369456936</c:v>
                </c:pt>
                <c:pt idx="457">
                  <c:v>31095.161061754527</c:v>
                </c:pt>
                <c:pt idx="458">
                  <c:v>31114.689142025432</c:v>
                </c:pt>
                <c:pt idx="459">
                  <c:v>31126.490737534896</c:v>
                </c:pt>
                <c:pt idx="460">
                  <c:v>31130.54458860257</c:v>
                </c:pt>
                <c:pt idx="461">
                  <c:v>31126.837111324367</c:v>
                </c:pt>
                <c:pt idx="462">
                  <c:v>31115.362444500533</c:v>
                </c:pt>
                <c:pt idx="463">
                  <c:v>31096.122480554379</c:v>
                </c:pt>
                <c:pt idx="464">
                  <c:v>31069.126880281903</c:v>
                </c:pt>
                <c:pt idx="465">
                  <c:v>31034.393071329327</c:v>
                </c:pt>
                <c:pt idx="466">
                  <c:v>30991.946230353115</c:v>
                </c:pt>
                <c:pt idx="467">
                  <c:v>30941.819248875105</c:v>
                </c:pt>
                <c:pt idx="468">
                  <c:v>30884.052682903435</c:v>
                </c:pt>
                <c:pt idx="469">
                  <c:v>30818.694686448005</c:v>
                </c:pt>
                <c:pt idx="470">
                  <c:v>30745.800929116562</c:v>
                </c:pt>
                <c:pt idx="471">
                  <c:v>30665.434498034272</c:v>
                </c:pt>
                <c:pt idx="472">
                  <c:v>30577.665784385092</c:v>
                </c:pt>
                <c:pt idx="473">
                  <c:v>30482.572354927463</c:v>
                </c:pt>
                <c:pt idx="474">
                  <c:v>30380.238808889251</c:v>
                </c:pt>
                <c:pt idx="475">
                  <c:v>30270.756620697346</c:v>
                </c:pt>
                <c:pt idx="476">
                  <c:v>30154.223969045561</c:v>
                </c:pt>
                <c:pt idx="477">
                  <c:v>30030.745552850196</c:v>
                </c:pt>
                <c:pt idx="478">
                  <c:v>29900.432394685733</c:v>
                </c:pt>
                <c:pt idx="479">
                  <c:v>29763.401632333142</c:v>
                </c:pt>
                <c:pt idx="480">
                  <c:v>29619.776299110348</c:v>
                </c:pt>
                <c:pt idx="481">
                  <c:v>29469.685093688087</c:v>
                </c:pt>
                <c:pt idx="482">
                  <c:v>29313.262140124665</c:v>
                </c:pt>
                <c:pt idx="483">
                  <c:v>29150.646738879856</c:v>
                </c:pt>
                <c:pt idx="484">
                  <c:v>28981.98310959127</c:v>
                </c:pt>
                <c:pt idx="485">
                  <c:v>28807.420126415891</c:v>
                </c:pt>
                <c:pt idx="486">
                  <c:v>28627.111046755032</c:v>
                </c:pt>
                <c:pt idx="487">
                  <c:v>28441.21323419279</c:v>
                </c:pt>
                <c:pt idx="488">
                  <c:v>28249.887876486071</c:v>
                </c:pt>
                <c:pt idx="489">
                  <c:v>28053.299699448489</c:v>
                </c:pt>
                <c:pt idx="490">
                  <c:v>27851.616677570953</c:v>
                </c:pt>
                <c:pt idx="491">
                  <c:v>27645.009742218623</c:v>
                </c:pt>
                <c:pt idx="492">
                  <c:v>27433.652488237196</c:v>
                </c:pt>
                <c:pt idx="493">
                  <c:v>27217.720879791385</c:v>
                </c:pt>
                <c:pt idx="494">
                  <c:v>26997.39295624493</c:v>
                </c:pt>
                <c:pt idx="495">
                  <c:v>26772.848538874914</c:v>
                </c:pt>
                <c:pt idx="496">
                  <c:v>26544.268939193458</c:v>
                </c:pt>
                <c:pt idx="497">
                  <c:v>26311.836669627461</c:v>
                </c:pt>
                <c:pt idx="498">
                  <c:v>26075.73515728191</c:v>
                </c:pt>
                <c:pt idx="499">
                  <c:v>25836.148461484783</c:v>
                </c:pt>
                <c:pt idx="500">
                  <c:v>25593.260995781777</c:v>
                </c:pt>
                <c:pt idx="501">
                  <c:v>25347.257255017346</c:v>
                </c:pt>
                <c:pt idx="502">
                  <c:v>25098.321548104988</c:v>
                </c:pt>
                <c:pt idx="503">
                  <c:v>24846.637737054542</c:v>
                </c:pt>
                <c:pt idx="504">
                  <c:v>24592.388982787903</c:v>
                </c:pt>
                <c:pt idx="505">
                  <c:v>24335.757498236941</c:v>
                </c:pt>
                <c:pt idx="506">
                  <c:v>24076.924309178976</c:v>
                </c:pt>
                <c:pt idx="507">
                  <c:v>23816.06902322613</c:v>
                </c:pt>
                <c:pt idx="508">
                  <c:v>23553.369607345285</c:v>
                </c:pt>
                <c:pt idx="509">
                  <c:v>23289.002174245677</c:v>
                </c:pt>
                <c:pt idx="510">
                  <c:v>23023.140777931338</c:v>
                </c:pt>
                <c:pt idx="511">
                  <c:v>22755.957218676063</c:v>
                </c:pt>
                <c:pt idx="512">
                  <c:v>22487.620857639322</c:v>
                </c:pt>
                <c:pt idx="513">
                  <c:v>22218.298441302839</c:v>
                </c:pt>
                <c:pt idx="514">
                  <c:v>21948.153935869635</c:v>
                </c:pt>
                <c:pt idx="515">
                  <c:v>21677.348371730222</c:v>
                </c:pt>
                <c:pt idx="516">
                  <c:v>21406.039698064491</c:v>
                </c:pt>
                <c:pt idx="517">
                  <c:v>21134.382647612991</c:v>
                </c:pt>
                <c:pt idx="518">
                  <c:v>20862.528611617527</c:v>
                </c:pt>
                <c:pt idx="519">
                  <c:v>20590.625524898682</c:v>
                </c:pt>
                <c:pt idx="520">
                  <c:v>20318.8177610071</c:v>
                </c:pt>
                <c:pt idx="521">
                  <c:v>20047.246037355948</c:v>
                </c:pt>
                <c:pt idx="522">
                  <c:v>19776.0473302143</c:v>
                </c:pt>
                <c:pt idx="523">
                  <c:v>19505.354799415156</c:v>
                </c:pt>
                <c:pt idx="524">
                  <c:v>19235.297722607433</c:v>
                </c:pt>
                <c:pt idx="525">
                  <c:v>18966.001438858671</c:v>
                </c:pt>
                <c:pt idx="526">
                  <c:v>18697.587301394367</c:v>
                </c:pt>
                <c:pt idx="527">
                  <c:v>18430.172639240707</c:v>
                </c:pt>
                <c:pt idx="528">
                  <c:v>18163.8707275202</c:v>
                </c:pt>
                <c:pt idx="529">
                  <c:v>17898.790766134134</c:v>
                </c:pt>
                <c:pt idx="530">
                  <c:v>17635.037866551949</c:v>
                </c:pt>
                <c:pt idx="531">
                  <c:v>17372.713046415465</c:v>
                </c:pt>
                <c:pt idx="532">
                  <c:v>17111.91323165549</c:v>
                </c:pt>
                <c:pt idx="533">
                  <c:v>16852.731265809492</c:v>
                </c:pt>
                <c:pt idx="534">
                  <c:v>16595.255926221806</c:v>
                </c:pt>
                <c:pt idx="535">
                  <c:v>16339.571946802051</c:v>
                </c:pt>
                <c:pt idx="536">
                  <c:v>16085.760047013306</c:v>
                </c:pt>
                <c:pt idx="537">
                  <c:v>15833.89696675865</c:v>
                </c:pt>
                <c:pt idx="538">
                  <c:v>15584.055506833229</c:v>
                </c:pt>
                <c:pt idx="539">
                  <c:v>15336.304574608772</c:v>
                </c:pt>
                <c:pt idx="540">
                  <c:v>15090.709234618424</c:v>
                </c:pt>
                <c:pt idx="541">
                  <c:v>14847.330763711874</c:v>
                </c:pt>
                <c:pt idx="542">
                  <c:v>14606.226710453928</c:v>
                </c:pt>
                <c:pt idx="543">
                  <c:v>14367.450958443731</c:v>
                </c:pt>
                <c:pt idx="544">
                  <c:v>14131.053793236923</c:v>
                </c:pt>
                <c:pt idx="545">
                  <c:v>13897.081972558824</c:v>
                </c:pt>
                <c:pt idx="546">
                  <c:v>13665.578799503382</c:v>
                </c:pt>
                <c:pt idx="547">
                  <c:v>13436.58419841983</c:v>
                </c:pt>
                <c:pt idx="548">
                  <c:v>13210.134793196972</c:v>
                </c:pt>
                <c:pt idx="549">
                  <c:v>12986.263987663338</c:v>
                </c:pt>
                <c:pt idx="550">
                  <c:v>12765.002047830456</c:v>
                </c:pt>
                <c:pt idx="551">
                  <c:v>12546.376185715684</c:v>
                </c:pt>
                <c:pt idx="552">
                  <c:v>12330.410644490756</c:v>
                </c:pt>
                <c:pt idx="553">
                  <c:v>12117.126784712076</c:v>
                </c:pt>
                <c:pt idx="554">
                  <c:v>11906.543171398995</c:v>
                </c:pt>
                <c:pt idx="555">
                  <c:v>11698.675661736532</c:v>
                </c:pt>
                <c:pt idx="556">
                  <c:v>11493.537493189555</c:v>
                </c:pt>
                <c:pt idx="557">
                  <c:v>11291.139371825822</c:v>
                </c:pt>
                <c:pt idx="558">
                  <c:v>11091.489560655913</c:v>
                </c:pt>
                <c:pt idx="559">
                  <c:v>10894.593967808525</c:v>
                </c:pt>
                <c:pt idx="560">
                  <c:v>10700.456234370095</c:v>
                </c:pt>
                <c:pt idx="561">
                  <c:v>10509.077821728055</c:v>
                </c:pt>
                <c:pt idx="562">
                  <c:v>10320.458098267285</c:v>
                </c:pt>
                <c:pt idx="563">
                  <c:v>10134.594425279362</c:v>
                </c:pt>
                <c:pt idx="564">
                  <c:v>9951.482241954136</c:v>
                </c:pt>
                <c:pt idx="565">
                  <c:v>9771.1151493328452</c:v>
                </c:pt>
                <c:pt idx="566">
                  <c:v>9593.4849931114004</c:v>
                </c:pt>
                <c:pt idx="567">
                  <c:v>9418.5819451917087</c:v>
                </c:pt>
                <c:pt idx="568">
                  <c:v>9246.3945838878353</c:v>
                </c:pt>
                <c:pt idx="569">
                  <c:v>9076.9099727024404</c:v>
                </c:pt>
                <c:pt idx="570">
                  <c:v>8910.113737597314</c:v>
                </c:pt>
                <c:pt idx="571">
                  <c:v>8745.9901426898614</c:v>
                </c:pt>
                <c:pt idx="572">
                  <c:v>8584.5221643151872</c:v>
                </c:pt>
                <c:pt idx="573">
                  <c:v>8425.6915634008037</c:v>
                </c:pt>
                <c:pt idx="574">
                  <c:v>8269.4789561081307</c:v>
                </c:pt>
                <c:pt idx="575">
                  <c:v>8115.8638827017485</c:v>
                </c:pt>
                <c:pt idx="576">
                  <c:v>7964.8248746138052</c:v>
                </c:pt>
                <c:pt idx="577">
                  <c:v>7816.3395196771107</c:v>
                </c:pt>
                <c:pt idx="578">
                  <c:v>7670.3845255063143</c:v>
                </c:pt>
                <c:pt idx="579">
                  <c:v>7526.935781012</c:v>
                </c:pt>
                <c:pt idx="580">
                  <c:v>7385.9684160377446</c:v>
                </c:pt>
                <c:pt idx="581">
                  <c:v>7247.4568591150492</c:v>
                </c:pt>
                <c:pt idx="582">
                  <c:v>7111.3748933356137</c:v>
                </c:pt>
                <c:pt idx="583">
                  <c:v>6977.6957103446875</c:v>
                </c:pt>
                <c:pt idx="584">
                  <c:v>6846.3919624632099</c:v>
                </c:pt>
                <c:pt idx="585">
                  <c:v>6717.4358129501406</c:v>
                </c:pt>
                <c:pt idx="586">
                  <c:v>6590.79898441979</c:v>
                </c:pt>
                <c:pt idx="587">
                  <c:v>6466.452805432119</c:v>
                </c:pt>
                <c:pt idx="588">
                  <c:v>6344.3682552768514</c:v>
                </c:pt>
                <c:pt idx="589">
                  <c:v>6224.516006974909</c:v>
                </c:pt>
                <c:pt idx="590">
                  <c:v>6106.8664685230506</c:v>
                </c:pt>
                <c:pt idx="591">
                  <c:v>5991.3898224098039</c:v>
                </c:pt>
                <c:pt idx="592">
                  <c:v>5878.0560634327103</c:v>
                </c:pt>
                <c:pt idx="593">
                  <c:v>5766.8350348486574</c:v>
                </c:pt>
                <c:pt idx="594">
                  <c:v>5657.6964628906235</c:v>
                </c:pt>
                <c:pt idx="595">
                  <c:v>5550.6099896855121</c:v>
                </c:pt>
                <c:pt idx="596">
                  <c:v>5445.5452046089213</c:v>
                </c:pt>
                <c:pt idx="597">
                  <c:v>5342.471674113719</c:v>
                </c:pt>
                <c:pt idx="598">
                  <c:v>5241.3589700701204</c:v>
                </c:pt>
                <c:pt idx="599">
                  <c:v>5142.1766966556679</c:v>
                </c:pt>
                <c:pt idx="600">
                  <c:v>5044.8945158340648</c:v>
                </c:pt>
                <c:pt idx="601">
                  <c:v>4949.4821714622176</c:v>
                </c:pt>
                <c:pt idx="602">
                  <c:v>4855.9095120651527</c:v>
                </c:pt>
                <c:pt idx="603">
                  <c:v>4764.1465123186344</c:v>
                </c:pt>
                <c:pt idx="604">
                  <c:v>4674.1632932793773</c:v>
                </c:pt>
                <c:pt idx="605">
                  <c:v>4585.9301414027177</c:v>
                </c:pt>
                <c:pt idx="606">
                  <c:v>4499.4175263874768</c:v>
                </c:pt>
                <c:pt idx="607">
                  <c:v>4414.596117887535</c:v>
                </c:pt>
                <c:pt idx="608">
                  <c:v>4331.4368011293373</c:v>
                </c:pt>
                <c:pt idx="609">
                  <c:v>4249.9106914741951</c:v>
                </c:pt>
                <c:pt idx="610">
                  <c:v>4169.989147963809</c:v>
                </c:pt>
                <c:pt idx="611">
                  <c:v>4091.6437858869549</c:v>
                </c:pt>
                <c:pt idx="612">
                  <c:v>4014.8464884047121</c:v>
                </c:pt>
                <c:pt idx="613">
                  <c:v>3939.56941727104</c:v>
                </c:pt>
                <c:pt idx="614">
                  <c:v>3865.7850226848641</c:v>
                </c:pt>
                <c:pt idx="615">
                  <c:v>3793.4660523091479</c:v>
                </c:pt>
                <c:pt idx="616">
                  <c:v>3722.5855594917252</c:v>
                </c:pt>
                <c:pt idx="617">
                  <c:v>3653.1169107219412</c:v>
                </c:pt>
                <c:pt idx="618">
                  <c:v>3585.0337923563579</c:v>
                </c:pt>
                <c:pt idx="619">
                  <c:v>3518.3102166460267</c:v>
                </c:pt>
                <c:pt idx="620">
                  <c:v>3452.9205270970028</c:v>
                </c:pt>
                <c:pt idx="621">
                  <c:v>3388.8394031949788</c:v>
                </c:pt>
                <c:pt idx="622">
                  <c:v>3326.0418645240766</c:v>
                </c:pt>
                <c:pt idx="623">
                  <c:v>3264.5032743090055</c:v>
                </c:pt>
                <c:pt idx="624">
                  <c:v>3204.1993424089551</c:v>
                </c:pt>
                <c:pt idx="625">
                  <c:v>3145.1061277907438</c:v>
                </c:pt>
                <c:pt idx="626">
                  <c:v>3087.2000405079107</c:v>
                </c:pt>
                <c:pt idx="627">
                  <c:v>3030.4578432115813</c:v>
                </c:pt>
                <c:pt idx="628">
                  <c:v>2974.8566522181181</c:v>
                </c:pt>
                <c:pt idx="629">
                  <c:v>2920.3739381577238</c:v>
                </c:pt>
                <c:pt idx="630">
                  <c:v>2866.9875262273363</c:v>
                </c:pt>
                <c:pt idx="631">
                  <c:v>2814.6755960703604</c:v>
                </c:pt>
                <c:pt idx="632">
                  <c:v>2763.4166813049433</c:v>
                </c:pt>
                <c:pt idx="633">
                  <c:v>2713.1896687217395</c:v>
                </c:pt>
                <c:pt idx="634">
                  <c:v>2663.9737971713007</c:v>
                </c:pt>
                <c:pt idx="635">
                  <c:v>2615.7486561604819</c:v>
                </c:pt>
                <c:pt idx="636">
                  <c:v>2568.4941841764826</c:v>
                </c:pt>
                <c:pt idx="637">
                  <c:v>2522.1906667564099</c:v>
                </c:pt>
                <c:pt idx="638">
                  <c:v>2476.8187343195314</c:v>
                </c:pt>
                <c:pt idx="639">
                  <c:v>2432.3593597786667</c:v>
                </c:pt>
                <c:pt idx="640">
                  <c:v>2388.7938559464906</c:v>
                </c:pt>
                <c:pt idx="641">
                  <c:v>2346.1038727518298</c:v>
                </c:pt>
                <c:pt idx="642">
                  <c:v>2304.2713942803989</c:v>
                </c:pt>
                <c:pt idx="643">
                  <c:v>2263.2787356537542</c:v>
                </c:pt>
                <c:pt idx="644">
                  <c:v>2223.1085397596626</c:v>
                </c:pt>
                <c:pt idx="645">
                  <c:v>2183.7437738464305</c:v>
                </c:pt>
                <c:pt idx="646">
                  <c:v>2145.1677259932026</c:v>
                </c:pt>
                <c:pt idx="647">
                  <c:v>2107.3640014676262</c:v>
                </c:pt>
                <c:pt idx="648">
                  <c:v>2070.3165189817596</c:v>
                </c:pt>
                <c:pt idx="649">
                  <c:v>2034.0095068565556</c:v>
                </c:pt>
                <c:pt idx="650">
                  <c:v>1998.4274991047405</c:v>
                </c:pt>
                <c:pt idx="651">
                  <c:v>1963.5553314414033</c:v>
                </c:pt>
                <c:pt idx="652">
                  <c:v>1929.3781372311482</c:v>
                </c:pt>
                <c:pt idx="653">
                  <c:v>1895.8813433801752</c:v>
                </c:pt>
                <c:pt idx="654">
                  <c:v>1863.0506661812251</c:v>
                </c:pt>
                <c:pt idx="655">
                  <c:v>1830.8721071188911</c:v>
                </c:pt>
                <c:pt idx="656">
                  <c:v>1799.3319486423773</c:v>
                </c:pt>
                <c:pt idx="657">
                  <c:v>1768.4167499123921</c:v>
                </c:pt>
                <c:pt idx="658">
                  <c:v>1738.113342528485</c:v>
                </c:pt>
                <c:pt idx="659">
                  <c:v>1708.4088262427549</c:v>
                </c:pt>
                <c:pt idx="660">
                  <c:v>1679.2905646655217</c:v>
                </c:pt>
                <c:pt idx="661">
                  <c:v>1650.7461809681963</c:v>
                </c:pt>
                <c:pt idx="662">
                  <c:v>1622.7635535882748</c:v>
                </c:pt>
                <c:pt idx="663">
                  <c:v>1595.3308119410615</c:v>
                </c:pt>
                <c:pt idx="664">
                  <c:v>1568.4363321424355</c:v>
                </c:pt>
                <c:pt idx="665">
                  <c:v>1542.0687327466796</c:v>
                </c:pt>
                <c:pt idx="666">
                  <c:v>1516.2168705031349</c:v>
                </c:pt>
                <c:pt idx="667">
                  <c:v>1490.8698361351678</c:v>
                </c:pt>
                <c:pt idx="668">
                  <c:v>1466.0169501446985</c:v>
                </c:pt>
                <c:pt idx="669">
                  <c:v>1441.6477586453011</c:v>
                </c:pt>
                <c:pt idx="670">
                  <c:v>1417.7520292266552</c:v>
                </c:pt>
                <c:pt idx="671">
                  <c:v>1394.3197468529236</c:v>
                </c:pt>
                <c:pt idx="672">
                  <c:v>1371.3411097974151</c:v>
                </c:pt>
                <c:pt idx="673">
                  <c:v>1348.8065256157079</c:v>
                </c:pt>
                <c:pt idx="674">
                  <c:v>1326.7066071592119</c:v>
                </c:pt>
                <c:pt idx="675">
                  <c:v>1305.0321686309862</c:v>
                </c:pt>
                <c:pt idx="676">
                  <c:v>1283.7742216854515</c:v>
                </c:pt>
                <c:pt idx="677">
                  <c:v>1262.9239715734807</c:v>
                </c:pt>
                <c:pt idx="678">
                  <c:v>1242.4728133342085</c:v>
                </c:pt>
                <c:pt idx="679">
                  <c:v>1222.412328034748</c:v>
                </c:pt>
                <c:pt idx="680">
                  <c:v>1202.7342790588739</c:v>
                </c:pt>
                <c:pt idx="681">
                  <c:v>1183.4306084456107</c:v>
                </c:pt>
                <c:pt idx="682">
                  <c:v>1164.4934332785326</c:v>
                </c:pt>
                <c:pt idx="683">
                  <c:v>1145.9150421264762</c:v>
                </c:pt>
                <c:pt idx="684">
                  <c:v>1127.6878915362661</c:v>
                </c:pt>
                <c:pt idx="685">
                  <c:v>1109.8046025779354</c:v>
                </c:pt>
                <c:pt idx="686">
                  <c:v>1092.2579574428519</c:v>
                </c:pt>
                <c:pt idx="687">
                  <c:v>1075.0408960950508</c:v>
                </c:pt>
                <c:pt idx="688">
                  <c:v>1058.1465129760081</c:v>
                </c:pt>
                <c:pt idx="689">
                  <c:v>1041.5680537630005</c:v>
                </c:pt>
                <c:pt idx="690">
                  <c:v>1025.298912181129</c:v>
                </c:pt>
                <c:pt idx="691">
                  <c:v>1009.3326268690145</c:v>
                </c:pt>
                <c:pt idx="692">
                  <c:v>993.66287829810688</c:v>
                </c:pt>
                <c:pt idx="693">
                  <c:v>978.28348574549989</c:v>
                </c:pt>
                <c:pt idx="694">
                  <c:v>963.18840432006914</c:v>
                </c:pt>
                <c:pt idx="695">
                  <c:v>948.37172204172282</c:v>
                </c:pt>
                <c:pt idx="696">
                  <c:v>933.82765697348691</c:v>
                </c:pt>
                <c:pt idx="697">
                  <c:v>919.55055440611522</c:v>
                </c:pt>
                <c:pt idx="698">
                  <c:v>905.53488409486749</c:v>
                </c:pt>
                <c:pt idx="699">
                  <c:v>891.77523754805952</c:v>
                </c:pt>
                <c:pt idx="700">
                  <c:v>878.26632536696502</c:v>
                </c:pt>
                <c:pt idx="701">
                  <c:v>865.00297463660343</c:v>
                </c:pt>
                <c:pt idx="702">
                  <c:v>851.98012636692738</c:v>
                </c:pt>
                <c:pt idx="703">
                  <c:v>839.19283298389303</c:v>
                </c:pt>
                <c:pt idx="704">
                  <c:v>826.63625586987746</c:v>
                </c:pt>
                <c:pt idx="705">
                  <c:v>814.30566295287827</c:v>
                </c:pt>
                <c:pt idx="706">
                  <c:v>802.19642634391539</c:v>
                </c:pt>
                <c:pt idx="707">
                  <c:v>790.30402002203937</c:v>
                </c:pt>
                <c:pt idx="708">
                  <c:v>778.62401756632971</c:v>
                </c:pt>
                <c:pt idx="709">
                  <c:v>767.1520899342529</c:v>
                </c:pt>
                <c:pt idx="710">
                  <c:v>755.88400328574676</c:v>
                </c:pt>
                <c:pt idx="711">
                  <c:v>744.81561685237489</c:v>
                </c:pt>
                <c:pt idx="712">
                  <c:v>733.94288085089272</c:v>
                </c:pt>
                <c:pt idx="713">
                  <c:v>723.26183444056198</c:v>
                </c:pt>
                <c:pt idx="714">
                  <c:v>712.76860372353269</c:v>
                </c:pt>
                <c:pt idx="715">
                  <c:v>702.45939978762487</c:v>
                </c:pt>
                <c:pt idx="716">
                  <c:v>692.330516790817</c:v>
                </c:pt>
                <c:pt idx="717">
                  <c:v>682.37833008676728</c:v>
                </c:pt>
                <c:pt idx="718">
                  <c:v>672.59929439067082</c:v>
                </c:pt>
                <c:pt idx="719">
                  <c:v>662.98994198477624</c:v>
                </c:pt>
                <c:pt idx="720">
                  <c:v>653.54688096286736</c:v>
                </c:pt>
                <c:pt idx="721">
                  <c:v>644.26679351302869</c:v>
                </c:pt>
                <c:pt idx="722">
                  <c:v>635.14643423800771</c:v>
                </c:pt>
                <c:pt idx="723">
                  <c:v>626.18262851249835</c:v>
                </c:pt>
                <c:pt idx="724">
                  <c:v>617.37227087665997</c:v>
                </c:pt>
                <c:pt idx="725">
                  <c:v>608.7123234652056</c:v>
                </c:pt>
                <c:pt idx="726">
                  <c:v>600.199814471384</c:v>
                </c:pt>
                <c:pt idx="727">
                  <c:v>591.8318366451947</c:v>
                </c:pt>
                <c:pt idx="728">
                  <c:v>583.60554582517432</c:v>
                </c:pt>
                <c:pt idx="729">
                  <c:v>575.51815950310186</c:v>
                </c:pt>
                <c:pt idx="730">
                  <c:v>567.56695542097748</c:v>
                </c:pt>
                <c:pt idx="731">
                  <c:v>559.74927019963013</c:v>
                </c:pt>
                <c:pt idx="732">
                  <c:v>552.06249799832506</c:v>
                </c:pt>
                <c:pt idx="733">
                  <c:v>544.50408920474081</c:v>
                </c:pt>
                <c:pt idx="734">
                  <c:v>537.07154915470232</c:v>
                </c:pt>
                <c:pt idx="735">
                  <c:v>529.76243688105455</c:v>
                </c:pt>
                <c:pt idx="736">
                  <c:v>522.5743638910734</c:v>
                </c:pt>
                <c:pt idx="737">
                  <c:v>515.50499297182478</c:v>
                </c:pt>
                <c:pt idx="738">
                  <c:v>508.55203702287838</c:v>
                </c:pt>
                <c:pt idx="739">
                  <c:v>501.71325791580358</c:v>
                </c:pt>
                <c:pt idx="740">
                  <c:v>494.98646537987571</c:v>
                </c:pt>
                <c:pt idx="741">
                  <c:v>488.369515913432</c:v>
                </c:pt>
                <c:pt idx="742">
                  <c:v>481.86031172032637</c:v>
                </c:pt>
                <c:pt idx="743">
                  <c:v>475.45679967093889</c:v>
                </c:pt>
                <c:pt idx="744">
                  <c:v>469.15697028720865</c:v>
                </c:pt>
                <c:pt idx="745">
                  <c:v>462.95885675115943</c:v>
                </c:pt>
                <c:pt idx="746">
                  <c:v>456.86053393640873</c:v>
                </c:pt>
                <c:pt idx="747">
                  <c:v>450.86011746214785</c:v>
                </c:pt>
                <c:pt idx="748">
                  <c:v>444.95576276909691</c:v>
                </c:pt>
                <c:pt idx="749">
                  <c:v>439.1456642169457</c:v>
                </c:pt>
                <c:pt idx="750">
                  <c:v>433.42805420279825</c:v>
                </c:pt>
                <c:pt idx="751">
                  <c:v>427.801202300152</c:v>
                </c:pt>
                <c:pt idx="752">
                  <c:v>422.26341441794722</c:v>
                </c:pt>
                <c:pt idx="753">
                  <c:v>416.81303197923398</c:v>
                </c:pt>
                <c:pt idx="754">
                  <c:v>411.44843111900951</c:v>
                </c:pt>
                <c:pt idx="755">
                  <c:v>406.16802190079278</c:v>
                </c:pt>
                <c:pt idx="756">
                  <c:v>400.97024755150386</c:v>
                </c:pt>
                <c:pt idx="757">
                  <c:v>395.85358371423428</c:v>
                </c:pt>
                <c:pt idx="758">
                  <c:v>390.81653771849187</c:v>
                </c:pt>
                <c:pt idx="759">
                  <c:v>385.85764786752185</c:v>
                </c:pt>
                <c:pt idx="760">
                  <c:v>380.97548274230547</c:v>
                </c:pt>
                <c:pt idx="761">
                  <c:v>376.16864052185588</c:v>
                </c:pt>
                <c:pt idx="762">
                  <c:v>371.43574831942533</c:v>
                </c:pt>
                <c:pt idx="763">
                  <c:v>366.77546153425982</c:v>
                </c:pt>
                <c:pt idx="764">
                  <c:v>362.18646321853606</c:v>
                </c:pt>
                <c:pt idx="765">
                  <c:v>357.66746345912634</c:v>
                </c:pt>
                <c:pt idx="766">
                  <c:v>353.21719877384271</c:v>
                </c:pt>
                <c:pt idx="767">
                  <c:v>348.83443152182338</c:v>
                </c:pt>
                <c:pt idx="768">
                  <c:v>344.51794932772776</c:v>
                </c:pt>
                <c:pt idx="769">
                  <c:v>340.26656451941369</c:v>
                </c:pt>
                <c:pt idx="770">
                  <c:v>336.07911357878089</c:v>
                </c:pt>
                <c:pt idx="771">
                  <c:v>331.95445660547131</c:v>
                </c:pt>
                <c:pt idx="772">
                  <c:v>327.89147679311594</c:v>
                </c:pt>
                <c:pt idx="773">
                  <c:v>323.88907991783856</c:v>
                </c:pt>
                <c:pt idx="774">
                  <c:v>319.94619383872021</c:v>
                </c:pt>
                <c:pt idx="775">
                  <c:v>316.06176800994507</c:v>
                </c:pt>
                <c:pt idx="776">
                  <c:v>312.23477300434456</c:v>
                </c:pt>
                <c:pt idx="777">
                  <c:v>308.46420004807396</c:v>
                </c:pt>
                <c:pt idx="778">
                  <c:v>304.74906056615373</c:v>
                </c:pt>
                <c:pt idx="779">
                  <c:v>301.08838573861459</c:v>
                </c:pt>
                <c:pt idx="780">
                  <c:v>297.48122606699877</c:v>
                </c:pt>
                <c:pt idx="781">
                  <c:v>293.92665095096532</c:v>
                </c:pt>
                <c:pt idx="782">
                  <c:v>290.42374827475953</c:v>
                </c:pt>
                <c:pt idx="783">
                  <c:v>286.97162400331069</c:v>
                </c:pt>
                <c:pt idx="784">
                  <c:v>283.56940178772902</c:v>
                </c:pt>
                <c:pt idx="785">
                  <c:v>280.21622257997478</c:v>
                </c:pt>
                <c:pt idx="786">
                  <c:v>276.91124425648007</c:v>
                </c:pt>
                <c:pt idx="787">
                  <c:v>273.65364125051144</c:v>
                </c:pt>
                <c:pt idx="788">
                  <c:v>270.44260419305948</c:v>
                </c:pt>
                <c:pt idx="789">
                  <c:v>267.27733956205475</c:v>
                </c:pt>
                <c:pt idx="790">
                  <c:v>264.1570693397087</c:v>
                </c:pt>
                <c:pt idx="791">
                  <c:v>261.08103067778399</c:v>
                </c:pt>
                <c:pt idx="792">
                  <c:v>258.04847557060486</c:v>
                </c:pt>
                <c:pt idx="793">
                  <c:v>255.0586705356225</c:v>
                </c:pt>
                <c:pt idx="794">
                  <c:v>252.11089630135254</c:v>
                </c:pt>
                <c:pt idx="795">
                  <c:v>249.20444750250752</c:v>
                </c:pt>
                <c:pt idx="796">
                  <c:v>246.33863238215378</c:v>
                </c:pt>
                <c:pt idx="797">
                  <c:v>243.51277250072238</c:v>
                </c:pt>
                <c:pt idx="798">
                  <c:v>240.7262024517097</c:v>
                </c:pt>
                <c:pt idx="799">
                  <c:v>237.97826958390769</c:v>
                </c:pt>
                <c:pt idx="800">
                  <c:v>235.26833373000611</c:v>
                </c:pt>
                <c:pt idx="801">
                  <c:v>232.5957669414158</c:v>
                </c:pt>
                <c:pt idx="802">
                  <c:v>229.9599532291619</c:v>
                </c:pt>
                <c:pt idx="803">
                  <c:v>227.36028831070217</c:v>
                </c:pt>
                <c:pt idx="804">
                  <c:v>224.79617936252788</c:v>
                </c:pt>
                <c:pt idx="805">
                  <c:v>222.26704477840917</c:v>
                </c:pt>
                <c:pt idx="806">
                  <c:v>219.77231393315046</c:v>
                </c:pt>
                <c:pt idx="807">
                  <c:v>217.31142695172196</c:v>
                </c:pt>
                <c:pt idx="808">
                  <c:v>214.88383448364036</c:v>
                </c:pt>
                <c:pt idx="809">
                  <c:v>212.48899748247223</c:v>
                </c:pt>
                <c:pt idx="810">
                  <c:v>210.12638699033744</c:v>
                </c:pt>
                <c:pt idx="811">
                  <c:v>207.79548392729362</c:v>
                </c:pt>
                <c:pt idx="812">
                  <c:v>205.49577888548592</c:v>
                </c:pt>
                <c:pt idx="813">
                  <c:v>203.22677192794518</c:v>
                </c:pt>
                <c:pt idx="814">
                  <c:v>200.9879723919272</c:v>
                </c:pt>
                <c:pt idx="815">
                  <c:v>198.7788986966836</c:v>
                </c:pt>
                <c:pt idx="816">
                  <c:v>196.59907815555647</c:v>
                </c:pt>
                <c:pt idx="817">
                  <c:v>194.44804679229728</c:v>
                </c:pt>
                <c:pt idx="818">
                  <c:v>192.32534916150738</c:v>
                </c:pt>
                <c:pt idx="819">
                  <c:v>190.23053817310239</c:v>
                </c:pt>
                <c:pt idx="820">
                  <c:v>188.16317492070618</c:v>
                </c:pt>
                <c:pt idx="821">
                  <c:v>186.12282851387783</c:v>
                </c:pt>
                <c:pt idx="822">
                  <c:v>184.10907591408534</c:v>
                </c:pt>
                <c:pt idx="823">
                  <c:v>182.12150177433276</c:v>
                </c:pt>
                <c:pt idx="824">
                  <c:v>180.159698282357</c:v>
                </c:pt>
                <c:pt idx="825">
                  <c:v>178.22326500731006</c:v>
                </c:pt>
                <c:pt idx="826">
                  <c:v>176.31180874984071</c:v>
                </c:pt>
                <c:pt idx="827">
                  <c:v>174.42494339549987</c:v>
                </c:pt>
                <c:pt idx="828">
                  <c:v>172.56228977138929</c:v>
                </c:pt>
                <c:pt idx="829">
                  <c:v>170.72347550597499</c:v>
                </c:pt>
                <c:pt idx="830">
                  <c:v>168.90813489199502</c:v>
                </c:pt>
                <c:pt idx="831">
                  <c:v>167.11590875238537</c:v>
                </c:pt>
                <c:pt idx="832">
                  <c:v>165.34644430915489</c:v>
                </c:pt>
                <c:pt idx="833">
                  <c:v>163.59939505513893</c:v>
                </c:pt>
                <c:pt idx="834">
                  <c:v>161.87442062856474</c:v>
                </c:pt>
                <c:pt idx="835">
                  <c:v>160.17118669036273</c:v>
                </c:pt>
                <c:pt idx="836">
                  <c:v>158.4893648041587</c:v>
                </c:pt>
                <c:pt idx="837">
                  <c:v>156.82863231888493</c:v>
                </c:pt>
                <c:pt idx="838">
                  <c:v>155.18867225394956</c:v>
                </c:pt>
                <c:pt idx="839">
                  <c:v>153.56917318690222</c:v>
                </c:pt>
                <c:pt idx="840">
                  <c:v>151.96982914354138</c:v>
                </c:pt>
                <c:pt idx="841">
                  <c:v>150.39033949040234</c:v>
                </c:pt>
                <c:pt idx="842">
                  <c:v>148.83040882957451</c:v>
                </c:pt>
                <c:pt idx="843">
                  <c:v>147.28974689579033</c:v>
                </c:pt>
                <c:pt idx="844">
                  <c:v>145.76806845573668</c:v>
                </c:pt>
                <c:pt idx="845">
                  <c:v>144.26509320953397</c:v>
                </c:pt>
                <c:pt idx="846">
                  <c:v>142.78054569433471</c:v>
                </c:pt>
                <c:pt idx="847">
                  <c:v>141.31415518999219</c:v>
                </c:pt>
                <c:pt idx="848">
                  <c:v>139.86565562675131</c:v>
                </c:pt>
                <c:pt idx="849">
                  <c:v>138.43478549491459</c:v>
                </c:pt>
                <c:pt idx="850">
                  <c:v>137.02128775643916</c:v>
                </c:pt>
                <c:pt idx="851">
                  <c:v>135.62490975841823</c:v>
                </c:pt>
                <c:pt idx="852">
                  <c:v>134.24540314840624</c:v>
                </c:pt>
                <c:pt idx="853">
                  <c:v>132.88252379154264</c:v>
                </c:pt>
                <c:pt idx="854">
                  <c:v>131.53603168943619</c:v>
                </c:pt>
                <c:pt idx="855">
                  <c:v>130.20569090076671</c:v>
                </c:pt>
                <c:pt idx="856">
                  <c:v>128.89126946356677</c:v>
                </c:pt>
                <c:pt idx="857">
                  <c:v>127.59253931914434</c:v>
                </c:pt>
                <c:pt idx="858">
                  <c:v>126.30927623760873</c:v>
                </c:pt>
                <c:pt idx="859">
                  <c:v>125.04125974496432</c:v>
                </c:pt>
                <c:pt idx="860">
                  <c:v>123.78827305173547</c:v>
                </c:pt>
                <c:pt idx="861">
                  <c:v>122.55010298308846</c:v>
                </c:pt>
                <c:pt idx="862">
                  <c:v>121.32653991041619</c:v>
                </c:pt>
                <c:pt idx="863">
                  <c:v>120.11737768435248</c:v>
                </c:pt>
                <c:pt idx="864">
                  <c:v>118.92241356918447</c:v>
                </c:pt>
                <c:pt idx="865">
                  <c:v>117.74144817863036</c:v>
                </c:pt>
                <c:pt idx="866">
                  <c:v>116.57428541295266</c:v>
                </c:pt>
                <c:pt idx="867">
                  <c:v>115.42073239737648</c:v>
                </c:pt>
                <c:pt idx="868">
                  <c:v>114.28059942178382</c:v>
                </c:pt>
                <c:pt idx="869">
                  <c:v>113.15369988165429</c:v>
                </c:pt>
                <c:pt idx="870">
                  <c:v>112.03985022022636</c:v>
                </c:pt>
                <c:pt idx="871">
                  <c:v>110.93886987184965</c:v>
                </c:pt>
                <c:pt idx="872">
                  <c:v>109.85058120650277</c:v>
                </c:pt>
                <c:pt idx="873">
                  <c:v>108.77480947545072</c:v>
                </c:pt>
                <c:pt idx="874">
                  <c:v>107.71138275801626</c:v>
                </c:pt>
                <c:pt idx="875">
                  <c:v>106.66013190944028</c:v>
                </c:pt>
                <c:pt idx="876">
                  <c:v>105.62089050980752</c:v>
                </c:pt>
                <c:pt idx="877">
                  <c:v>104.59349481401314</c:v>
                </c:pt>
                <c:pt idx="878">
                  <c:v>103.57778370274868</c:v>
                </c:pt>
                <c:pt idx="879">
                  <c:v>102.57359863448303</c:v>
                </c:pt>
                <c:pt idx="880">
                  <c:v>101.5807835984177</c:v>
                </c:pt>
                <c:pt idx="881">
                  <c:v>100.59918506839415</c:v>
                </c:pt>
                <c:pt idx="882">
                  <c:v>99.628651957733084</c:v>
                </c:pt>
                <c:pt idx="883">
                  <c:v>98.669035574984392</c:v>
                </c:pt>
                <c:pt idx="884">
                  <c:v>97.720189580568473</c:v>
                </c:pt>
                <c:pt idx="885">
                  <c:v>96.781969944289003</c:v>
                </c:pt>
                <c:pt idx="886">
                  <c:v>95.854234903697616</c:v>
                </c:pt>
                <c:pt idx="887">
                  <c:v>94.936844923293393</c:v>
                </c:pt>
                <c:pt idx="888">
                  <c:v>94.029662654537162</c:v>
                </c:pt>
                <c:pt idx="889">
                  <c:v>93.132552896664436</c:v>
                </c:pt>
                <c:pt idx="890">
                  <c:v>92.245382558278607</c:v>
                </c:pt>
                <c:pt idx="891">
                  <c:v>91.368020619707863</c:v>
                </c:pt>
                <c:pt idx="892">
                  <c:v>90.500338096108905</c:v>
                </c:pt>
                <c:pt idx="893">
                  <c:v>89.642208001302606</c:v>
                </c:pt>
                <c:pt idx="894">
                  <c:v>88.793505312323603</c:v>
                </c:pt>
                <c:pt idx="895">
                  <c:v>87.954106934670435</c:v>
                </c:pt>
                <c:pt idx="896">
                  <c:v>87.123891668240617</c:v>
                </c:pt>
                <c:pt idx="897">
                  <c:v>86.302740173934978</c:v>
                </c:pt>
                <c:pt idx="898">
                  <c:v>85.490534940917939</c:v>
                </c:pt>
                <c:pt idx="899">
                  <c:v>84.687160254519867</c:v>
                </c:pt>
                <c:pt idx="900">
                  <c:v>83.892502164766384</c:v>
                </c:pt>
                <c:pt idx="901">
                  <c:v>83.106448455522937</c:v>
                </c:pt>
                <c:pt idx="902">
                  <c:v>82.328888614240356</c:v>
                </c:pt>
                <c:pt idx="903">
                  <c:v>81.559713802289096</c:v>
                </c:pt>
                <c:pt idx="904">
                  <c:v>80.798816825869494</c:v>
                </c:pt>
                <c:pt idx="905">
                  <c:v>80.046092107486075</c:v>
                </c:pt>
                <c:pt idx="906">
                  <c:v>79.301435657973329</c:v>
                </c:pt>
                <c:pt idx="907">
                  <c:v>78.564745049062154</c:v>
                </c:pt>
                <c:pt idx="908">
                  <c:v>77.835919386475084</c:v>
                </c:pt>
                <c:pt idx="909">
                  <c:v>77.114859283539019</c:v>
                </c:pt>
                <c:pt idx="910">
                  <c:v>76.401466835304944</c:v>
                </c:pt>
                <c:pt idx="911">
                  <c:v>75.695645593163903</c:v>
                </c:pt>
                <c:pt idx="912">
                  <c:v>74.997300539948199</c:v>
                </c:pt>
                <c:pt idx="913">
                  <c:v>74.306338065508996</c:v>
                </c:pt>
                <c:pt idx="914">
                  <c:v>73.622665942758701</c:v>
                </c:pt>
                <c:pt idx="915">
                  <c:v>72.946193304170521</c:v>
                </c:pt>
                <c:pt idx="916">
                  <c:v>72.27683061872294</c:v>
                </c:pt>
                <c:pt idx="917">
                  <c:v>71.614489669282221</c:v>
                </c:pt>
                <c:pt idx="918">
                  <c:v>70.959083530413409</c:v>
                </c:pt>
                <c:pt idx="919">
                  <c:v>70.310526546609282</c:v>
                </c:pt>
                <c:pt idx="920">
                  <c:v>69.668734310931185</c:v>
                </c:pt>
                <c:pt idx="921">
                  <c:v>69.033623644050991</c:v>
                </c:pt>
                <c:pt idx="922">
                  <c:v>68.405112573687205</c:v>
                </c:pt>
                <c:pt idx="923">
                  <c:v>67.783120314426526</c:v>
                </c:pt>
                <c:pt idx="924">
                  <c:v>67.16756724792387</c:v>
                </c:pt>
                <c:pt idx="925">
                  <c:v>66.558374903470977</c:v>
                </c:pt>
                <c:pt idx="926">
                  <c:v>65.955465938928896</c:v>
                </c:pt>
                <c:pt idx="927">
                  <c:v>65.358764122014335</c:v>
                </c:pt>
                <c:pt idx="928">
                  <c:v>64.768194311934607</c:v>
                </c:pt>
                <c:pt idx="929">
                  <c:v>64.183682441362521</c:v>
                </c:pt>
                <c:pt idx="930">
                  <c:v>63.605155498745617</c:v>
                </c:pt>
                <c:pt idx="931">
                  <c:v>63.032541510941854</c:v>
                </c:pt>
                <c:pt idx="932">
                  <c:v>62.465769526175698</c:v>
                </c:pt>
                <c:pt idx="933">
                  <c:v>61.904769597308366</c:v>
                </c:pt>
                <c:pt idx="934">
                  <c:v>61.349472765415527</c:v>
                </c:pt>
                <c:pt idx="935">
                  <c:v>60.799811043665478</c:v>
                </c:pt>
                <c:pt idx="936">
                  <c:v>60.255717401493719</c:v>
                </c:pt>
                <c:pt idx="937">
                  <c:v>59.717125749065858</c:v>
                </c:pt>
                <c:pt idx="938">
                  <c:v>59.18397092202467</c:v>
                </c:pt>
                <c:pt idx="939">
                  <c:v>58.656188666514311</c:v>
                </c:pt>
                <c:pt idx="940">
                  <c:v>58.133715624477126</c:v>
                </c:pt>
                <c:pt idx="941">
                  <c:v>57.616489319217536</c:v>
                </c:pt>
                <c:pt idx="942">
                  <c:v>57.104448141226449</c:v>
                </c:pt>
                <c:pt idx="943">
                  <c:v>56.59753133426296</c:v>
                </c:pt>
                <c:pt idx="944">
                  <c:v>56.095678981686703</c:v>
                </c:pt>
                <c:pt idx="945">
                  <c:v>55.598831993036384</c:v>
                </c:pt>
                <c:pt idx="946">
                  <c:v>55.106932090849746</c:v>
                </c:pt>
                <c:pt idx="947">
                  <c:v>54.61992179772011</c:v>
                </c:pt>
                <c:pt idx="948">
                  <c:v>54.137744423584422</c:v>
                </c:pt>
                <c:pt idx="949">
                  <c:v>53.660344053239122</c:v>
                </c:pt>
                <c:pt idx="950">
                  <c:v>53.187665534078548</c:v>
                </c:pt>
                <c:pt idx="951">
                  <c:v>52.719654464051878</c:v>
                </c:pt>
                <c:pt idx="952">
                  <c:v>52.256257179833895</c:v>
                </c:pt>
                <c:pt idx="953">
                  <c:v>51.797420745206438</c:v>
                </c:pt>
                <c:pt idx="954">
                  <c:v>51.343092939644833</c:v>
                </c:pt>
                <c:pt idx="955">
                  <c:v>50.893222247107062</c:v>
                </c:pt>
                <c:pt idx="956">
                  <c:v>50.447757845020057</c:v>
                </c:pt>
                <c:pt idx="957">
                  <c:v>50.006649593460686</c:v>
                </c:pt>
                <c:pt idx="958">
                  <c:v>49.56984802452665</c:v>
                </c:pt>
                <c:pt idx="959">
                  <c:v>49.137304331894065</c:v>
                </c:pt>
                <c:pt idx="960">
                  <c:v>48.708970360558169</c:v>
                </c:pt>
                <c:pt idx="961">
                  <c:v>48.284798596753447</c:v>
                </c:pt>
                <c:pt idx="962">
                  <c:v>47.864742158049815</c:v>
                </c:pt>
                <c:pt idx="963">
                  <c:v>47.448754783621219</c:v>
                </c:pt>
                <c:pt idx="964">
                  <c:v>47.036790824683628</c:v>
                </c:pt>
                <c:pt idx="965">
                  <c:v>46.628805235099229</c:v>
                </c:pt>
                <c:pt idx="966">
                  <c:v>46.22475356214342</c:v>
                </c:pt>
                <c:pt idx="967">
                  <c:v>45.824591937431421</c:v>
                </c:pt>
                <c:pt idx="968">
                  <c:v>45.428277068001755</c:v>
                </c:pt>
                <c:pt idx="969">
                  <c:v>45.035766227553374</c:v>
                </c:pt>
                <c:pt idx="970">
                  <c:v>44.647017247833681</c:v>
                </c:pt>
                <c:pt idx="971">
                  <c:v>44.261988510174326</c:v>
                </c:pt>
                <c:pt idx="972">
                  <c:v>43.880638937172122</c:v>
                </c:pt>
                <c:pt idx="973">
                  <c:v>43.502927984512716</c:v>
                </c:pt>
                <c:pt idx="974">
                  <c:v>43.128815632933417</c:v>
                </c:pt>
                <c:pt idx="975">
                  <c:v>42.758262380323352</c:v>
                </c:pt>
                <c:pt idx="976">
                  <c:v>42.391229233958136</c:v>
                </c:pt>
                <c:pt idx="977">
                  <c:v>42.02767770286642</c:v>
                </c:pt>
                <c:pt idx="978">
                  <c:v>41.667569790325729</c:v>
                </c:pt>
                <c:pt idx="979">
                  <c:v>41.31086798648591</c:v>
                </c:pt>
                <c:pt idx="980">
                  <c:v>40.957535261116476</c:v>
                </c:pt>
                <c:pt idx="981">
                  <c:v>40.607535056476777</c:v>
                </c:pt>
                <c:pt idx="982">
                  <c:v>40.260831280306078</c:v>
                </c:pt>
                <c:pt idx="983">
                  <c:v>39.917388298931542</c:v>
                </c:pt>
                <c:pt idx="984">
                  <c:v>39.577170930491782</c:v>
                </c:pt>
                <c:pt idx="985">
                  <c:v>39.240144438273916</c:v>
                </c:pt>
                <c:pt idx="986">
                  <c:v>38.906274524161852</c:v>
                </c:pt>
                <c:pt idx="987">
                  <c:v>38.575527322194183</c:v>
                </c:pt>
                <c:pt idx="988">
                  <c:v>38.24786939222912</c:v>
                </c:pt>
                <c:pt idx="989">
                  <c:v>37.923267713714921</c:v>
                </c:pt>
                <c:pt idx="990">
                  <c:v>37.601689679563677</c:v>
                </c:pt>
                <c:pt idx="991">
                  <c:v>37.283103090126417</c:v>
                </c:pt>
                <c:pt idx="992">
                  <c:v>36.967476147268115</c:v>
                </c:pt>
                <c:pt idx="993">
                  <c:v>36.654777448540344</c:v>
                </c:pt>
                <c:pt idx="994">
                  <c:v>36.344975981449899</c:v>
                </c:pt>
                <c:pt idx="995">
                  <c:v>36.03804111782182</c:v>
                </c:pt>
                <c:pt idx="996">
                  <c:v>35.733942608254786</c:v>
                </c:pt>
                <c:pt idx="997">
                  <c:v>35.432650576667662</c:v>
                </c:pt>
                <c:pt idx="998">
                  <c:v>35.13413551493479</c:v>
                </c:pt>
                <c:pt idx="999">
                  <c:v>34.838368277609405</c:v>
                </c:pt>
                <c:pt idx="1000">
                  <c:v>34.545320076732807</c:v>
                </c:pt>
                <c:pt idx="1001">
                  <c:v>34.254962476727734</c:v>
                </c:pt>
                <c:pt idx="1002">
                  <c:v>33.967267389375166</c:v>
                </c:pt>
                <c:pt idx="1003">
                  <c:v>33.682207068872287</c:v>
                </c:pt>
                <c:pt idx="1004">
                  <c:v>33.399754106970285</c:v>
                </c:pt>
                <c:pt idx="1005">
                  <c:v>33.119881428191142</c:v>
                </c:pt>
                <c:pt idx="1006">
                  <c:v>32.84256228512109</c:v>
                </c:pt>
                <c:pt idx="1007">
                  <c:v>32.567770253780012</c:v>
                </c:pt>
                <c:pt idx="1008">
                  <c:v>32.295479229065386</c:v>
                </c:pt>
                <c:pt idx="1009">
                  <c:v>32.02566342026897</c:v>
                </c:pt>
                <c:pt idx="1010">
                  <c:v>31.758297346665493</c:v>
                </c:pt>
                <c:pt idx="1011">
                  <c:v>31.493355833171865</c:v>
                </c:pt>
                <c:pt idx="1012">
                  <c:v>31.23081400607547</c:v>
                </c:pt>
                <c:pt idx="1013">
                  <c:v>30.970647288830602</c:v>
                </c:pt>
                <c:pt idx="1014">
                  <c:v>30.712831397921612</c:v>
                </c:pt>
                <c:pt idx="1015">
                  <c:v>30.457342338791843</c:v>
                </c:pt>
                <c:pt idx="1016">
                  <c:v>30.204156401836862</c:v>
                </c:pt>
                <c:pt idx="1017">
                  <c:v>29.953250158461199</c:v>
                </c:pt>
                <c:pt idx="1018">
                  <c:v>29.704600457197216</c:v>
                </c:pt>
                <c:pt idx="1019">
                  <c:v>29.458184419885058</c:v>
                </c:pt>
                <c:pt idx="1020">
                  <c:v>29.21397943791289</c:v>
                </c:pt>
                <c:pt idx="1021">
                  <c:v>28.971963168515884</c:v>
                </c:pt>
                <c:pt idx="1022">
                  <c:v>28.732113531133461</c:v>
                </c:pt>
                <c:pt idx="1023">
                  <c:v>28.494408703823211</c:v>
                </c:pt>
                <c:pt idx="1024">
                  <c:v>28.258827119731144</c:v>
                </c:pt>
                <c:pt idx="1025">
                  <c:v>28.025347463616594</c:v>
                </c:pt>
                <c:pt idx="1026">
                  <c:v>27.793948668431401</c:v>
                </c:pt>
                <c:pt idx="1027">
                  <c:v>27.56460991195226</c:v>
                </c:pt>
                <c:pt idx="1028">
                  <c:v>27.3373106134651</c:v>
                </c:pt>
                <c:pt idx="1029">
                  <c:v>27.112030430500816</c:v>
                </c:pt>
                <c:pt idx="1030">
                  <c:v>26.888749255621576</c:v>
                </c:pt>
                <c:pt idx="1031">
                  <c:v>26.667447213256501</c:v>
                </c:pt>
                <c:pt idx="1032">
                  <c:v>26.448104656586096</c:v>
                </c:pt>
                <c:pt idx="1033">
                  <c:v>26.230702164474462</c:v>
                </c:pt>
                <c:pt idx="1034">
                  <c:v>26.015220538448844</c:v>
                </c:pt>
                <c:pt idx="1035">
                  <c:v>25.80164079972506</c:v>
                </c:pt>
                <c:pt idx="1036">
                  <c:v>25.589944186278572</c:v>
                </c:pt>
                <c:pt idx="1037">
                  <c:v>25.38011214996034</c:v>
                </c:pt>
                <c:pt idx="1038">
                  <c:v>25.172126353656278</c:v>
                </c:pt>
                <c:pt idx="1039">
                  <c:v>24.965968668490206</c:v>
                </c:pt>
                <c:pt idx="1040">
                  <c:v>24.761621171069002</c:v>
                </c:pt>
                <c:pt idx="1041">
                  <c:v>24.559066140769708</c:v>
                </c:pt>
                <c:pt idx="1042">
                  <c:v>24.358286057067403</c:v>
                </c:pt>
                <c:pt idx="1043">
                  <c:v>24.159263596903671</c:v>
                </c:pt>
                <c:pt idx="1044">
                  <c:v>23.961981632094364</c:v>
                </c:pt>
                <c:pt idx="1045">
                  <c:v>23.766423226776745</c:v>
                </c:pt>
                <c:pt idx="1046">
                  <c:v>23.572571634894679</c:v>
                </c:pt>
                <c:pt idx="1047">
                  <c:v>23.38041029772166</c:v>
                </c:pt>
                <c:pt idx="1048">
                  <c:v>23.189922841420707</c:v>
                </c:pt>
                <c:pt idx="1049">
                  <c:v>23.001093074640817</c:v>
                </c:pt>
                <c:pt idx="1050">
                  <c:v>22.813904986149332</c:v>
                </c:pt>
                <c:pt idx="1051">
                  <c:v>22.628342742499395</c:v>
                </c:pt>
                <c:pt idx="1052">
                  <c:v>22.444390685731985</c:v>
                </c:pt>
                <c:pt idx="1053">
                  <c:v>22.262033331112303</c:v>
                </c:pt>
                <c:pt idx="1054">
                  <c:v>22.081255364899352</c:v>
                </c:pt>
                <c:pt idx="1055">
                  <c:v>21.902041642148614</c:v>
                </c:pt>
                <c:pt idx="1056">
                  <c:v>21.724377184547127</c:v>
                </c:pt>
                <c:pt idx="1057">
                  <c:v>21.548247178280437</c:v>
                </c:pt>
                <c:pt idx="1058">
                  <c:v>21.373636971930804</c:v>
                </c:pt>
                <c:pt idx="1059">
                  <c:v>21.200532074406336</c:v>
                </c:pt>
                <c:pt idx="1060">
                  <c:v>21.028918152900477</c:v>
                </c:pt>
                <c:pt idx="1061">
                  <c:v>20.858781030881083</c:v>
                </c:pt>
                <c:pt idx="1062">
                  <c:v>20.690106686109235</c:v>
                </c:pt>
                <c:pt idx="1063">
                  <c:v>20.522881248686573</c:v>
                </c:pt>
                <c:pt idx="1064">
                  <c:v>20.357090999131078</c:v>
                </c:pt>
                <c:pt idx="1065">
                  <c:v>20.192722366480901</c:v>
                </c:pt>
                <c:pt idx="1066">
                  <c:v>20.0297619264256</c:v>
                </c:pt>
                <c:pt idx="1067">
                  <c:v>19.868196399464363</c:v>
                </c:pt>
                <c:pt idx="1068">
                  <c:v>19.708012649090858</c:v>
                </c:pt>
                <c:pt idx="1069">
                  <c:v>19.549197680004202</c:v>
                </c:pt>
                <c:pt idx="1070">
                  <c:v>19.391738636345746</c:v>
                </c:pt>
                <c:pt idx="1071">
                  <c:v>19.235622799961089</c:v>
                </c:pt>
                <c:pt idx="1072">
                  <c:v>19.080837588687068</c:v>
                </c:pt>
                <c:pt idx="1073">
                  <c:v>18.927370554663153</c:v>
                </c:pt>
                <c:pt idx="1074">
                  <c:v>18.775209382667189</c:v>
                </c:pt>
                <c:pt idx="1075">
                  <c:v>18.624341888474564</c:v>
                </c:pt>
                <c:pt idx="1076">
                  <c:v>18.474756017240953</c:v>
                </c:pt>
                <c:pt idx="1077">
                  <c:v>18.326439841907895</c:v>
                </c:pt>
                <c:pt idx="1078">
                  <c:v>18.179381561631217</c:v>
                </c:pt>
                <c:pt idx="1079">
                  <c:v>18.033569500231334</c:v>
                </c:pt>
                <c:pt idx="1080">
                  <c:v>17.888992104665764</c:v>
                </c:pt>
                <c:pt idx="1081">
                  <c:v>17.745637943523139</c:v>
                </c:pt>
                <c:pt idx="1082">
                  <c:v>17.603495705538251</c:v>
                </c:pt>
                <c:pt idx="1083">
                  <c:v>17.462554198128128</c:v>
                </c:pt>
                <c:pt idx="1084">
                  <c:v>17.32280234594861</c:v>
                </c:pt>
                <c:pt idx="1085">
                  <c:v>17.184229189471136</c:v>
                </c:pt>
                <c:pt idx="1086">
                  <c:v>17.046823883579542</c:v>
                </c:pt>
                <c:pt idx="1087">
                  <c:v>16.910575696186154</c:v>
                </c:pt>
                <c:pt idx="1088">
                  <c:v>16.775474006867473</c:v>
                </c:pt>
                <c:pt idx="1089">
                  <c:v>16.641508305518737</c:v>
                </c:pt>
                <c:pt idx="1090">
                  <c:v>16.50866819102702</c:v>
                </c:pt>
                <c:pt idx="1091">
                  <c:v>16.376943369962902</c:v>
                </c:pt>
                <c:pt idx="1092">
                  <c:v>16.246323655290169</c:v>
                </c:pt>
                <c:pt idx="1093">
                  <c:v>16.116798965093363</c:v>
                </c:pt>
                <c:pt idx="1094">
                  <c:v>15.988359321322825</c:v>
                </c:pt>
                <c:pt idx="1095">
                  <c:v>15.860994848556997</c:v>
                </c:pt>
                <c:pt idx="1096">
                  <c:v>15.734695772781812</c:v>
                </c:pt>
                <c:pt idx="1097">
                  <c:v>15.609452420186692</c:v>
                </c:pt>
                <c:pt idx="1098">
                  <c:v>15.485255215977185</c:v>
                </c:pt>
                <c:pt idx="1099">
                  <c:v>15.36209468320374</c:v>
                </c:pt>
                <c:pt idx="1100">
                  <c:v>15.239961441606351</c:v>
                </c:pt>
                <c:pt idx="1101">
                  <c:v>15.118846206475204</c:v>
                </c:pt>
                <c:pt idx="1102">
                  <c:v>14.998739787526508</c:v>
                </c:pt>
                <c:pt idx="1103">
                  <c:v>14.879633087793776</c:v>
                </c:pt>
                <c:pt idx="1104">
                  <c:v>14.761517102534091</c:v>
                </c:pt>
                <c:pt idx="1105">
                  <c:v>14.644382918149063</c:v>
                </c:pt>
                <c:pt idx="1106">
                  <c:v>14.528221711120477</c:v>
                </c:pt>
                <c:pt idx="1107">
                  <c:v>14.41302474696022</c:v>
                </c:pt>
                <c:pt idx="1108">
                  <c:v>14.298783379174248</c:v>
                </c:pt>
                <c:pt idx="1109">
                  <c:v>14.185489048240676</c:v>
                </c:pt>
                <c:pt idx="1110">
                  <c:v>14.073133280601349</c:v>
                </c:pt>
                <c:pt idx="1111">
                  <c:v>13.961707687666941</c:v>
                </c:pt>
                <c:pt idx="1112">
                  <c:v>13.851203964835516</c:v>
                </c:pt>
                <c:pt idx="1113">
                  <c:v>13.741613890523894</c:v>
                </c:pt>
                <c:pt idx="1114">
                  <c:v>13.632929325212171</c:v>
                </c:pt>
                <c:pt idx="1115">
                  <c:v>13.525142210500732</c:v>
                </c:pt>
                <c:pt idx="1116">
                  <c:v>13.418244568179883</c:v>
                </c:pt>
                <c:pt idx="1117">
                  <c:v>13.312228499311725</c:v>
                </c:pt>
                <c:pt idx="1118">
                  <c:v>13.207086183324222</c:v>
                </c:pt>
                <c:pt idx="1119">
                  <c:v>13.10280987711724</c:v>
                </c:pt>
                <c:pt idx="1120">
                  <c:v>12.999391914180173</c:v>
                </c:pt>
                <c:pt idx="1121">
                  <c:v>12.896824703721467</c:v>
                </c:pt>
                <c:pt idx="1122">
                  <c:v>12.795100729809285</c:v>
                </c:pt>
                <c:pt idx="1123">
                  <c:v>12.694212550523543</c:v>
                </c:pt>
                <c:pt idx="1124">
                  <c:v>12.594152797119104</c:v>
                </c:pt>
                <c:pt idx="1125">
                  <c:v>12.494914173199726</c:v>
                </c:pt>
                <c:pt idx="1126">
                  <c:v>12.396489453902953</c:v>
                </c:pt>
                <c:pt idx="1127">
                  <c:v>12.298871485095461</c:v>
                </c:pt>
                <c:pt idx="1128">
                  <c:v>12.202053182578927</c:v>
                </c:pt>
                <c:pt idx="1129">
                  <c:v>12.106027531306154</c:v>
                </c:pt>
                <c:pt idx="1130">
                  <c:v>12.010787584607373</c:v>
                </c:pt>
                <c:pt idx="1131">
                  <c:v>11.916326463426529</c:v>
                </c:pt>
                <c:pt idx="1132">
                  <c:v>11.822637355567334</c:v>
                </c:pt>
                <c:pt idx="1133">
                  <c:v>11.729713514949189</c:v>
                </c:pt>
                <c:pt idx="1134">
                  <c:v>11.637548260872473</c:v>
                </c:pt>
                <c:pt idx="1135">
                  <c:v>11.546134977293409</c:v>
                </c:pt>
                <c:pt idx="1136">
                  <c:v>11.455467112108064</c:v>
                </c:pt>
                <c:pt idx="1137">
                  <c:v>11.365538176445694</c:v>
                </c:pt>
                <c:pt idx="1138">
                  <c:v>11.276341743970901</c:v>
                </c:pt>
                <c:pt idx="1139">
                  <c:v>11.187871450194798</c:v>
                </c:pt>
                <c:pt idx="1140">
                  <c:v>11.100120991794887</c:v>
                </c:pt>
                <c:pt idx="1141">
                  <c:v>11.013084125943642</c:v>
                </c:pt>
                <c:pt idx="1142">
                  <c:v>10.92675466964544</c:v>
                </c:pt>
                <c:pt idx="1143">
                  <c:v>10.84112649908203</c:v>
                </c:pt>
                <c:pt idx="1144">
                  <c:v>10.756193548966166</c:v>
                </c:pt>
                <c:pt idx="1145">
                  <c:v>10.671949811903461</c:v>
                </c:pt>
                <c:pt idx="1146">
                  <c:v>10.588389337762214</c:v>
                </c:pt>
                <c:pt idx="1147">
                  <c:v>10.505506233051149</c:v>
                </c:pt>
                <c:pt idx="1148">
                  <c:v>10.423294660304983</c:v>
                </c:pt>
                <c:pt idx="1149">
                  <c:v>10.3417488374777</c:v>
                </c:pt>
                <c:pt idx="1150">
                  <c:v>10.260863037343308</c:v>
                </c:pt>
                <c:pt idx="1151">
                  <c:v>10.180631586904232</c:v>
                </c:pt>
                <c:pt idx="1152">
                  <c:v>10.101048866806821</c:v>
                </c:pt>
                <c:pt idx="1153">
                  <c:v>10.022109310764431</c:v>
                </c:pt>
                <c:pt idx="1154">
                  <c:v>9.9438074049874174</c:v>
                </c:pt>
                <c:pt idx="1155">
                  <c:v>9.8661376876202844</c:v>
                </c:pt>
                <c:pt idx="1156">
                  <c:v>9.7890947481857609</c:v>
                </c:pt>
                <c:pt idx="1157">
                  <c:v>9.7126732270357863</c:v>
                </c:pt>
                <c:pt idx="1158">
                  <c:v>9.6368678148092357</c:v>
                </c:pt>
                <c:pt idx="1159">
                  <c:v>9.5616732518962344</c:v>
                </c:pt>
                <c:pt idx="1160">
                  <c:v>9.4870843279092014</c:v>
                </c:pt>
                <c:pt idx="1161">
                  <c:v>9.413095881160249</c:v>
                </c:pt>
                <c:pt idx="1162">
                  <c:v>9.3397027981450194</c:v>
                </c:pt>
                <c:pt idx="1163">
                  <c:v>9.2669000130328136</c:v>
                </c:pt>
                <c:pt idx="1164">
                  <c:v>9.1946825071629839</c:v>
                </c:pt>
                <c:pt idx="1165">
                  <c:v>9.1230453085473684</c:v>
                </c:pt>
                <c:pt idx="1166">
                  <c:v>9.0519834913788344</c:v>
                </c:pt>
                <c:pt idx="1167">
                  <c:v>8.9814921755457924</c:v>
                </c:pt>
                <c:pt idx="1168">
                  <c:v>8.9115665261525283</c:v>
                </c:pt>
                <c:pt idx="1169">
                  <c:v>8.8422017530453658</c:v>
                </c:pt>
                <c:pt idx="1170">
                  <c:v>8.773393110344557</c:v>
                </c:pt>
                <c:pt idx="1171">
                  <c:v>8.7051358959817922</c:v>
                </c:pt>
                <c:pt idx="1172">
                  <c:v>8.6374254512432955</c:v>
                </c:pt>
                <c:pt idx="1173">
                  <c:v>8.5702571603183504</c:v>
                </c:pt>
                <c:pt idx="1174">
                  <c:v>8.503626449853277</c:v>
                </c:pt>
                <c:pt idx="1175">
                  <c:v>8.4375287885107753</c:v>
                </c:pt>
                <c:pt idx="1176">
                  <c:v>8.3719596865344243</c:v>
                </c:pt>
                <c:pt idx="1177">
                  <c:v>8.3069146953184969</c:v>
                </c:pt>
                <c:pt idx="1178">
                  <c:v>8.2423894069827988</c:v>
                </c:pt>
                <c:pt idx="1179">
                  <c:v>8.1783794539526262</c:v>
                </c:pt>
                <c:pt idx="1180">
                  <c:v>8.1148805085436706</c:v>
                </c:pt>
                <c:pt idx="1181">
                  <c:v>8.051888282551797</c:v>
                </c:pt>
                <c:pt idx="1182">
                  <c:v>7.9893985268477978</c:v>
                </c:pt>
                <c:pt idx="1183">
                  <c:v>7.9274070309767382</c:v>
                </c:pt>
                <c:pt idx="1184">
                  <c:v>7.8659096227621959</c:v>
                </c:pt>
                <c:pt idx="1185">
                  <c:v>7.8049021679150945</c:v>
                </c:pt>
                <c:pt idx="1186">
                  <c:v>7.7443805696470571</c:v>
                </c:pt>
                <c:pt idx="1187">
                  <c:v>7.6843407682884157</c:v>
                </c:pt>
                <c:pt idx="1188">
                  <c:v>7.6247787409106067</c:v>
                </c:pt>
                <c:pt idx="1189">
                  <c:v>7.5656905009529423</c:v>
                </c:pt>
                <c:pt idx="1190">
                  <c:v>7.5070720978538654</c:v>
                </c:pt>
                <c:pt idx="1191">
                  <c:v>7.4489196166863731</c:v>
                </c:pt>
                <c:pt idx="1192">
                  <c:v>7.3912291777977188</c:v>
                </c:pt>
                <c:pt idx="1193">
                  <c:v>7.3339969364532998</c:v>
                </c:pt>
                <c:pt idx="1194">
                  <c:v>7.2772190824846641</c:v>
                </c:pt>
                <c:pt idx="1195">
                  <c:v>7.2208918399416016</c:v>
                </c:pt>
                <c:pt idx="1196">
                  <c:v>7.1650114667481741</c:v>
                </c:pt>
                <c:pt idx="1197">
                  <c:v>7.1095742543628511</c:v>
                </c:pt>
                <c:pt idx="1198">
                  <c:v>7.0545765274424062</c:v>
                </c:pt>
                <c:pt idx="1199">
                  <c:v>7.0000146435097488</c:v>
                </c:pt>
                <c:pt idx="1200">
                  <c:v>6.9458849926255688</c:v>
                </c:pt>
                <c:pt idx="1201">
                  <c:v>6.8921839970637171</c:v>
                </c:pt>
                <c:pt idx="1202">
                  <c:v>6.8389081109902845</c:v>
                </c:pt>
                <c:pt idx="1203">
                  <c:v>6.7860538201463863</c:v>
                </c:pt>
                <c:pt idx="1204">
                  <c:v>6.7336176415344795</c:v>
                </c:pt>
                <c:pt idx="1205">
                  <c:v>6.6815961231083332</c:v>
                </c:pt>
                <c:pt idx="1206">
                  <c:v>6.6299858434664829</c:v>
                </c:pt>
                <c:pt idx="1207">
                  <c:v>6.5787834115490949</c:v>
                </c:pt>
                <c:pt idx="1208">
                  <c:v>6.5279854663384018</c:v>
                </c:pt>
                <c:pt idx="1209">
                  <c:v>6.4775886765623651</c:v>
                </c:pt>
                <c:pt idx="1210">
                  <c:v>6.4275897404017996</c:v>
                </c:pt>
                <c:pt idx="1211">
                  <c:v>6.377985385200688</c:v>
                </c:pt>
                <c:pt idx="1212">
                  <c:v>6.3287723671798686</c:v>
                </c:pt>
                <c:pt idx="1213">
                  <c:v>6.2799474711538252</c:v>
                </c:pt>
                <c:pt idx="1214">
                  <c:v>6.2315075102507151</c:v>
                </c:pt>
                <c:pt idx="1215">
                  <c:v>6.1834493256354914</c:v>
                </c:pt>
                <c:pt idx="1216">
                  <c:v>6.1357697862361569</c:v>
                </c:pt>
                <c:pt idx="1217">
                  <c:v>6.0884657884730053</c:v>
                </c:pt>
                <c:pt idx="1218">
                  <c:v>6.041534255990971</c:v>
                </c:pt>
                <c:pt idx="1219">
                  <c:v>5.9949721393948128</c:v>
                </c:pt>
                <c:pt idx="1220">
                  <c:v>5.9487764159873775</c:v>
                </c:pt>
                <c:pt idx="1221">
                  <c:v>5.9029440895106724</c:v>
                </c:pt>
                <c:pt idx="1222">
                  <c:v>5.8574721898898368</c:v>
                </c:pt>
                <c:pt idx="1223">
                  <c:v>5.8123577729798903</c:v>
                </c:pt>
                <c:pt idx="1224">
                  <c:v>5.7675979203153496</c:v>
                </c:pt>
                <c:pt idx="1225">
                  <c:v>5.7231897388625246</c:v>
                </c:pt>
                <c:pt idx="1226">
                  <c:v>5.6791303607745895</c:v>
                </c:pt>
                <c:pt idx="1227">
                  <c:v>5.6354169431493037</c:v>
                </c:pt>
                <c:pt idx="1228">
                  <c:v>5.5920466677893774</c:v>
                </c:pt>
                <c:pt idx="1229">
                  <c:v>5.5490167409655253</c:v>
                </c:pt>
                <c:pt idx="1230">
                  <c:v>5.5063243931819814</c:v>
                </c:pt>
                <c:pt idx="1231">
                  <c:v>5.463966878944702</c:v>
                </c:pt>
                <c:pt idx="1232">
                  <c:v>5.4219414765320018</c:v>
                </c:pt>
                <c:pt idx="1233">
                  <c:v>5.3802454877677057</c:v>
                </c:pt>
                <c:pt idx="1234">
                  <c:v>5.3388762377967565</c:v>
                </c:pt>
                <c:pt idx="1235">
                  <c:v>5.2978310748632795</c:v>
                </c:pt>
                <c:pt idx="1236">
                  <c:v>5.2571073700909787</c:v>
                </c:pt>
                <c:pt idx="1237">
                  <c:v>5.2167025172659729</c:v>
                </c:pt>
                <c:pt idx="1238">
                  <c:v>5.1766139326219287</c:v>
                </c:pt>
                <c:pt idx="1239">
                  <c:v>5.1368390546275196</c:v>
                </c:pt>
                <c:pt idx="1240">
                  <c:v>5.097375343776168</c:v>
                </c:pt>
                <c:pt idx="1241">
                  <c:v>5.0582202823780378</c:v>
                </c:pt>
                <c:pt idx="1242">
                  <c:v>5.0193713743542485</c:v>
                </c:pt>
                <c:pt idx="1243">
                  <c:v>4.9808261450332632</c:v>
                </c:pt>
                <c:pt idx="1244">
                  <c:v>4.9425821409495194</c:v>
                </c:pt>
                <c:pt idx="1245">
                  <c:v>4.904636929644151</c:v>
                </c:pt>
                <c:pt idx="1246">
                  <c:v>4.8669880994678394</c:v>
                </c:pt>
                <c:pt idx="1247">
                  <c:v>4.8296332593857407</c:v>
                </c:pt>
                <c:pt idx="1248">
                  <c:v>4.7925700387845316</c:v>
                </c:pt>
                <c:pt idx="1249">
                  <c:v>4.755796087281448</c:v>
                </c:pt>
                <c:pt idx="1250">
                  <c:v>4.7193090745353476</c:v>
                </c:pt>
                <c:pt idx="1251">
                  <c:v>4.6831066900598195</c:v>
                </c:pt>
                <c:pt idx="1252">
                  <c:v>4.6471866430381779</c:v>
                </c:pt>
                <c:pt idx="1253">
                  <c:v>4.6115466621404826</c:v>
                </c:pt>
                <c:pt idx="1254">
                  <c:v>4.5761844953424173</c:v>
                </c:pt>
                <c:pt idx="1255">
                  <c:v>4.5410979097461075</c:v>
                </c:pt>
                <c:pt idx="1256">
                  <c:v>4.5062846914027999</c:v>
                </c:pt>
                <c:pt idx="1257">
                  <c:v>4.4717426451374109</c:v>
                </c:pt>
                <c:pt idx="1258">
                  <c:v>4.4374695943748703</c:v>
                </c:pt>
                <c:pt idx="1259">
                  <c:v>4.4034633809683221</c:v>
                </c:pt>
                <c:pt idx="1260">
                  <c:v>4.3697218650290663</c:v>
                </c:pt>
                <c:pt idx="1261">
                  <c:v>4.3362429247583201</c:v>
                </c:pt>
                <c:pt idx="1262">
                  <c:v>4.3030244562806708</c:v>
                </c:pt>
                <c:pt idx="1263">
                  <c:v>4.2700643734792845</c:v>
                </c:pt>
                <c:pt idx="1264">
                  <c:v>4.2373606078328283</c:v>
                </c:pt>
                <c:pt idx="1265">
                  <c:v>4.2049111082540582</c:v>
                </c:pt>
                <c:pt idx="1266">
                  <c:v>4.1727138409300659</c:v>
                </c:pt>
                <c:pt idx="1267">
                  <c:v>4.1407667891641911</c:v>
                </c:pt>
                <c:pt idx="1268">
                  <c:v>4.1090679532195455</c:v>
                </c:pt>
                <c:pt idx="1269">
                  <c:v>4.0776153501641481</c:v>
                </c:pt>
                <c:pt idx="1270">
                  <c:v>4.0464070137176478</c:v>
                </c:pt>
                <c:pt idx="1271">
                  <c:v>4.0154409940996167</c:v>
                </c:pt>
                <c:pt idx="1272">
                  <c:v>3.9847153578793879</c:v>
                </c:pt>
                <c:pt idx="1273">
                  <c:v>3.9542281878274479</c:v>
                </c:pt>
                <c:pt idx="1274">
                  <c:v>3.9239775827682868</c:v>
                </c:pt>
                <c:pt idx="1275">
                  <c:v>3.8939616574348288</c:v>
                </c:pt>
                <c:pt idx="1276">
                  <c:v>3.8641785423242663</c:v>
                </c:pt>
                <c:pt idx="1277">
                  <c:v>3.8346263835554102</c:v>
                </c:pt>
                <c:pt idx="1278">
                  <c:v>3.8053033427274467</c:v>
                </c:pt>
                <c:pt idx="1279">
                  <c:v>3.7762075967801589</c:v>
                </c:pt>
                <c:pt idx="1280">
                  <c:v>3.7473373378555159</c:v>
                </c:pt>
                <c:pt idx="1281">
                  <c:v>3.7186907731607062</c:v>
                </c:pt>
                <c:pt idx="1282">
                  <c:v>3.6902661248325193</c:v>
                </c:pt>
                <c:pt idx="1283">
                  <c:v>3.6620616298031052</c:v>
                </c:pt>
                <c:pt idx="1284">
                  <c:v>3.6340755396670659</c:v>
                </c:pt>
                <c:pt idx="1285">
                  <c:v>3.6063061205499087</c:v>
                </c:pt>
                <c:pt idx="1286">
                  <c:v>3.5787516529777839</c:v>
                </c:pt>
                <c:pt idx="1287">
                  <c:v>3.5514104317485571</c:v>
                </c:pt>
                <c:pt idx="1288">
                  <c:v>3.5242807658041411</c:v>
                </c:pt>
                <c:pt idx="1289">
                  <c:v>3.4973609781041137</c:v>
                </c:pt>
                <c:pt idx="1290">
                  <c:v>3.4706494055005996</c:v>
                </c:pt>
                <c:pt idx="1291">
                  <c:v>3.44414439861439</c:v>
                </c:pt>
                <c:pt idx="1292">
                  <c:v>3.4178443217122916</c:v>
                </c:pt>
                <c:pt idx="1293">
                  <c:v>3.3917475525856902</c:v>
                </c:pt>
                <c:pt idx="1294">
                  <c:v>3.3658524824303195</c:v>
                </c:pt>
                <c:pt idx="1295">
                  <c:v>3.3401575157272281</c:v>
                </c:pt>
                <c:pt idx="1296">
                  <c:v>3.3146610701249104</c:v>
                </c:pt>
                <c:pt idx="1297">
                  <c:v>3.2893615763225839</c:v>
                </c:pt>
                <c:pt idx="1298">
                  <c:v>3.2642574779546645</c:v>
                </c:pt>
                <c:pt idx="1299">
                  <c:v>3.2393472314763256</c:v>
                </c:pt>
                <c:pt idx="1300">
                  <c:v>3.2146293060502176</c:v>
                </c:pt>
                <c:pt idx="1301">
                  <c:v>3.1901021834342709</c:v>
                </c:pt>
                <c:pt idx="1302">
                  <c:v>3.1657643578706236</c:v>
                </c:pt>
                <c:pt idx="1303">
                  <c:v>3.141614335975619</c:v>
                </c:pt>
                <c:pt idx="1304">
                  <c:v>3.1176506366308874</c:v>
                </c:pt>
                <c:pt idx="1305">
                  <c:v>3.0938717908754643</c:v>
                </c:pt>
                <c:pt idx="1306">
                  <c:v>3.0702763417990084</c:v>
                </c:pt>
                <c:pt idx="1307">
                  <c:v>3.0468628444360042</c:v>
                </c:pt>
                <c:pt idx="1308">
                  <c:v>3.0236298656610403</c:v>
                </c:pt>
                <c:pt idx="1309">
                  <c:v>3.0005759840850583</c:v>
                </c:pt>
                <c:pt idx="1310">
                  <c:v>2.9776997899526583</c:v>
                </c:pt>
                <c:pt idx="1311">
                  <c:v>2.9549998850403481</c:v>
                </c:pt>
                <c:pt idx="1312">
                  <c:v>2.932474882555796</c:v>
                </c:pt>
                <c:pt idx="1313">
                  <c:v>2.9101234070380806</c:v>
                </c:pt>
                <c:pt idx="1314">
                  <c:v>2.8879440942588577</c:v>
                </c:pt>
                <c:pt idx="1315">
                  <c:v>2.8659355911244973</c:v>
                </c:pt>
                <c:pt idx="1316">
                  <c:v>2.8440965555791871</c:v>
                </c:pt>
                <c:pt idx="1317">
                  <c:v>2.8224256565089156</c:v>
                </c:pt>
                <c:pt idx="1318">
                  <c:v>2.8009215736464288</c:v>
                </c:pt>
                <c:pt idx="1319">
                  <c:v>2.7795829974770419</c:v>
                </c:pt>
                <c:pt idx="1320">
                  <c:v>2.7584086291454111</c:v>
                </c:pt>
                <c:pt idx="1321">
                  <c:v>2.7373971803631449</c:v>
                </c:pt>
                <c:pt idx="1322">
                  <c:v>2.7165473733173338</c:v>
                </c:pt>
                <c:pt idx="1323">
                  <c:v>2.6958579405799137</c:v>
                </c:pt>
                <c:pt idx="1324">
                  <c:v>2.6753276250179301</c:v>
                </c:pt>
                <c:pt idx="1325">
                  <c:v>2.6549551797046358</c:v>
                </c:pt>
                <c:pt idx="1326">
                  <c:v>2.6347393678314308</c:v>
                </c:pt>
                <c:pt idx="1327">
                  <c:v>2.614678962620649</c:v>
                </c:pt>
                <c:pt idx="1328">
                  <c:v>2.5947727472391433</c:v>
                </c:pt>
                <c:pt idx="1329">
                  <c:v>2.5750195147127264</c:v>
                </c:pt>
                <c:pt idx="1330">
                  <c:v>2.5554180678413974</c:v>
                </c:pt>
                <c:pt idx="1331">
                  <c:v>2.5359672191153542</c:v>
                </c:pt>
                <c:pt idx="1332">
                  <c:v>2.5166657906318344</c:v>
                </c:pt>
                <c:pt idx="1333">
                  <c:v>2.4975126140126962</c:v>
                </c:pt>
                <c:pt idx="1334">
                  <c:v>2.478506530322818</c:v>
                </c:pt>
                <c:pt idx="1335">
                  <c:v>2.4596463899892171</c:v>
                </c:pt>
                <c:pt idx="1336">
                  <c:v>2.4409310527209742</c:v>
                </c:pt>
                <c:pt idx="1337">
                  <c:v>2.4223593874298608</c:v>
                </c:pt>
                <c:pt idx="1338">
                  <c:v>2.4039302721517437</c:v>
                </c:pt>
                <c:pt idx="1339">
                  <c:v>2.385642593968714</c:v>
                </c:pt>
                <c:pt idx="1340">
                  <c:v>2.3674952489319296</c:v>
                </c:pt>
                <c:pt idx="1341">
                  <c:v>2.3494871419852008</c:v>
                </c:pt>
                <c:pt idx="1342">
                  <c:v>2.3316171868892575</c:v>
                </c:pt>
                <c:pt idx="1343">
                  <c:v>2.3138843061467522</c:v>
                </c:pt>
                <c:pt idx="1344">
                  <c:v>2.2962874309279293</c:v>
                </c:pt>
                <c:pt idx="1345">
                  <c:v>2.2788255009970073</c:v>
                </c:pt>
                <c:pt idx="1346">
                  <c:v>2.2614974646392305</c:v>
                </c:pt>
                <c:pt idx="1347">
                  <c:v>2.2443022785885938</c:v>
                </c:pt>
                <c:pt idx="1348">
                  <c:v>2.2272389079562402</c:v>
                </c:pt>
                <c:pt idx="1349">
                  <c:v>2.2103063261595359</c:v>
                </c:pt>
                <c:pt idx="1350">
                  <c:v>2.1935035148517557</c:v>
                </c:pt>
                <c:pt idx="1351">
                  <c:v>2.1768294638524632</c:v>
                </c:pt>
                <c:pt idx="1352">
                  <c:v>2.1602831710785027</c:v>
                </c:pt>
                <c:pt idx="1353">
                  <c:v>2.1438636424756283</c:v>
                </c:pt>
                <c:pt idx="1354">
                  <c:v>2.1275698919507842</c:v>
                </c:pt>
                <c:pt idx="1355">
                  <c:v>2.1114009413049617</c:v>
                </c:pt>
                <c:pt idx="1356">
                  <c:v>2.0953558201667146</c:v>
                </c:pt>
                <c:pt idx="1357">
                  <c:v>2.0794335659262626</c:v>
                </c:pt>
                <c:pt idx="1358">
                  <c:v>2.0636332236701902</c:v>
                </c:pt>
                <c:pt idx="1359">
                  <c:v>2.0479538461167555</c:v>
                </c:pt>
                <c:pt idx="1360">
                  <c:v>2.0323944935517857</c:v>
                </c:pt>
                <c:pt idx="1361">
                  <c:v>2.0169542337651469</c:v>
                </c:pt>
                <c:pt idx="1362">
                  <c:v>2.0016321419878094</c:v>
                </c:pt>
                <c:pt idx="1363">
                  <c:v>1.9864273008294655</c:v>
                </c:pt>
                <c:pt idx="1364">
                  <c:v>1.9713388002167214</c:v>
                </c:pt>
                <c:pt idx="1365">
                  <c:v>1.9563657373318657</c:v>
                </c:pt>
                <c:pt idx="1366">
                  <c:v>1.9415072165521525</c:v>
                </c:pt>
                <c:pt idx="1367">
                  <c:v>1.9267623493896797</c:v>
                </c:pt>
                <c:pt idx="1368">
                  <c:v>1.9121302544317778</c:v>
                </c:pt>
                <c:pt idx="1369">
                  <c:v>1.8976100572819583</c:v>
                </c:pt>
                <c:pt idx="1370">
                  <c:v>1.8832008905013773</c:v>
                </c:pt>
                <c:pt idx="1371">
                  <c:v>1.8689018935508324</c:v>
                </c:pt>
                <c:pt idx="1372">
                  <c:v>1.8547122127332898</c:v>
                </c:pt>
                <c:pt idx="1373">
                  <c:v>1.8406310011369171</c:v>
                </c:pt>
                <c:pt idx="1374">
                  <c:v>1.8266574185786353</c:v>
                </c:pt>
                <c:pt idx="1375">
                  <c:v>1.8127906315481734</c:v>
                </c:pt>
                <c:pt idx="1376">
                  <c:v>1.7990298131526168</c:v>
                </c:pt>
                <c:pt idx="1377">
                  <c:v>1.7853741430614747</c:v>
                </c:pt>
                <c:pt idx="1378">
                  <c:v>1.7718228074522144</c:v>
                </c:pt>
                <c:pt idx="1379">
                  <c:v>1.7583749989562965</c:v>
                </c:pt>
                <c:pt idx="1380">
                  <c:v>1.7450299166056826</c:v>
                </c:pt>
                <c:pt idx="1381">
                  <c:v>1.7317867657798283</c:v>
                </c:pt>
                <c:pt idx="1382">
                  <c:v>1.7186447581531414</c:v>
                </c:pt>
                <c:pt idx="1383">
                  <c:v>1.7056031116429251</c:v>
                </c:pt>
                <c:pt idx="1384">
                  <c:v>1.6926610503577548</c:v>
                </c:pt>
                <c:pt idx="1385">
                  <c:v>1.6798178045463317</c:v>
                </c:pt>
                <c:pt idx="1386">
                  <c:v>1.667072610546787</c:v>
                </c:pt>
                <c:pt idx="1387">
                  <c:v>1.6544247107364414</c:v>
                </c:pt>
                <c:pt idx="1388">
                  <c:v>1.6418733534819947</c:v>
                </c:pt>
                <c:pt idx="1389">
                  <c:v>1.629417793090167</c:v>
                </c:pt>
                <c:pt idx="1390">
                  <c:v>1.6170572897587827</c:v>
                </c:pt>
                <c:pt idx="1391">
                  <c:v>1.6047911095282672</c:v>
                </c:pt>
                <c:pt idx="1392">
                  <c:v>1.5926185242335864</c:v>
                </c:pt>
                <c:pt idx="1393">
                  <c:v>1.5805388114566044</c:v>
                </c:pt>
                <c:pt idx="1394">
                  <c:v>1.56855125447886</c:v>
                </c:pt>
                <c:pt idx="1395">
                  <c:v>1.5566551422347643</c:v>
                </c:pt>
                <c:pt idx="1396">
                  <c:v>1.5448497692651979</c:v>
                </c:pt>
                <c:pt idx="1397">
                  <c:v>1.533134435671528</c:v>
                </c:pt>
                <c:pt idx="1398">
                  <c:v>1.5215084470700273</c:v>
                </c:pt>
                <c:pt idx="1399">
                  <c:v>1.5099711145466741</c:v>
                </c:pt>
                <c:pt idx="1400">
                  <c:v>1.4985217546123786</c:v>
                </c:pt>
                <c:pt idx="1401">
                  <c:v>1.4871596891585768</c:v>
                </c:pt>
                <c:pt idx="1402">
                  <c:v>1.4758842454132259</c:v>
                </c:pt>
                <c:pt idx="1403">
                  <c:v>1.4646947558971641</c:v>
                </c:pt>
                <c:pt idx="1404">
                  <c:v>1.4535905583808801</c:v>
                </c:pt>
                <c:pt idx="1405">
                  <c:v>1.4425709958416406</c:v>
                </c:pt>
                <c:pt idx="1406">
                  <c:v>1.4316354164209941</c:v>
                </c:pt>
                <c:pt idx="1407">
                  <c:v>1.4207831733826433</c:v>
                </c:pt>
                <c:pt idx="1408">
                  <c:v>1.4100136250706852</c:v>
                </c:pt>
                <c:pt idx="1409">
                  <c:v>1.3993261348682215</c:v>
                </c:pt>
                <c:pt idx="1410">
                  <c:v>1.3887200711563108</c:v>
                </c:pt>
                <c:pt idx="1411">
                  <c:v>1.3781948072732908</c:v>
                </c:pt>
                <c:pt idx="1412">
                  <c:v>1.3677497214744536</c:v>
                </c:pt>
                <c:pt idx="1413">
                  <c:v>1.3573841968920577</c:v>
                </c:pt>
                <c:pt idx="1414">
                  <c:v>1.3470976214956929</c:v>
                </c:pt>
                <c:pt idx="1415">
                  <c:v>1.3368893880529937</c:v>
                </c:pt>
                <c:pt idx="1416">
                  <c:v>1.326758894090682</c:v>
                </c:pt>
                <c:pt idx="1417">
                  <c:v>1.316705541855949</c:v>
                </c:pt>
                <c:pt idx="1418">
                  <c:v>1.3067287382781703</c:v>
                </c:pt>
                <c:pt idx="1419">
                  <c:v>1.2968278949309524</c:v>
                </c:pt>
                <c:pt idx="1420">
                  <c:v>1.2870024279945036</c:v>
                </c:pt>
                <c:pt idx="1421">
                  <c:v>1.2772517582183271</c:v>
                </c:pt>
                <c:pt idx="1422">
                  <c:v>1.2675753108842351</c:v>
                </c:pt>
                <c:pt idx="1423">
                  <c:v>1.2579725157696835</c:v>
                </c:pt>
                <c:pt idx="1424">
                  <c:v>1.2484428071114162</c:v>
                </c:pt>
                <c:pt idx="1425">
                  <c:v>1.2389856235694263</c:v>
                </c:pt>
                <c:pt idx="1426">
                  <c:v>1.2296004081912235</c:v>
                </c:pt>
                <c:pt idx="1427">
                  <c:v>1.2202866083764012</c:v>
                </c:pt>
                <c:pt idx="1428">
                  <c:v>1.2110436758415117</c:v>
                </c:pt>
                <c:pt idx="1429">
                  <c:v>1.2018710665852466</c:v>
                </c:pt>
                <c:pt idx="1430">
                  <c:v>1.1927682408539058</c:v>
                </c:pt>
                <c:pt idx="1431">
                  <c:v>1.1837346631071626</c:v>
                </c:pt>
                <c:pt idx="1432">
                  <c:v>1.1747698019841246</c:v>
                </c:pt>
                <c:pt idx="1433">
                  <c:v>1.1658731302696783</c:v>
                </c:pt>
                <c:pt idx="1434">
                  <c:v>1.1570441248611205</c:v>
                </c:pt>
                <c:pt idx="1435">
                  <c:v>1.1482822667350809</c:v>
                </c:pt>
                <c:pt idx="1436">
                  <c:v>1.139587040914712</c:v>
                </c:pt>
                <c:pt idx="1437">
                  <c:v>1.1309579364371758</c:v>
                </c:pt>
                <c:pt idx="1438">
                  <c:v>1.1223944463213855</c:v>
                </c:pt>
                <c:pt idx="1439">
                  <c:v>1.113896067536035</c:v>
                </c:pt>
                <c:pt idx="1440">
                  <c:v>1.1054623009678974</c:v>
                </c:pt>
                <c:pt idx="1441">
                  <c:v>1.0970926513903811</c:v>
                </c:pt>
                <c:pt idx="1442">
                  <c:v>1.0887866274323659</c:v>
                </c:pt>
                <c:pt idx="1443">
                  <c:v>1.0805437415472936</c:v>
                </c:pt>
                <c:pt idx="1444">
                  <c:v>1.0723635099825306</c:v>
                </c:pt>
                <c:pt idx="1445">
                  <c:v>1.0642454527489627</c:v>
                </c:pt>
                <c:pt idx="1446">
                  <c:v>1.0561890935908782</c:v>
                </c:pt>
                <c:pt idx="1447">
                  <c:v>1.0481939599560866</c:v>
                </c:pt>
                <c:pt idx="1448">
                  <c:v>1.0402595829662904</c:v>
                </c:pt>
                <c:pt idx="1449">
                  <c:v>1.0323854973877107</c:v>
                </c:pt>
                <c:pt idx="1450">
                  <c:v>1.0245712416019579</c:v>
                </c:pt>
                <c:pt idx="1451">
                  <c:v>1.0168163575771434</c:v>
                </c:pt>
                <c:pt idx="1452">
                  <c:v>1.0091203908392374</c:v>
                </c:pt>
                <c:pt idx="1453">
                  <c:v>1.0014828904436646</c:v>
                </c:pt>
                <c:pt idx="1454">
                  <c:v>0.99390340894714768</c:v>
                </c:pt>
                <c:pt idx="1455">
                  <c:v>0.98638150237976974</c:v>
                </c:pt>
                <c:pt idx="1456">
                  <c:v>0.97891673021728542</c:v>
                </c:pt>
                <c:pt idx="1457">
                  <c:v>0.9715086553536495</c:v>
                </c:pt>
                <c:pt idx="1458">
                  <c:v>0.96415684407379176</c:v>
                </c:pt>
                <c:pt idx="1459">
                  <c:v>0.95686086602660769</c:v>
                </c:pt>
                <c:pt idx="1460">
                  <c:v>0.94962029419817751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SEIR!$D$30</c:f>
              <c:strCache>
                <c:ptCount val="1"/>
                <c:pt idx="0">
                  <c:v>I</c:v>
                </c:pt>
              </c:strCache>
            </c:strRef>
          </c:tx>
          <c:marker>
            <c:symbol val="none"/>
          </c:marker>
          <c:xVal>
            <c:numRef>
              <c:f>SEIR!$A$31:$A$1491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SEIR!$D$31:$D$1491</c:f>
              <c:numCache>
                <c:formatCode>General</c:formatCode>
                <c:ptCount val="1461"/>
                <c:pt idx="0">
                  <c:v>0</c:v>
                </c:pt>
                <c:pt idx="1">
                  <c:v>0.125</c:v>
                </c:pt>
                <c:pt idx="2">
                  <c:v>0.2412109375</c:v>
                </c:pt>
                <c:pt idx="3">
                  <c:v>0.34950225655008094</c:v>
                </c:pt>
                <c:pt idx="4">
                  <c:v>0.45066458740837678</c:v>
                </c:pt>
                <c:pt idx="5">
                  <c:v>0.67041703719002643</c:v>
                </c:pt>
                <c:pt idx="6">
                  <c:v>0.87562474053284767</c:v>
                </c:pt>
                <c:pt idx="7">
                  <c:v>1.0677524487601882</c:v>
                </c:pt>
                <c:pt idx="8">
                  <c:v>1.2481326632334717</c:v>
                </c:pt>
                <c:pt idx="9">
                  <c:v>1.5429778807778491</c:v>
                </c:pt>
                <c:pt idx="10">
                  <c:v>1.8196026320806042</c:v>
                </c:pt>
                <c:pt idx="11">
                  <c:v>2.0798811760867362</c:v>
                </c:pt>
                <c:pt idx="12">
                  <c:v>2.3255193338967612</c:v>
                </c:pt>
                <c:pt idx="13">
                  <c:v>2.6830701024170507</c:v>
                </c:pt>
                <c:pt idx="14">
                  <c:v>3.0201587362714317</c:v>
                </c:pt>
                <c:pt idx="15">
                  <c:v>3.3389432480614518</c:v>
                </c:pt>
                <c:pt idx="16">
                  <c:v>3.6413887515323649</c:v>
                </c:pt>
                <c:pt idx="17">
                  <c:v>4.0542853659202791</c:v>
                </c:pt>
                <c:pt idx="18">
                  <c:v>4.4454753598626073</c:v>
                </c:pt>
                <c:pt idx="19">
                  <c:v>4.8173155763951172</c:v>
                </c:pt>
                <c:pt idx="20">
                  <c:v>5.1719534757529919</c:v>
                </c:pt>
                <c:pt idx="21">
                  <c:v>5.6363465986843453</c:v>
                </c:pt>
                <c:pt idx="22">
                  <c:v>6.078491105118208</c:v>
                </c:pt>
                <c:pt idx="23">
                  <c:v>6.5008855270183243</c:v>
                </c:pt>
                <c:pt idx="24">
                  <c:v>6.9058079604004696</c:v>
                </c:pt>
                <c:pt idx="25">
                  <c:v>7.4203365908030436</c:v>
                </c:pt>
                <c:pt idx="26">
                  <c:v>7.9125791729120039</c:v>
                </c:pt>
                <c:pt idx="27">
                  <c:v>8.3851377076318414</c:v>
                </c:pt>
                <c:pt idx="28">
                  <c:v>8.8403864089456796</c:v>
                </c:pt>
                <c:pt idx="29">
                  <c:v>9.4054929543390351</c:v>
                </c:pt>
                <c:pt idx="30">
                  <c:v>9.9486485965228102</c:v>
                </c:pt>
                <c:pt idx="31">
                  <c:v>10.472533492514843</c:v>
                </c:pt>
                <c:pt idx="32">
                  <c:v>10.979595190514633</c:v>
                </c:pt>
                <c:pt idx="33">
                  <c:v>11.597070376521817</c:v>
                </c:pt>
                <c:pt idx="34">
                  <c:v>12.193215407704244</c:v>
                </c:pt>
                <c:pt idx="35">
                  <c:v>12.770772110745366</c:v>
                </c:pt>
                <c:pt idx="36">
                  <c:v>13.332246615066289</c:v>
                </c:pt>
                <c:pt idx="37">
                  <c:v>14.004931440575248</c:v>
                </c:pt>
                <c:pt idx="38">
                  <c:v>14.657136309016868</c:v>
                </c:pt>
                <c:pt idx="39">
                  <c:v>15.291654289807584</c:v>
                </c:pt>
                <c:pt idx="40">
                  <c:v>15.91104086101962</c:v>
                </c:pt>
                <c:pt idx="41">
                  <c:v>16.642636233288492</c:v>
                </c:pt>
                <c:pt idx="42">
                  <c:v>17.354796340785978</c:v>
                </c:pt>
                <c:pt idx="43">
                  <c:v>18.050359254393364</c:v>
                </c:pt>
                <c:pt idx="44">
                  <c:v>18.731924389223657</c:v>
                </c:pt>
                <c:pt idx="45">
                  <c:v>19.526874993773212</c:v>
                </c:pt>
                <c:pt idx="46">
                  <c:v>20.30360925286811</c:v>
                </c:pt>
                <c:pt idx="47">
                  <c:v>21.06500691653455</c:v>
                </c:pt>
                <c:pt idx="48">
                  <c:v>21.813708598154605</c:v>
                </c:pt>
                <c:pt idx="49">
                  <c:v>22.677138381119558</c:v>
                </c:pt>
                <c:pt idx="50">
                  <c:v>23.523734986882957</c:v>
                </c:pt>
                <c:pt idx="51">
                  <c:v>24.356418587506287</c:v>
                </c:pt>
                <c:pt idx="52">
                  <c:v>25.177870155676551</c:v>
                </c:pt>
                <c:pt idx="53">
                  <c:v>26.115554156897325</c:v>
                </c:pt>
                <c:pt idx="54">
                  <c:v>27.037949749816974</c:v>
                </c:pt>
                <c:pt idx="55">
                  <c:v>27.948017764029988</c:v>
                </c:pt>
                <c:pt idx="56">
                  <c:v>28.848480074750373</c:v>
                </c:pt>
                <c:pt idx="57">
                  <c:v>29.866842359336005</c:v>
                </c:pt>
                <c:pt idx="58">
                  <c:v>30.87162530650409</c:v>
                </c:pt>
                <c:pt idx="59">
                  <c:v>31.865831750507965</c:v>
                </c:pt>
                <c:pt idx="60">
                  <c:v>32.852226051037619</c:v>
                </c:pt>
                <c:pt idx="61">
                  <c:v>33.958356900226633</c:v>
                </c:pt>
                <c:pt idx="62">
                  <c:v>35.052788523682942</c:v>
                </c:pt>
                <c:pt idx="63">
                  <c:v>36.138567968967379</c:v>
                </c:pt>
                <c:pt idx="64">
                  <c:v>37.218504476488953</c:v>
                </c:pt>
                <c:pt idx="65">
                  <c:v>38.420192328187703</c:v>
                </c:pt>
                <c:pt idx="66">
                  <c:v>39.612242027490915</c:v>
                </c:pt>
                <c:pt idx="67">
                  <c:v>40.797747744998802</c:v>
                </c:pt>
                <c:pt idx="68">
                  <c:v>41.97956666957726</c:v>
                </c:pt>
                <c:pt idx="69">
                  <c:v>43.285341893388846</c:v>
                </c:pt>
                <c:pt idx="70">
                  <c:v>44.583733560607342</c:v>
                </c:pt>
                <c:pt idx="71">
                  <c:v>45.877886476985431</c:v>
                </c:pt>
                <c:pt idx="72">
                  <c:v>47.170709432577247</c:v>
                </c:pt>
                <c:pt idx="73">
                  <c:v>48.589898120210101</c:v>
                </c:pt>
                <c:pt idx="74">
                  <c:v>50.0041662445105</c:v>
                </c:pt>
                <c:pt idx="75">
                  <c:v>51.416713305010852</c:v>
                </c:pt>
                <c:pt idx="76">
                  <c:v>52.830503883335432</c:v>
                </c:pt>
                <c:pt idx="77">
                  <c:v>54.3732905939113</c:v>
                </c:pt>
                <c:pt idx="78">
                  <c:v>55.913845145886164</c:v>
                </c:pt>
                <c:pt idx="79">
                  <c:v>57.45542631191617</c:v>
                </c:pt>
                <c:pt idx="80">
                  <c:v>59.001059173476648</c:v>
                </c:pt>
                <c:pt idx="81">
                  <c:v>60.67855810383638</c:v>
                </c:pt>
                <c:pt idx="82">
                  <c:v>62.356757775990999</c:v>
                </c:pt>
                <c:pt idx="83">
                  <c:v>64.03898133146204</c:v>
                </c:pt>
                <c:pt idx="84">
                  <c:v>65.728319577820315</c:v>
                </c:pt>
                <c:pt idx="85">
                  <c:v>67.552654004852755</c:v>
                </c:pt>
                <c:pt idx="86">
                  <c:v>69.38088773183506</c:v>
                </c:pt>
                <c:pt idx="87">
                  <c:v>71.216413892703045</c:v>
                </c:pt>
                <c:pt idx="88">
                  <c:v>73.062394780017641</c:v>
                </c:pt>
                <c:pt idx="89">
                  <c:v>75.046784895946573</c:v>
                </c:pt>
                <c:pt idx="90">
                  <c:v>77.038561832150933</c:v>
                </c:pt>
                <c:pt idx="91">
                  <c:v>79.04119488966235</c:v>
                </c:pt>
                <c:pt idx="92">
                  <c:v>81.057924163451617</c:v>
                </c:pt>
                <c:pt idx="93">
                  <c:v>83.216783630402816</c:v>
                </c:pt>
                <c:pt idx="94">
                  <c:v>85.386831954853037</c:v>
                </c:pt>
                <c:pt idx="95">
                  <c:v>87.571621363493819</c:v>
                </c:pt>
                <c:pt idx="96">
                  <c:v>89.77447666448198</c:v>
                </c:pt>
                <c:pt idx="97">
                  <c:v>92.123518375052157</c:v>
                </c:pt>
                <c:pt idx="98">
                  <c:v>94.487893445367547</c:v>
                </c:pt>
                <c:pt idx="99">
                  <c:v>96.871244410814811</c:v>
                </c:pt>
                <c:pt idx="100">
                  <c:v>99.276988339248589</c:v>
                </c:pt>
                <c:pt idx="101">
                  <c:v>101.83334000130496</c:v>
                </c:pt>
                <c:pt idx="102">
                  <c:v>104.4095425047196</c:v>
                </c:pt>
                <c:pt idx="103">
                  <c:v>107.00933674854295</c:v>
                </c:pt>
                <c:pt idx="104">
                  <c:v>109.63624029165976</c:v>
                </c:pt>
                <c:pt idx="105">
                  <c:v>112.41857056925521</c:v>
                </c:pt>
                <c:pt idx="106">
                  <c:v>115.22567542915058</c:v>
                </c:pt>
                <c:pt idx="107">
                  <c:v>118.06140291476267</c:v>
                </c:pt>
                <c:pt idx="108">
                  <c:v>120.92938004749951</c:v>
                </c:pt>
                <c:pt idx="109">
                  <c:v>123.958036093209</c:v>
                </c:pt>
                <c:pt idx="110">
                  <c:v>127.01683299137966</c:v>
                </c:pt>
                <c:pt idx="111">
                  <c:v>130.10973549613323</c:v>
                </c:pt>
                <c:pt idx="112">
                  <c:v>133.24048986447355</c:v>
                </c:pt>
                <c:pt idx="113">
                  <c:v>136.53764717692675</c:v>
                </c:pt>
                <c:pt idx="114">
                  <c:v>139.87079364965831</c:v>
                </c:pt>
                <c:pt idx="115">
                  <c:v>143.24402116544687</c:v>
                </c:pt>
                <c:pt idx="116">
                  <c:v>146.66120585905585</c:v>
                </c:pt>
                <c:pt idx="117">
                  <c:v>150.12603149666367</c:v>
                </c:pt>
                <c:pt idx="118">
                  <c:v>153.64201077663625</c:v>
                </c:pt>
                <c:pt idx="119">
                  <c:v>157.21250474477782</c:v>
                </c:pt>
                <c:pt idx="120">
                  <c:v>160.84074049943388</c:v>
                </c:pt>
                <c:pt idx="121">
                  <c:v>164.52982734569625</c:v>
                </c:pt>
                <c:pt idx="122">
                  <c:v>168.28277154332079</c:v>
                </c:pt>
                <c:pt idx="123">
                  <c:v>172.10248977968024</c:v>
                </c:pt>
                <c:pt idx="124">
                  <c:v>175.99182148701021</c:v>
                </c:pt>
                <c:pt idx="125">
                  <c:v>179.95354011225515</c:v>
                </c:pt>
                <c:pt idx="126">
                  <c:v>183.99036343787859</c:v>
                </c:pt>
                <c:pt idx="127">
                  <c:v>188.10496304297766</c:v>
                </c:pt>
                <c:pt idx="128">
                  <c:v>192.29997298584817</c:v>
                </c:pt>
                <c:pt idx="129">
                  <c:v>196.57799778170994</c:v>
                </c:pt>
                <c:pt idx="130">
                  <c:v>200.94161974255047</c:v>
                </c:pt>
                <c:pt idx="131">
                  <c:v>205.39340573991694</c:v>
                </c:pt>
                <c:pt idx="132">
                  <c:v>209.93591344592326</c:v>
                </c:pt>
                <c:pt idx="133">
                  <c:v>214.57169710268948</c:v>
                </c:pt>
                <c:pt idx="134">
                  <c:v>219.30331286584746</c:v>
                </c:pt>
                <c:pt idx="135">
                  <c:v>224.13332376358599</c:v>
                </c:pt>
                <c:pt idx="136">
                  <c:v>229.06430430893266</c:v>
                </c:pt>
                <c:pt idx="137">
                  <c:v>234.09884479954204</c:v>
                </c:pt>
                <c:pt idx="138">
                  <c:v>239.23955533614921</c:v>
                </c:pt>
                <c:pt idx="139">
                  <c:v>244.48906958802425</c:v>
                </c:pt>
                <c:pt idx="140">
                  <c:v>249.85004833120084</c:v>
                </c:pt>
                <c:pt idx="141">
                  <c:v>255.32518278292727</c:v>
                </c:pt>
                <c:pt idx="142">
                  <c:v>260.91719775367739</c:v>
                </c:pt>
                <c:pt idx="143">
                  <c:v>266.62885463614475</c:v>
                </c:pt>
                <c:pt idx="144">
                  <c:v>272.46295424890536</c:v>
                </c:pt>
                <c:pt idx="145">
                  <c:v>278.422339550858</c:v>
                </c:pt>
                <c:pt idx="146">
                  <c:v>284.50989824112122</c:v>
                </c:pt>
                <c:pt idx="147">
                  <c:v>290.72856525776808</c:v>
                </c:pt>
                <c:pt idx="148">
                  <c:v>297.08132518760266</c:v>
                </c:pt>
                <c:pt idx="149">
                  <c:v>303.57121459811555</c:v>
                </c:pt>
                <c:pt idx="150">
                  <c:v>310.2013243017862</c:v>
                </c:pt>
                <c:pt idx="151">
                  <c:v>316.97480156202289</c:v>
                </c:pt>
                <c:pt idx="152">
                  <c:v>323.89485224923413</c:v>
                </c:pt>
                <c:pt idx="153">
                  <c:v>330.96474295480454</c:v>
                </c:pt>
                <c:pt idx="154">
                  <c:v>338.18780307009263</c:v>
                </c:pt>
                <c:pt idx="155">
                  <c:v>345.56742683697661</c:v>
                </c:pt>
                <c:pt idx="156">
                  <c:v>353.10707537593555</c:v>
                </c:pt>
                <c:pt idx="157">
                  <c:v>360.81027869716746</c:v>
                </c:pt>
                <c:pt idx="158">
                  <c:v>368.68063769980466</c:v>
                </c:pt>
                <c:pt idx="159">
                  <c:v>376.7218261638879</c:v>
                </c:pt>
                <c:pt idx="160">
                  <c:v>384.93759273939889</c:v>
                </c:pt>
                <c:pt idx="161">
                  <c:v>393.33176293632471</c:v>
                </c:pt>
                <c:pt idx="162">
                  <c:v>401.90824111943095</c:v>
                </c:pt>
                <c:pt idx="163">
                  <c:v>410.67101251115395</c:v>
                </c:pt>
                <c:pt idx="164">
                  <c:v>419.62414520577983</c:v>
                </c:pt>
                <c:pt idx="165">
                  <c:v>428.77179219786069</c:v>
                </c:pt>
                <c:pt idx="166">
                  <c:v>438.11819342762033</c:v>
                </c:pt>
                <c:pt idx="167">
                  <c:v>447.66767784592457</c:v>
                </c:pt>
                <c:pt idx="168">
                  <c:v>457.42466550123049</c:v>
                </c:pt>
                <c:pt idx="169">
                  <c:v>467.39366965078494</c:v>
                </c:pt>
                <c:pt idx="170">
                  <c:v>477.57929889821179</c:v>
                </c:pt>
                <c:pt idx="171">
                  <c:v>487.98625935951077</c:v>
                </c:pt>
                <c:pt idx="172">
                  <c:v>498.61935685938613</c:v>
                </c:pt>
                <c:pt idx="173">
                  <c:v>509.48349915972756</c:v>
                </c:pt>
                <c:pt idx="174">
                  <c:v>520.58369822198301</c:v>
                </c:pt>
                <c:pt idx="175">
                  <c:v>531.92507250508527</c:v>
                </c:pt>
                <c:pt idx="176">
                  <c:v>543.51284930052884</c:v>
                </c:pt>
                <c:pt idx="177">
                  <c:v>555.35236710613071</c:v>
                </c:pt>
                <c:pt idx="178">
                  <c:v>567.44907803995659</c:v>
                </c:pt>
                <c:pt idx="179">
                  <c:v>579.80855029584586</c:v>
                </c:pt>
                <c:pt idx="180">
                  <c:v>592.43647064192601</c:v>
                </c:pt>
                <c:pt idx="181">
                  <c:v>605.33864696346916</c:v>
                </c:pt>
                <c:pt idx="182">
                  <c:v>618.52101085141237</c:v>
                </c:pt>
                <c:pt idx="183">
                  <c:v>631.98962023783065</c:v>
                </c:pt>
                <c:pt idx="184">
                  <c:v>645.75066207963039</c:v>
                </c:pt>
                <c:pt idx="185">
                  <c:v>659.81045509170576</c:v>
                </c:pt>
                <c:pt idx="186">
                  <c:v>674.17545253078151</c:v>
                </c:pt>
                <c:pt idx="187">
                  <c:v>688.85224503115148</c:v>
                </c:pt>
                <c:pt idx="188">
                  <c:v>703.84756349350391</c:v>
                </c:pt>
                <c:pt idx="189">
                  <c:v>719.16828202801605</c:v>
                </c:pt>
                <c:pt idx="190">
                  <c:v>734.82142095288771</c:v>
                </c:pt>
                <c:pt idx="191">
                  <c:v>750.81414984947617</c:v>
                </c:pt>
                <c:pt idx="192">
                  <c:v>767.153790675187</c:v>
                </c:pt>
                <c:pt idx="193">
                  <c:v>783.84782093526917</c:v>
                </c:pt>
                <c:pt idx="194">
                  <c:v>800.90387691465799</c:v>
                </c:pt>
                <c:pt idx="195">
                  <c:v>818.32975697100687</c:v>
                </c:pt>
                <c:pt idx="196">
                  <c:v>836.13342489004299</c:v>
                </c:pt>
                <c:pt idx="197">
                  <c:v>854.32301330438224</c:v>
                </c:pt>
                <c:pt idx="198">
                  <c:v>872.90682717693517</c:v>
                </c:pt>
                <c:pt idx="199">
                  <c:v>891.89334735003456</c:v>
                </c:pt>
                <c:pt idx="200">
                  <c:v>911.29123416141431</c:v>
                </c:pt>
                <c:pt idx="201">
                  <c:v>931.10933112816792</c:v>
                </c:pt>
                <c:pt idx="202">
                  <c:v>951.35666869981355</c:v>
                </c:pt>
                <c:pt idx="203">
                  <c:v>972.04246808159212</c:v>
                </c:pt>
                <c:pt idx="204">
                  <c:v>993.17614512912428</c:v>
                </c:pt>
                <c:pt idx="205">
                  <c:v>1014.7673143155486</c:v>
                </c:pt>
                <c:pt idx="206">
                  <c:v>1036.8257927722645</c:v>
                </c:pt>
                <c:pt idx="207">
                  <c:v>1059.3616044043993</c:v>
                </c:pt>
                <c:pt idx="208">
                  <c:v>1082.3849840821163</c:v>
                </c:pt>
                <c:pt idx="209">
                  <c:v>1105.9063819088794</c:v>
                </c:pt>
                <c:pt idx="210">
                  <c:v>1129.9364675677846</c:v>
                </c:pt>
                <c:pt idx="211">
                  <c:v>1154.4861347470621</c:v>
                </c:pt>
                <c:pt idx="212">
                  <c:v>1179.5665056458542</c:v>
                </c:pt>
                <c:pt idx="213">
                  <c:v>1205.1889355613582</c:v>
                </c:pt>
                <c:pt idx="214">
                  <c:v>1231.3650175584248</c:v>
                </c:pt>
                <c:pt idx="215">
                  <c:v>1258.1065872226898</c:v>
                </c:pt>
                <c:pt idx="216">
                  <c:v>1285.4257274983063</c:v>
                </c:pt>
                <c:pt idx="217">
                  <c:v>1313.3347736113394</c:v>
                </c:pt>
                <c:pt idx="218">
                  <c:v>1341.8463180798647</c:v>
                </c:pt>
                <c:pt idx="219">
                  <c:v>1370.9732158118063</c:v>
                </c:pt>
                <c:pt idx="220">
                  <c:v>1400.7285892915302</c:v>
                </c:pt>
                <c:pt idx="221">
                  <c:v>1431.1258338561915</c:v>
                </c:pt>
                <c:pt idx="222">
                  <c:v>1462.1786230628204</c:v>
                </c:pt>
                <c:pt idx="223">
                  <c:v>1493.9009141471026</c:v>
                </c:pt>
                <c:pt idx="224">
                  <c:v>1526.3069535747977</c:v>
                </c:pt>
                <c:pt idx="225">
                  <c:v>1559.4112826867045</c:v>
                </c:pt>
                <c:pt idx="226">
                  <c:v>1593.2287434380626</c:v>
                </c:pt>
                <c:pt idx="227">
                  <c:v>1627.7744842332463</c:v>
                </c:pt>
                <c:pt idx="228">
                  <c:v>1663.0639658565776</c:v>
                </c:pt>
                <c:pt idx="229">
                  <c:v>1699.1129675000486</c:v>
                </c:pt>
                <c:pt idx="230">
                  <c:v>1735.9375928887084</c:v>
                </c:pt>
                <c:pt idx="231">
                  <c:v>1773.5542765044293</c:v>
                </c:pt>
                <c:pt idx="232">
                  <c:v>1811.979789908723</c:v>
                </c:pt>
                <c:pt idx="233">
                  <c:v>1851.2312481652348</c:v>
                </c:pt>
                <c:pt idx="234">
                  <c:v>1891.3261163624902</c:v>
                </c:pt>
                <c:pt idx="235">
                  <c:v>1932.282216237418</c:v>
                </c:pt>
                <c:pt idx="236">
                  <c:v>1974.1177329001187</c:v>
                </c:pt>
                <c:pt idx="237">
                  <c:v>2016.8512216602846</c:v>
                </c:pt>
                <c:pt idx="238">
                  <c:v>2060.5016149556145</c:v>
                </c:pt>
                <c:pt idx="239">
                  <c:v>2105.088229382498</c:v>
                </c:pt>
                <c:pt idx="240">
                  <c:v>2150.6307728291727</c:v>
                </c:pt>
                <c:pt idx="241">
                  <c:v>2197.1493517114791</c:v>
                </c:pt>
                <c:pt idx="242">
                  <c:v>2244.664478311257</c:v>
                </c:pt>
                <c:pt idx="243">
                  <c:v>2293.197078217338</c:v>
                </c:pt>
                <c:pt idx="244">
                  <c:v>2342.7684978690027</c:v>
                </c:pt>
                <c:pt idx="245">
                  <c:v>2393.4005122016679</c:v>
                </c:pt>
                <c:pt idx="246">
                  <c:v>2445.1153323944677</c:v>
                </c:pt>
                <c:pt idx="247">
                  <c:v>2497.9356137192894</c:v>
                </c:pt>
                <c:pt idx="248">
                  <c:v>2551.8844634906986</c:v>
                </c:pt>
                <c:pt idx="249">
                  <c:v>2606.9854491160813</c:v>
                </c:pt>
                <c:pt idx="250">
                  <c:v>2663.2626062451895</c:v>
                </c:pt>
                <c:pt idx="251">
                  <c:v>2720.7404470181568</c:v>
                </c:pt>
                <c:pt idx="252">
                  <c:v>2779.443968410892</c:v>
                </c:pt>
                <c:pt idx="253">
                  <c:v>2839.3986606766266</c:v>
                </c:pt>
                <c:pt idx="254">
                  <c:v>2900.6305158822238</c:v>
                </c:pt>
                <c:pt idx="255">
                  <c:v>2963.1660365377002</c:v>
                </c:pt>
                <c:pt idx="256">
                  <c:v>3027.0322443172299</c:v>
                </c:pt>
                <c:pt idx="257">
                  <c:v>3092.2566888697302</c:v>
                </c:pt>
                <c:pt idx="258">
                  <c:v>3158.8674567169278</c:v>
                </c:pt>
                <c:pt idx="259">
                  <c:v>3226.8931802366128</c:v>
                </c:pt>
                <c:pt idx="260">
                  <c:v>3296.3630467285739</c:v>
                </c:pt>
                <c:pt idx="261">
                  <c:v>3367.306807560492</c:v>
                </c:pt>
                <c:pt idx="262">
                  <c:v>3439.7547873908402</c:v>
                </c:pt>
                <c:pt idx="263">
                  <c:v>3513.7378934655972</c:v>
                </c:pt>
                <c:pt idx="264">
                  <c:v>3589.2876249853321</c:v>
                </c:pt>
                <c:pt idx="265">
                  <c:v>3666.4360825389572</c:v>
                </c:pt>
                <c:pt idx="266">
                  <c:v>3745.2159776001708</c:v>
                </c:pt>
                <c:pt idx="267">
                  <c:v>3825.6606420823246</c:v>
                </c:pt>
                <c:pt idx="268">
                  <c:v>3907.8040379471563</c:v>
                </c:pt>
                <c:pt idx="269">
                  <c:v>3991.6807668625174</c:v>
                </c:pt>
                <c:pt idx="270">
                  <c:v>4077.326079903894</c:v>
                </c:pt>
                <c:pt idx="271">
                  <c:v>4164.7758872941913</c:v>
                </c:pt>
                <c:pt idx="272">
                  <c:v>4254.0667681758941</c:v>
                </c:pt>
                <c:pt idx="273">
                  <c:v>4345.235980409353</c:v>
                </c:pt>
                <c:pt idx="274">
                  <c:v>4438.3214703905551</c:v>
                </c:pt>
                <c:pt idx="275">
                  <c:v>4533.3618828813596</c:v>
                </c:pt>
                <c:pt idx="276">
                  <c:v>4630.3965708447504</c:v>
                </c:pt>
                <c:pt idx="277">
                  <c:v>4729.4656052772289</c:v>
                </c:pt>
                <c:pt idx="278">
                  <c:v>4830.6097850300439</c:v>
                </c:pt>
                <c:pt idx="279">
                  <c:v>4933.8706466104668</c:v>
                </c:pt>
                <c:pt idx="280">
                  <c:v>5039.2904739538608</c:v>
                </c:pt>
                <c:pt idx="281">
                  <c:v>5146.9123081567923</c:v>
                </c:pt>
                <c:pt idx="282">
                  <c:v>5256.779957160903</c:v>
                </c:pt>
                <c:pt idx="283">
                  <c:v>5368.9380053767482</c:v>
                </c:pt>
                <c:pt idx="284">
                  <c:v>5483.4318232362348</c:v>
                </c:pt>
                <c:pt idx="285">
                  <c:v>5600.3075766617321</c:v>
                </c:pt>
                <c:pt idx="286">
                  <c:v>5719.6122364393323</c:v>
                </c:pt>
                <c:pt idx="287">
                  <c:v>5841.3935874831141</c:v>
                </c:pt>
                <c:pt idx="288">
                  <c:v>5965.7002379766573</c:v>
                </c:pt>
                <c:pt idx="289">
                  <c:v>6092.5816283773656</c:v>
                </c:pt>
                <c:pt idx="290">
                  <c:v>6222.0880402685088</c:v>
                </c:pt>
                <c:pt idx="291">
                  <c:v>6354.2706050431862</c:v>
                </c:pt>
                <c:pt idx="292">
                  <c:v>6489.1813124036953</c:v>
                </c:pt>
                <c:pt idx="293">
                  <c:v>6626.873018659051</c:v>
                </c:pt>
                <c:pt idx="294">
                  <c:v>6767.3994548026385</c:v>
                </c:pt>
                <c:pt idx="295">
                  <c:v>6910.8152343512002</c:v>
                </c:pt>
                <c:pt idx="296">
                  <c:v>7057.1758609255403</c:v>
                </c:pt>
                <c:pt idx="297">
                  <c:v>7206.5377355525125</c:v>
                </c:pt>
                <c:pt idx="298">
                  <c:v>7358.9581636670018</c:v>
                </c:pt>
                <c:pt idx="299">
                  <c:v>7514.4953617917326</c:v>
                </c:pt>
                <c:pt idx="300">
                  <c:v>7673.2084638718325</c:v>
                </c:pt>
                <c:pt idx="301">
                  <c:v>7835.1575272401806</c:v>
                </c:pt>
                <c:pt idx="302">
                  <c:v>8000.4035381886079</c:v>
                </c:pt>
                <c:pt idx="303">
                  <c:v>8169.0084171190629</c:v>
                </c:pt>
                <c:pt idx="304">
                  <c:v>8341.0350232478704</c:v>
                </c:pt>
                <c:pt idx="305">
                  <c:v>8516.5471588351993</c:v>
                </c:pt>
                <c:pt idx="306">
                  <c:v>8695.6095729108329</c:v>
                </c:pt>
                <c:pt idx="307">
                  <c:v>8878.2879644662971</c:v>
                </c:pt>
                <c:pt idx="308">
                  <c:v>9064.6489850823</c:v>
                </c:pt>
                <c:pt idx="309">
                  <c:v>9254.7602409594074</c:v>
                </c:pt>
                <c:pt idx="310">
                  <c:v>9448.690294318716</c:v>
                </c:pt>
                <c:pt idx="311">
                  <c:v>9646.508664138215</c:v>
                </c:pt>
                <c:pt idx="312">
                  <c:v>9848.2858261893507</c:v>
                </c:pt>
                <c:pt idx="313">
                  <c:v>10054.093212337199</c:v>
                </c:pt>
                <c:pt idx="314">
                  <c:v>10264.003209066443</c:v>
                </c:pt>
                <c:pt idx="315">
                  <c:v>10478.089155194226</c:v>
                </c:pt>
                <c:pt idx="316">
                  <c:v>10696.425338729721</c:v>
                </c:pt>
                <c:pt idx="317">
                  <c:v>10919.0869928391</c:v>
                </c:pt>
                <c:pt idx="318">
                  <c:v>11146.150290873369</c:v>
                </c:pt>
                <c:pt idx="319">
                  <c:v>11377.692340415335</c:v>
                </c:pt>
                <c:pt idx="320">
                  <c:v>11613.79117630078</c:v>
                </c:pt>
                <c:pt idx="321">
                  <c:v>11854.525752567706</c:v>
                </c:pt>
                <c:pt idx="322">
                  <c:v>12099.975933286312</c:v>
                </c:pt>
                <c:pt idx="323">
                  <c:v>12350.222482221187</c:v>
                </c:pt>
                <c:pt idx="324">
                  <c:v>12605.34705127601</c:v>
                </c:pt>
                <c:pt idx="325">
                  <c:v>12865.432167669909</c:v>
                </c:pt>
                <c:pt idx="326">
                  <c:v>13130.561219793421</c:v>
                </c:pt>
                <c:pt idx="327">
                  <c:v>13400.818441690964</c:v>
                </c:pt>
                <c:pt idx="328">
                  <c:v>13676.288896115535</c:v>
                </c:pt>
                <c:pt idx="329">
                  <c:v>13957.05845610034</c:v>
                </c:pt>
                <c:pt idx="330">
                  <c:v>14243.213784991</c:v>
                </c:pt>
                <c:pt idx="331">
                  <c:v>14534.842314880989</c:v>
                </c:pt>
                <c:pt idx="332">
                  <c:v>14832.032223392025</c:v>
                </c:pt>
                <c:pt idx="333">
                  <c:v>15134.872408740195</c:v>
                </c:pt>
                <c:pt idx="334">
                  <c:v>15443.452463027807</c:v>
                </c:pt>
                <c:pt idx="335">
                  <c:v>15757.862643700144</c:v>
                </c:pt>
                <c:pt idx="336">
                  <c:v>16078.193843105621</c:v>
                </c:pt>
                <c:pt idx="337">
                  <c:v>16404.537556097173</c:v>
                </c:pt>
                <c:pt idx="338">
                  <c:v>16736.985845612209</c:v>
                </c:pt>
                <c:pt idx="339">
                  <c:v>17075.631306167965</c:v>
                </c:pt>
                <c:pt idx="340">
                  <c:v>17420.567025208762</c:v>
                </c:pt>
                <c:pt idx="341">
                  <c:v>17771.886542241442</c:v>
                </c:pt>
                <c:pt idx="342">
                  <c:v>18129.683805695076</c:v>
                </c:pt>
                <c:pt idx="343">
                  <c:v>18494.053127441082</c:v>
                </c:pt>
                <c:pt idx="344">
                  <c:v>18865.089134910009</c:v>
                </c:pt>
                <c:pt idx="345">
                  <c:v>19242.88672074151</c:v>
                </c:pt>
                <c:pt idx="346">
                  <c:v>19627.540989904453</c:v>
                </c:pt>
                <c:pt idx="347">
                  <c:v>20019.147204224748</c:v>
                </c:pt>
                <c:pt idx="348">
                  <c:v>20417.800724259156</c:v>
                </c:pt>
                <c:pt idx="349">
                  <c:v>20823.596948454411</c:v>
                </c:pt>
                <c:pt idx="350">
                  <c:v>21236.631249532049</c:v>
                </c:pt>
                <c:pt idx="351">
                  <c:v>21656.998908040703</c:v>
                </c:pt>
                <c:pt idx="352">
                  <c:v>22084.795043019258</c:v>
                </c:pt>
                <c:pt idx="353">
                  <c:v>22520.114539715982</c:v>
                </c:pt>
                <c:pt idx="354">
                  <c:v>22963.051974310871</c:v>
                </c:pt>
                <c:pt idx="355">
                  <c:v>23413.701535590688</c:v>
                </c:pt>
                <c:pt idx="356">
                  <c:v>23872.156943528775</c:v>
                </c:pt>
                <c:pt idx="357">
                  <c:v>24338.511364724545</c:v>
                </c:pt>
                <c:pt idx="358">
                  <c:v>24812.85732466069</c:v>
                </c:pt>
                <c:pt idx="359">
                  <c:v>25295.28661673957</c:v>
                </c:pt>
                <c:pt idx="360">
                  <c:v>25785.890208064007</c:v>
                </c:pt>
                <c:pt idx="361">
                  <c:v>26284.75814193175</c:v>
                </c:pt>
                <c:pt idx="362">
                  <c:v>26791.97943701726</c:v>
                </c:pt>
                <c:pt idx="363">
                  <c:v>27307.64198321927</c:v>
                </c:pt>
                <c:pt idx="364">
                  <c:v>27831.832434157583</c:v>
                </c:pt>
                <c:pt idx="365">
                  <c:v>28364.636096308128</c:v>
                </c:pt>
                <c:pt idx="366">
                  <c:v>28906.136814771035</c:v>
                </c:pt>
                <c:pt idx="367">
                  <c:v>29456.416855672767</c:v>
                </c:pt>
                <c:pt idx="368">
                  <c:v>30015.556785209956</c:v>
                </c:pt>
                <c:pt idx="369">
                  <c:v>30583.635345349554</c:v>
                </c:pt>
                <c:pt idx="370">
                  <c:v>31160.729326207333</c:v>
                </c:pt>
                <c:pt idx="371">
                  <c:v>31746.913435134604</c:v>
                </c:pt>
                <c:pt idx="372">
                  <c:v>32342.260162551225</c:v>
                </c:pt>
                <c:pt idx="373">
                  <c:v>32946.839644571606</c:v>
                </c:pt>
                <c:pt idx="374">
                  <c:v>33560.719522479463</c:v>
                </c:pt>
                <c:pt idx="375">
                  <c:v>34183.964799116613</c:v>
                </c:pt>
                <c:pt idx="376">
                  <c:v>34816.637692260811</c:v>
                </c:pt>
                <c:pt idx="377">
                  <c:v>35458.797485078147</c:v>
                </c:pt>
                <c:pt idx="378">
                  <c:v>36110.500373745985</c:v>
                </c:pt>
                <c:pt idx="379">
                  <c:v>36771.799312353629</c:v>
                </c:pt>
                <c:pt idx="380">
                  <c:v>37442.743855199376</c:v>
                </c:pt>
                <c:pt idx="381">
                  <c:v>38123.379996614356</c:v>
                </c:pt>
                <c:pt idx="382">
                  <c:v>38813.750008455834</c:v>
                </c:pt>
                <c:pt idx="383">
                  <c:v>39513.892275425111</c:v>
                </c:pt>
                <c:pt idx="384">
                  <c:v>40223.841128378073</c:v>
                </c:pt>
                <c:pt idx="385">
                  <c:v>40943.626675809523</c:v>
                </c:pt>
                <c:pt idx="386">
                  <c:v>41673.274633705856</c:v>
                </c:pt>
                <c:pt idx="387">
                  <c:v>42412.806153974321</c:v>
                </c:pt>
                <c:pt idx="388">
                  <c:v>43162.237651670897</c:v>
                </c:pt>
                <c:pt idx="389">
                  <c:v>43921.580631262965</c:v>
                </c:pt>
                <c:pt idx="390">
                  <c:v>44690.841512176958</c:v>
                </c:pt>
                <c:pt idx="391">
                  <c:v>45470.021453895672</c:v>
                </c:pt>
                <c:pt idx="392">
                  <c:v>46259.11618088399</c:v>
                </c:pt>
                <c:pt idx="393">
                  <c:v>47058.115807636277</c:v>
                </c:pt>
                <c:pt idx="394">
                  <c:v>47867.004664152882</c:v>
                </c:pt>
                <c:pt idx="395">
                  <c:v>48685.761122167409</c:v>
                </c:pt>
                <c:pt idx="396">
                  <c:v>49514.357422460387</c:v>
                </c:pt>
                <c:pt idx="397">
                  <c:v>50352.759503608781</c:v>
                </c:pt>
                <c:pt idx="398">
                  <c:v>51200.926832534307</c:v>
                </c:pt>
                <c:pt idx="399">
                  <c:v>52058.812237226673</c:v>
                </c:pt>
                <c:pt idx="400">
                  <c:v>52926.361742030567</c:v>
                </c:pt>
                <c:pt idx="401">
                  <c:v>53803.51440589752</c:v>
                </c:pt>
                <c:pt idx="402">
                  <c:v>54690.202164015427</c:v>
                </c:pt>
                <c:pt idx="403">
                  <c:v>55586.349673239529</c:v>
                </c:pt>
                <c:pt idx="404">
                  <c:v>56491.874161759057</c:v>
                </c:pt>
                <c:pt idx="405">
                  <c:v>57406.68528344317</c:v>
                </c:pt>
                <c:pt idx="406">
                  <c:v>58330.684977318502</c:v>
                </c:pt>
                <c:pt idx="407">
                  <c:v>59263.767332638381</c:v>
                </c:pt>
                <c:pt idx="408">
                  <c:v>60205.818460010276</c:v>
                </c:pt>
                <c:pt idx="409">
                  <c:v>61156.716369053654</c:v>
                </c:pt>
                <c:pt idx="410">
                  <c:v>62116.330853064705</c:v>
                </c:pt>
                <c:pt idx="411">
                  <c:v>63084.523381167375</c:v>
                </c:pt>
                <c:pt idx="412">
                  <c:v>64061.146998431796</c:v>
                </c:pt>
                <c:pt idx="413">
                  <c:v>65046.046234441412</c:v>
                </c:pt>
                <c:pt idx="414">
                  <c:v>66039.057020788794</c:v>
                </c:pt>
                <c:pt idx="415">
                  <c:v>67040.006617977095</c:v>
                </c:pt>
                <c:pt idx="416">
                  <c:v>68048.713552199741</c:v>
                </c:pt>
                <c:pt idx="417">
                  <c:v>69064.987562464317</c:v>
                </c:pt>
                <c:pt idx="418">
                  <c:v>70088.629558518922</c:v>
                </c:pt>
                <c:pt idx="419">
                  <c:v>71119.431590028878</c:v>
                </c:pt>
                <c:pt idx="420">
                  <c:v>72157.176827440227</c:v>
                </c:pt>
                <c:pt idx="421">
                  <c:v>73201.639554952577</c:v>
                </c:pt>
                <c:pt idx="422">
                  <c:v>74252.58517600804</c:v>
                </c:pt>
                <c:pt idx="423">
                  <c:v>75309.770231685528</c:v>
                </c:pt>
                <c:pt idx="424">
                  <c:v>76372.942432369819</c:v>
                </c:pt>
                <c:pt idx="425">
                  <c:v>77441.840703043214</c:v>
                </c:pt>
                <c:pt idx="426">
                  <c:v>78516.195242523943</c:v>
                </c:pt>
                <c:pt idx="427">
                  <c:v>79595.72759694964</c:v>
                </c:pt>
                <c:pt idx="428">
                  <c:v>80680.15074777673</c:v>
                </c:pt>
                <c:pt idx="429">
                  <c:v>81769.169214537003</c:v>
                </c:pt>
                <c:pt idx="430">
                  <c:v>82862.479172561056</c:v>
                </c:pt>
                <c:pt idx="431">
                  <c:v>83959.768585845159</c:v>
                </c:pt>
                <c:pt idx="432">
                  <c:v>85060.717355203014</c:v>
                </c:pt>
                <c:pt idx="433">
                  <c:v>86164.997481807164</c:v>
                </c:pt>
                <c:pt idx="434">
                  <c:v>87272.273246186553</c:v>
                </c:pt>
                <c:pt idx="435">
                  <c:v>88382.201402707084</c:v>
                </c:pt>
                <c:pt idx="436">
                  <c:v>89494.431389520658</c:v>
                </c:pt>
                <c:pt idx="437">
                  <c:v>90608.60555392626</c:v>
                </c:pt>
                <c:pt idx="438">
                  <c:v>91724.359393042861</c:v>
                </c:pt>
                <c:pt idx="439">
                  <c:v>92841.321809649846</c:v>
                </c:pt>
                <c:pt idx="440">
                  <c:v>93959.115383005425</c:v>
                </c:pt>
                <c:pt idx="441">
                  <c:v>95077.356654407879</c:v>
                </c:pt>
                <c:pt idx="442">
                  <c:v>96195.656427218244</c:v>
                </c:pt>
                <c:pt idx="443">
                  <c:v>97313.620081016896</c:v>
                </c:pt>
                <c:pt idx="444">
                  <c:v>98430.847899519897</c:v>
                </c:pt>
                <c:pt idx="445">
                  <c:v>99546.935411834813</c:v>
                </c:pt>
                <c:pt idx="446">
                  <c:v>100661.47374659004</c:v>
                </c:pt>
                <c:pt idx="447">
                  <c:v>101774.04999842613</c:v>
                </c:pt>
                <c:pt idx="448">
                  <c:v>102884.24760629331</c:v>
                </c:pt>
                <c:pt idx="449">
                  <c:v>103991.64674295609</c:v>
                </c:pt>
                <c:pt idx="450">
                  <c:v>105095.82471506311</c:v>
                </c:pt>
                <c:pt idx="451">
                  <c:v>106196.35637310044</c:v>
                </c:pt>
                <c:pt idx="452">
                  <c:v>107292.81453050644</c:v>
                </c:pt>
                <c:pt idx="453">
                  <c:v>108384.77039118986</c:v>
                </c:pt>
                <c:pt idx="454">
                  <c:v>109471.79398465708</c:v>
                </c:pt>
                <c:pt idx="455">
                  <c:v>110553.4546079218</c:v>
                </c:pt>
                <c:pt idx="456">
                  <c:v>111629.32127333966</c:v>
                </c:pt>
                <c:pt idx="457">
                  <c:v>112698.96316148275</c:v>
                </c:pt>
                <c:pt idx="458">
                  <c:v>113761.95007814333</c:v>
                </c:pt>
                <c:pt idx="459">
                  <c:v>114817.85291453442</c:v>
                </c:pt>
                <c:pt idx="460">
                  <c:v>115866.24410973555</c:v>
                </c:pt>
                <c:pt idx="461">
                  <c:v>116906.69811441589</c:v>
                </c:pt>
                <c:pt idx="462">
                  <c:v>117938.79185485479</c:v>
                </c:pt>
                <c:pt idx="463">
                  <c:v>118962.10519627001</c:v>
                </c:pt>
                <c:pt idx="464">
                  <c:v>119976.2214044588</c:v>
                </c:pt>
                <c:pt idx="465">
                  <c:v>120980.72760475409</c:v>
                </c:pt>
                <c:pt idx="466">
                  <c:v>121975.21523730004</c:v>
                </c:pt>
                <c:pt idx="467">
                  <c:v>122959.28050765571</c:v>
                </c:pt>
                <c:pt idx="468">
                  <c:v>123932.52483174435</c:v>
                </c:pt>
                <c:pt idx="469">
                  <c:v>124894.55527417781</c:v>
                </c:pt>
                <c:pt idx="470">
                  <c:v>125844.9849790013</c:v>
                </c:pt>
                <c:pt idx="471">
                  <c:v>126783.43359192263</c:v>
                </c:pt>
                <c:pt idx="472">
                  <c:v>127709.52767311287</c:v>
                </c:pt>
                <c:pt idx="473">
                  <c:v>128622.90109969075</c:v>
                </c:pt>
                <c:pt idx="474">
                  <c:v>129523.19545703237</c:v>
                </c:pt>
                <c:pt idx="475">
                  <c:v>130410.06041807988</c:v>
                </c:pt>
                <c:pt idx="476">
                  <c:v>131283.15410985722</c:v>
                </c:pt>
                <c:pt idx="477">
                  <c:v>132142.1434664393</c:v>
                </c:pt>
                <c:pt idx="478">
                  <c:v>132986.70456766087</c:v>
                </c:pt>
                <c:pt idx="479">
                  <c:v>133816.52296289388</c:v>
                </c:pt>
                <c:pt idx="480">
                  <c:v>134631.29397926709</c:v>
                </c:pt>
                <c:pt idx="481">
                  <c:v>135430.72301374847</c:v>
                </c:pt>
                <c:pt idx="482">
                  <c:v>136214.52580855906</c:v>
                </c:pt>
                <c:pt idx="483">
                  <c:v>136982.42870943749</c:v>
                </c:pt>
                <c:pt idx="484">
                  <c:v>137734.16890632501</c:v>
                </c:pt>
                <c:pt idx="485">
                  <c:v>138469.4946560938</c:v>
                </c:pt>
                <c:pt idx="486">
                  <c:v>139188.16548699405</c:v>
                </c:pt>
                <c:pt idx="487">
                  <c:v>139889.95238454911</c:v>
                </c:pt>
                <c:pt idx="488">
                  <c:v>140574.63795868185</c:v>
                </c:pt>
                <c:pt idx="489">
                  <c:v>141242.01659191004</c:v>
                </c:pt>
                <c:pt idx="490">
                  <c:v>141891.89456850127</c:v>
                </c:pt>
                <c:pt idx="491">
                  <c:v>142524.09018453304</c:v>
                </c:pt>
                <c:pt idx="492">
                  <c:v>143138.43383885504</c:v>
                </c:pt>
                <c:pt idx="493">
                  <c:v>143734.76810500381</c:v>
                </c:pt>
                <c:pt idx="494">
                  <c:v>144312.94778417042</c:v>
                </c:pt>
                <c:pt idx="495">
                  <c:v>144872.83993937189</c:v>
                </c:pt>
                <c:pt idx="496">
                  <c:v>145414.32391102522</c:v>
                </c:pt>
                <c:pt idx="497">
                  <c:v>145937.29131416994</c:v>
                </c:pt>
                <c:pt idx="498">
                  <c:v>146441.64601762971</c:v>
                </c:pt>
                <c:pt idx="499">
                  <c:v>146927.30410544711</c:v>
                </c:pt>
                <c:pt idx="500">
                  <c:v>147394.19382096612</c:v>
                </c:pt>
                <c:pt idx="501">
                  <c:v>147842.25549397618</c:v>
                </c:pt>
                <c:pt idx="502">
                  <c:v>148271.44145136807</c:v>
                </c:pt>
                <c:pt idx="503">
                  <c:v>148681.71591178581</c:v>
                </c:pt>
                <c:pt idx="504">
                  <c:v>149073.0548647909</c:v>
                </c:pt>
                <c:pt idx="505">
                  <c:v>149445.44593508396</c:v>
                </c:pt>
                <c:pt idx="506">
                  <c:v>149798.88823235594</c:v>
                </c:pt>
                <c:pt idx="507">
                  <c:v>150133.39218736434</c:v>
                </c:pt>
                <c:pt idx="508">
                  <c:v>150448.97937485218</c:v>
                </c:pt>
                <c:pt idx="509">
                  <c:v>150745.68232394522</c:v>
                </c:pt>
                <c:pt idx="510">
                  <c:v>151023.54431667976</c:v>
                </c:pt>
                <c:pt idx="511">
                  <c:v>151282.6191753264</c:v>
                </c:pt>
                <c:pt idx="512">
                  <c:v>151522.97103918641</c:v>
                </c:pt>
                <c:pt idx="513">
                  <c:v>151744.67413154521</c:v>
                </c:pt>
                <c:pt idx="514">
                  <c:v>151947.81251747394</c:v>
                </c:pt>
                <c:pt idx="515">
                  <c:v>152132.47985317302</c:v>
                </c:pt>
                <c:pt idx="516">
                  <c:v>152298.77912755325</c:v>
                </c:pt>
                <c:pt idx="517">
                  <c:v>152446.82239674826</c:v>
                </c:pt>
                <c:pt idx="518">
                  <c:v>152576.73051224949</c:v>
                </c:pt>
                <c:pt idx="519">
                  <c:v>152688.63284334863</c:v>
                </c:pt>
                <c:pt idx="520">
                  <c:v>152782.66699456613</c:v>
                </c:pt>
                <c:pt idx="521">
                  <c:v>152858.97851873402</c:v>
                </c:pt>
                <c:pt idx="522">
                  <c:v>152917.72062639115</c:v>
                </c:pt>
                <c:pt idx="523">
                  <c:v>152959.05389213585</c:v>
                </c:pt>
                <c:pt idx="524">
                  <c:v>152983.14595856698</c:v>
                </c:pt>
                <c:pt idx="525">
                  <c:v>152990.17123842865</c:v>
                </c:pt>
                <c:pt idx="526">
                  <c:v>152980.3106155571</c:v>
                </c:pt>
                <c:pt idx="527">
                  <c:v>152953.7511452102</c:v>
                </c:pt>
                <c:pt idx="528">
                  <c:v>152910.68575434078</c:v>
                </c:pt>
                <c:pt idx="529">
                  <c:v>152851.312942355</c:v>
                </c:pt>
                <c:pt idx="530">
                  <c:v>152775.83648287624</c:v>
                </c:pt>
                <c:pt idx="531">
                  <c:v>152684.46512701327</c:v>
                </c:pt>
                <c:pt idx="532">
                  <c:v>152577.41230860946</c:v>
                </c:pt>
                <c:pt idx="533">
                  <c:v>152454.89585192691</c:v>
                </c:pt>
                <c:pt idx="534">
                  <c:v>152317.13768219683</c:v>
                </c:pt>
                <c:pt idx="535">
                  <c:v>152164.36353944353</c:v>
                </c:pt>
                <c:pt idx="536">
                  <c:v>151996.80269596676</c:v>
                </c:pt>
                <c:pt idx="537">
                  <c:v>151814.68767784286</c:v>
                </c:pt>
                <c:pt idx="538">
                  <c:v>151618.25399078213</c:v>
                </c:pt>
                <c:pt idx="539">
                  <c:v>151407.73985065622</c:v>
                </c:pt>
                <c:pt idx="540">
                  <c:v>151183.38591898602</c:v>
                </c:pt>
                <c:pt idx="541">
                  <c:v>150945.43504365761</c:v>
                </c:pt>
                <c:pt idx="542">
                  <c:v>150694.13200511102</c:v>
                </c:pt>
                <c:pt idx="543">
                  <c:v>150429.72326822445</c:v>
                </c:pt>
                <c:pt idx="544">
                  <c:v>150152.45674009417</c:v>
                </c:pt>
                <c:pt idx="545">
                  <c:v>149862.58153388949</c:v>
                </c:pt>
                <c:pt idx="546">
                  <c:v>149560.34773894091</c:v>
                </c:pt>
                <c:pt idx="547">
                  <c:v>149246.0061971994</c:v>
                </c:pt>
                <c:pt idx="548">
                  <c:v>148919.80828618503</c:v>
                </c:pt>
                <c:pt idx="549">
                  <c:v>148582.00570852403</c:v>
                </c:pt>
                <c:pt idx="550">
                  <c:v>148232.85028815514</c:v>
                </c:pt>
                <c:pt idx="551">
                  <c:v>147872.59377326834</c:v>
                </c:pt>
                <c:pt idx="552">
                  <c:v>147501.48764602191</c:v>
                </c:pt>
                <c:pt idx="553">
                  <c:v>147119.78293906804</c:v>
                </c:pt>
                <c:pt idx="554">
                  <c:v>146727.73005890107</c:v>
                </c:pt>
                <c:pt idx="555">
                  <c:v>146325.57861602833</c:v>
                </c:pt>
                <c:pt idx="556">
                  <c:v>145913.57726194913</c:v>
                </c:pt>
                <c:pt idx="557">
                  <c:v>145491.9735329145</c:v>
                </c:pt>
                <c:pt idx="558">
                  <c:v>145061.01370042772</c:v>
                </c:pt>
                <c:pt idx="559">
                  <c:v>144620.94262843413</c:v>
                </c:pt>
                <c:pt idx="560">
                  <c:v>144172.00363713753</c:v>
                </c:pt>
                <c:pt idx="561">
                  <c:v>143714.43837337053</c:v>
                </c:pt>
                <c:pt idx="562">
                  <c:v>143248.48668743658</c:v>
                </c:pt>
                <c:pt idx="563">
                  <c:v>142774.38651633268</c:v>
                </c:pt>
                <c:pt idx="564">
                  <c:v>142292.37377325378</c:v>
                </c:pt>
                <c:pt idx="565">
                  <c:v>141802.68224327237</c:v>
                </c:pt>
                <c:pt idx="566">
                  <c:v>141305.5434850801</c:v>
                </c:pt>
                <c:pt idx="567">
                  <c:v>140801.18673867238</c:v>
                </c:pt>
                <c:pt idx="568">
                  <c:v>140289.83883885099</c:v>
                </c:pt>
                <c:pt idx="569">
                  <c:v>139771.72413441545</c:v>
                </c:pt>
                <c:pt idx="570">
                  <c:v>139247.06441290924</c:v>
                </c:pt>
                <c:pt idx="571">
                  <c:v>138716.07883078323</c:v>
                </c:pt>
                <c:pt idx="572">
                  <c:v>138178.98384883584</c:v>
                </c:pt>
                <c:pt idx="573">
                  <c:v>137635.99317278652</c:v>
                </c:pt>
                <c:pt idx="574">
                  <c:v>137087.31769883668</c:v>
                </c:pt>
                <c:pt idx="575">
                  <c:v>136533.16546407127</c:v>
                </c:pt>
                <c:pt idx="576">
                  <c:v>135973.74160155206</c:v>
                </c:pt>
                <c:pt idx="577">
                  <c:v>135409.24829995329</c:v>
                </c:pt>
                <c:pt idx="578">
                  <c:v>134839.88476758974</c:v>
                </c:pt>
                <c:pt idx="579">
                  <c:v>134265.8472006871</c:v>
                </c:pt>
                <c:pt idx="580">
                  <c:v>133687.32875574499</c:v>
                </c:pt>
                <c:pt idx="581">
                  <c:v>133104.51952584309</c:v>
                </c:pt>
                <c:pt idx="582">
                  <c:v>132517.60652074212</c:v>
                </c:pt>
                <c:pt idx="583">
                  <c:v>131926.7736506323</c:v>
                </c:pt>
                <c:pt idx="584">
                  <c:v>131332.20171338329</c:v>
                </c:pt>
                <c:pt idx="585">
                  <c:v>130734.06838515143</c:v>
                </c:pt>
                <c:pt idx="586">
                  <c:v>130132.54821420182</c:v>
                </c:pt>
                <c:pt idx="587">
                  <c:v>129527.81261780461</c:v>
                </c:pt>
                <c:pt idx="588">
                  <c:v>128920.02988206752</c:v>
                </c:pt>
                <c:pt idx="589">
                  <c:v>128309.36516456868</c:v>
                </c:pt>
                <c:pt idx="590">
                  <c:v>127695.98049965642</c:v>
                </c:pt>
                <c:pt idx="591">
                  <c:v>127080.03480628555</c:v>
                </c:pt>
                <c:pt idx="592">
                  <c:v>126461.68389826205</c:v>
                </c:pt>
                <c:pt idx="593">
                  <c:v>125841.08049677142</c:v>
                </c:pt>
                <c:pt idx="594">
                  <c:v>125218.37424506844</c:v>
                </c:pt>
                <c:pt idx="595">
                  <c:v>124593.7117252095</c:v>
                </c:pt>
                <c:pt idx="596">
                  <c:v>123967.23647671165</c:v>
                </c:pt>
                <c:pt idx="597">
                  <c:v>123339.0890170254</c:v>
                </c:pt>
                <c:pt idx="598">
                  <c:v>122709.40686371199</c:v>
                </c:pt>
                <c:pt idx="599">
                  <c:v>122078.32455821862</c:v>
                </c:pt>
                <c:pt idx="600">
                  <c:v>121445.97369114852</c:v>
                </c:pt>
                <c:pt idx="601">
                  <c:v>120812.48292892605</c:v>
                </c:pt>
                <c:pt idx="602">
                  <c:v>120177.9780417602</c:v>
                </c:pt>
                <c:pt idx="603">
                  <c:v>119542.58193281302</c:v>
                </c:pt>
                <c:pt idx="604">
                  <c:v>118906.41466848283</c:v>
                </c:pt>
                <c:pt idx="605">
                  <c:v>118269.59350971527</c:v>
                </c:pt>
                <c:pt idx="606">
                  <c:v>117632.23294425828</c:v>
                </c:pt>
                <c:pt idx="607">
                  <c:v>116994.44471978048</c:v>
                </c:pt>
                <c:pt idx="608">
                  <c:v>116356.33787777516</c:v>
                </c:pt>
                <c:pt idx="609">
                  <c:v>115718.01878817563</c:v>
                </c:pt>
                <c:pt idx="610">
                  <c:v>115079.59118461014</c:v>
                </c:pt>
                <c:pt idx="611">
                  <c:v>114441.15620022811</c:v>
                </c:pt>
                <c:pt idx="612">
                  <c:v>113802.81240403176</c:v>
                </c:pt>
                <c:pt idx="613">
                  <c:v>113164.65583765056</c:v>
                </c:pt>
                <c:pt idx="614">
                  <c:v>112526.78005249835</c:v>
                </c:pt>
                <c:pt idx="615">
                  <c:v>111889.27614725601</c:v>
                </c:pt>
                <c:pt idx="616">
                  <c:v>111252.2328056249</c:v>
                </c:pt>
                <c:pt idx="617">
                  <c:v>110615.73633429919</c:v>
                </c:pt>
                <c:pt idx="618">
                  <c:v>109979.8707011076</c:v>
                </c:pt>
                <c:pt idx="619">
                  <c:v>109344.71757327748</c:v>
                </c:pt>
                <c:pt idx="620">
                  <c:v>108710.35635577662</c:v>
                </c:pt>
                <c:pt idx="621">
                  <c:v>108076.86422969068</c:v>
                </c:pt>
                <c:pt idx="622">
                  <c:v>107444.3161905959</c:v>
                </c:pt>
                <c:pt idx="623">
                  <c:v>106812.78508688962</c:v>
                </c:pt>
                <c:pt idx="624">
                  <c:v>106182.34165804261</c:v>
                </c:pt>
                <c:pt idx="625">
                  <c:v>105553.05457273971</c:v>
                </c:pt>
                <c:pt idx="626">
                  <c:v>104924.99046687711</c:v>
                </c:pt>
                <c:pt idx="627">
                  <c:v>104298.21398138638</c:v>
                </c:pt>
                <c:pt idx="628">
                  <c:v>103672.78779985751</c:v>
                </c:pt>
                <c:pt idx="629">
                  <c:v>103048.77268593476</c:v>
                </c:pt>
                <c:pt idx="630">
                  <c:v>102426.22752046076</c:v>
                </c:pt>
                <c:pt idx="631">
                  <c:v>101805.20933834637</c:v>
                </c:pt>
                <c:pt idx="632">
                  <c:v>101185.77336514494</c:v>
                </c:pt>
                <c:pt idx="633">
                  <c:v>100567.9730533113</c:v>
                </c:pt>
                <c:pt idx="634">
                  <c:v>99951.860118127413</c:v>
                </c:pt>
                <c:pt idx="635">
                  <c:v>99337.484573277747</c:v>
                </c:pt>
                <c:pt idx="636">
                  <c:v>98724.894766059049</c:v>
                </c:pt>
                <c:pt idx="637">
                  <c:v>98114.137412210242</c:v>
                </c:pt>
                <c:pt idx="638">
                  <c:v>97505.257630349632</c:v>
                </c:pt>
                <c:pt idx="639">
                  <c:v>96898.2989760075</c:v>
                </c:pt>
                <c:pt idx="640">
                  <c:v>96293.303475243607</c:v>
                </c:pt>
                <c:pt idx="641">
                  <c:v>95690.31165783992</c:v>
                </c:pt>
                <c:pt idx="642">
                  <c:v>95089.362590060031</c:v>
                </c:pt>
                <c:pt idx="643">
                  <c:v>94490.493906967706</c:v>
                </c:pt>
                <c:pt idx="644">
                  <c:v>93893.741844297881</c:v>
                </c:pt>
                <c:pt idx="645">
                  <c:v>93299.141269874279</c:v>
                </c:pt>
                <c:pt idx="646">
                  <c:v>92706.725714568791</c:v>
                </c:pt>
                <c:pt idx="647">
                  <c:v>92116.527402798296</c:v>
                </c:pt>
                <c:pt idx="648">
                  <c:v>91528.577282555663</c:v>
                </c:pt>
                <c:pt idx="649">
                  <c:v>90942.905054972056</c:v>
                </c:pt>
                <c:pt idx="650">
                  <c:v>90359.539203408625</c:v>
                </c:pt>
                <c:pt idx="651">
                  <c:v>89778.507022076039</c:v>
                </c:pt>
                <c:pt idx="652">
                  <c:v>89199.834644181159</c:v>
                </c:pt>
                <c:pt idx="653">
                  <c:v>88623.547069600434</c:v>
                </c:pt>
                <c:pt idx="654">
                  <c:v>88049.66819208044</c:v>
                </c:pt>
                <c:pt idx="655">
                  <c:v>87478.220825966142</c:v>
                </c:pt>
                <c:pt idx="656">
                  <c:v>86909.226732458206</c:v>
                </c:pt>
                <c:pt idx="657">
                  <c:v>86342.70664540102</c:v>
                </c:pt>
                <c:pt idx="658">
                  <c:v>85778.680296603343</c:v>
                </c:pt>
                <c:pt idx="659">
                  <c:v>85217.166440694156</c:v>
                </c:pt>
                <c:pt idx="660">
                  <c:v>84658.182879516404</c:v>
                </c:pt>
                <c:pt idx="661">
                  <c:v>84101.746486061777</c:v>
                </c:pt>
                <c:pt idx="662">
                  <c:v>83547.873227949938</c:v>
                </c:pt>
                <c:pt idx="663">
                  <c:v>82996.578190455853</c:v>
                </c:pt>
                <c:pt idx="664">
                  <c:v>82447.875599089239</c:v>
                </c:pt>
                <c:pt idx="665">
                  <c:v>81901.778841730251</c:v>
                </c:pt>
                <c:pt idx="666">
                  <c:v>81358.300490325899</c:v>
                </c:pt>
                <c:pt idx="667">
                  <c:v>80817.452322151672</c:v>
                </c:pt>
                <c:pt idx="668">
                  <c:v>80279.245340643305</c:v>
                </c:pt>
                <c:pt idx="669">
                  <c:v>79743.68979580357</c:v>
                </c:pt>
                <c:pt idx="670">
                  <c:v>79210.795204189184</c:v>
                </c:pt>
                <c:pt idx="671">
                  <c:v>78680.570368483124</c:v>
                </c:pt>
                <c:pt idx="672">
                  <c:v>78153.023396657663</c:v>
                </c:pt>
                <c:pt idx="673">
                  <c:v>77628.161720733609</c:v>
                </c:pt>
                <c:pt idx="674">
                  <c:v>77105.992115141358</c:v>
                </c:pt>
                <c:pt idx="675">
                  <c:v>76586.520714689264</c:v>
                </c:pt>
                <c:pt idx="676">
                  <c:v>76069.753032145192</c:v>
                </c:pt>
                <c:pt idx="677">
                  <c:v>75555.693975436894</c:v>
                </c:pt>
                <c:pt idx="678">
                  <c:v>75044.347864477139</c:v>
                </c:pt>
                <c:pt idx="679">
                  <c:v>74535.718447619292</c:v>
                </c:pt>
                <c:pt idx="680">
                  <c:v>74029.80891774944</c:v>
                </c:pt>
                <c:pt idx="681">
                  <c:v>73526.621928020701</c:v>
                </c:pt>
                <c:pt idx="682">
                  <c:v>73026.159607235895</c:v>
                </c:pt>
                <c:pt idx="683">
                  <c:v>72528.423574884277</c:v>
                </c:pt>
                <c:pt idx="684">
                  <c:v>72033.414955838394</c:v>
                </c:pt>
                <c:pt idx="685">
                  <c:v>71541.134394716923</c:v>
                </c:pt>
                <c:pt idx="686">
                  <c:v>71051.582069919314</c:v>
                </c:pt>
                <c:pt idx="687">
                  <c:v>70564.757707338242</c:v>
                </c:pt>
                <c:pt idx="688">
                  <c:v>70080.660593755601</c:v>
                </c:pt>
                <c:pt idx="689">
                  <c:v>69599.289589927881</c:v>
                </c:pt>
                <c:pt idx="690">
                  <c:v>69120.64314336676</c:v>
                </c:pt>
                <c:pt idx="691">
                  <c:v>68644.719300820521</c:v>
                </c:pt>
                <c:pt idx="692">
                  <c:v>68171.515720462179</c:v>
                </c:pt>
                <c:pt idx="693">
                  <c:v>67701.029683789704</c:v>
                </c:pt>
                <c:pt idx="694">
                  <c:v>67233.258107244197</c:v>
                </c:pt>
                <c:pt idx="695">
                  <c:v>66768.197553551363</c:v>
                </c:pt>
                <c:pt idx="696">
                  <c:v>66305.844242791849</c:v>
                </c:pt>
                <c:pt idx="697">
                  <c:v>65846.194063205883</c:v>
                </c:pt>
                <c:pt idx="698">
                  <c:v>65389.242581737468</c:v>
                </c:pt>
                <c:pt idx="699">
                  <c:v>64934.985054323573</c:v>
                </c:pt>
                <c:pt idx="700">
                  <c:v>64483.416435933425</c:v>
                </c:pt>
                <c:pt idx="701">
                  <c:v>64034.531390363132</c:v>
                </c:pt>
                <c:pt idx="702">
                  <c:v>63588.324299790707</c:v>
                </c:pt>
                <c:pt idx="703">
                  <c:v>63144.789274096525</c:v>
                </c:pt>
                <c:pt idx="704">
                  <c:v>62703.920159954141</c:v>
                </c:pt>
                <c:pt idx="705">
                  <c:v>62265.710549696363</c:v>
                </c:pt>
                <c:pt idx="706">
                  <c:v>61830.153789961412</c:v>
                </c:pt>
                <c:pt idx="707">
                  <c:v>61397.242990123836</c:v>
                </c:pt>
                <c:pt idx="708">
                  <c:v>60966.971030514869</c:v>
                </c:pt>
                <c:pt idx="709">
                  <c:v>60539.330570436869</c:v>
                </c:pt>
                <c:pt idx="710">
                  <c:v>60114.314055976218</c:v>
                </c:pt>
                <c:pt idx="711">
                  <c:v>59691.913727619263</c:v>
                </c:pt>
                <c:pt idx="712">
                  <c:v>59272.121627675508</c:v>
                </c:pt>
                <c:pt idx="713">
                  <c:v>58854.929607512473</c:v>
                </c:pt>
                <c:pt idx="714">
                  <c:v>58440.329334606315</c:v>
                </c:pt>
                <c:pt idx="715">
                  <c:v>58028.312299412421</c:v>
                </c:pt>
                <c:pt idx="716">
                  <c:v>57618.869822059991</c:v>
                </c:pt>
                <c:pt idx="717">
                  <c:v>57211.99305887457</c:v>
                </c:pt>
                <c:pt idx="718">
                  <c:v>56807.673008732534</c:v>
                </c:pt>
                <c:pt idx="719">
                  <c:v>56405.900519251227</c:v>
                </c:pt>
                <c:pt idx="720">
                  <c:v>56006.666292818627</c:v>
                </c:pt>
                <c:pt idx="721">
                  <c:v>55609.960892466159</c:v>
                </c:pt>
                <c:pt idx="722">
                  <c:v>55215.77474758833</c:v>
                </c:pt>
                <c:pt idx="723">
                  <c:v>54824.098159512672</c:v>
                </c:pt>
                <c:pt idx="724">
                  <c:v>54434.921306923512</c:v>
                </c:pt>
                <c:pt idx="725">
                  <c:v>54048.23425114296</c:v>
                </c:pt>
                <c:pt idx="726">
                  <c:v>53664.026941272481</c:v>
                </c:pt>
                <c:pt idx="727">
                  <c:v>53282.289219198254</c:v>
                </c:pt>
                <c:pt idx="728">
                  <c:v>52903.010824463592</c:v>
                </c:pt>
                <c:pt idx="729">
                  <c:v>52526.181399011541</c:v>
                </c:pt>
                <c:pt idx="730">
                  <c:v>52151.790491800704</c:v>
                </c:pt>
                <c:pt idx="731">
                  <c:v>51779.827563297324</c:v>
                </c:pt>
                <c:pt idx="732">
                  <c:v>51410.281989846539</c:v>
                </c:pt>
                <c:pt idx="733">
                  <c:v>51043.143067925761</c:v>
                </c:pt>
                <c:pt idx="734">
                  <c:v>50678.40001828289</c:v>
                </c:pt>
                <c:pt idx="735">
                  <c:v>50316.041989962221</c:v>
                </c:pt>
                <c:pt idx="736">
                  <c:v>49956.058064220706</c:v>
                </c:pt>
                <c:pt idx="737">
                  <c:v>49598.437258337173</c:v>
                </c:pt>
                <c:pt idx="738">
                  <c:v>49243.168529317154</c:v>
                </c:pt>
                <c:pt idx="739">
                  <c:v>48890.24077749579</c:v>
                </c:pt>
                <c:pt idx="740">
                  <c:v>48539.642850041339</c:v>
                </c:pt>
                <c:pt idx="741">
                  <c:v>48191.363544361629</c:v>
                </c:pt>
                <c:pt idx="742">
                  <c:v>47845.391611415893</c:v>
                </c:pt>
                <c:pt idx="743">
                  <c:v>47501.715758934224</c:v>
                </c:pt>
                <c:pt idx="744">
                  <c:v>47160.324654546981</c:v>
                </c:pt>
                <c:pt idx="745">
                  <c:v>46821.206928826286</c:v>
                </c:pt>
                <c:pt idx="746">
                  <c:v>46484.351178241777</c:v>
                </c:pt>
                <c:pt idx="747">
                  <c:v>46149.745968032788</c:v>
                </c:pt>
                <c:pt idx="748">
                  <c:v>45817.379834998916</c:v>
                </c:pt>
                <c:pt idx="749">
                  <c:v>45487.241290211052</c:v>
                </c:pt>
                <c:pt idx="750">
                  <c:v>45159.31882164484</c:v>
                </c:pt>
                <c:pt idx="751">
                  <c:v>44833.600896738411</c:v>
                </c:pt>
                <c:pt idx="752">
                  <c:v>44510.0759648764</c:v>
                </c:pt>
                <c:pt idx="753">
                  <c:v>44188.732459801926</c:v>
                </c:pt>
                <c:pt idx="754">
                  <c:v>43869.558801958425</c:v>
                </c:pt>
                <c:pt idx="755">
                  <c:v>43552.543400763061</c:v>
                </c:pt>
                <c:pt idx="756">
                  <c:v>43237.674656813397</c:v>
                </c:pt>
                <c:pt idx="757">
                  <c:v>42924.940964029011</c:v>
                </c:pt>
                <c:pt idx="758">
                  <c:v>42614.330711729672</c:v>
                </c:pt>
                <c:pt idx="759">
                  <c:v>42305.83228665169</c:v>
                </c:pt>
                <c:pt idx="760">
                  <c:v>41999.434074903947</c:v>
                </c:pt>
                <c:pt idx="761">
                  <c:v>41695.124463865155</c:v>
                </c:pt>
                <c:pt idx="762">
                  <c:v>41392.891844023827</c:v>
                </c:pt>
                <c:pt idx="763">
                  <c:v>41092.724610762358</c:v>
                </c:pt>
                <c:pt idx="764">
                  <c:v>40794.611166086666</c:v>
                </c:pt>
                <c:pt idx="765">
                  <c:v>40498.53992030277</c:v>
                </c:pt>
                <c:pt idx="766">
                  <c:v>40204.499293641602</c:v>
                </c:pt>
                <c:pt idx="767">
                  <c:v>39912.47771783339</c:v>
                </c:pt>
                <c:pt idx="768">
                  <c:v>39622.463637632929</c:v>
                </c:pt>
                <c:pt idx="769">
                  <c:v>39334.445512296901</c:v>
                </c:pt>
                <c:pt idx="770">
                  <c:v>39048.411817014545</c:v>
                </c:pt>
                <c:pt idx="771">
                  <c:v>38764.351044292795</c:v>
                </c:pt>
                <c:pt idx="772">
                  <c:v>38482.251705297102</c:v>
                </c:pt>
                <c:pt idx="773">
                  <c:v>38202.102331149035</c:v>
                </c:pt>
                <c:pt idx="774">
                  <c:v>37923.891474181801</c:v>
                </c:pt>
                <c:pt idx="775">
                  <c:v>37647.607709154676</c:v>
                </c:pt>
                <c:pt idx="776">
                  <c:v>37373.239634427526</c:v>
                </c:pt>
                <c:pt idx="777">
                  <c:v>37100.775873096332</c:v>
                </c:pt>
                <c:pt idx="778">
                  <c:v>36830.205074090773</c:v>
                </c:pt>
                <c:pt idx="779">
                  <c:v>36561.51591323482</c:v>
                </c:pt>
                <c:pt idx="780">
                  <c:v>36294.697094271338</c:v>
                </c:pt>
                <c:pt idx="781">
                  <c:v>36029.73734985153</c:v>
                </c:pt>
                <c:pt idx="782">
                  <c:v>35766.625442490251</c:v>
                </c:pt>
                <c:pt idx="783">
                  <c:v>35505.350165487966</c:v>
                </c:pt>
                <c:pt idx="784">
                  <c:v>35245.9003438203</c:v>
                </c:pt>
                <c:pt idx="785">
                  <c:v>34988.264834995935</c:v>
                </c:pt>
                <c:pt idx="786">
                  <c:v>34732.432529883779</c:v>
                </c:pt>
                <c:pt idx="787">
                  <c:v>34478.392353510091</c:v>
                </c:pt>
                <c:pt idx="788">
                  <c:v>34226.133265826451</c:v>
                </c:pt>
                <c:pt idx="789">
                  <c:v>33975.644262449248</c:v>
                </c:pt>
                <c:pt idx="790">
                  <c:v>33726.914375371489</c:v>
                </c:pt>
                <c:pt idx="791">
                  <c:v>33479.932673647629</c:v>
                </c:pt>
                <c:pt idx="792">
                  <c:v>33234.688264052122</c:v>
                </c:pt>
                <c:pt idx="793">
                  <c:v>32991.170291712377</c:v>
                </c:pt>
                <c:pt idx="794">
                  <c:v>32749.367940716849</c:v>
                </c:pt>
                <c:pt idx="795">
                  <c:v>32509.270434698832</c:v>
                </c:pt>
                <c:pt idx="796">
                  <c:v>32270.867037396652</c:v>
                </c:pt>
                <c:pt idx="797">
                  <c:v>32034.147053190874</c:v>
                </c:pt>
                <c:pt idx="798">
                  <c:v>31799.099827619117</c:v>
                </c:pt>
                <c:pt idx="799">
                  <c:v>31565.714747869075</c:v>
                </c:pt>
                <c:pt idx="800">
                  <c:v>31333.981243250342</c:v>
                </c:pt>
                <c:pt idx="801">
                  <c:v>31103.888785645573</c:v>
                </c:pt>
                <c:pt idx="802">
                  <c:v>30875.426889941555</c:v>
                </c:pt>
                <c:pt idx="803">
                  <c:v>30648.58511444071</c:v>
                </c:pt>
                <c:pt idx="804">
                  <c:v>30423.353061253561</c:v>
                </c:pt>
                <c:pt idx="805">
                  <c:v>30199.720376672674</c:v>
                </c:pt>
                <c:pt idx="806">
                  <c:v>29977.676751528568</c:v>
                </c:pt>
                <c:pt idx="807">
                  <c:v>29757.211921528073</c:v>
                </c:pt>
                <c:pt idx="808">
                  <c:v>29538.315667575618</c:v>
                </c:pt>
                <c:pt idx="809">
                  <c:v>29320.97781607791</c:v>
                </c:pt>
                <c:pt idx="810">
                  <c:v>29105.188239232455</c:v>
                </c:pt>
                <c:pt idx="811">
                  <c:v>28890.936855300348</c:v>
                </c:pt>
                <c:pt idx="812">
                  <c:v>28678.21362886377</c:v>
                </c:pt>
                <c:pt idx="813">
                  <c:v>28467.008571068614</c:v>
                </c:pt>
                <c:pt idx="814">
                  <c:v>28257.311739852637</c:v>
                </c:pt>
                <c:pt idx="815">
                  <c:v>28049.113240159535</c:v>
                </c:pt>
                <c:pt idx="816">
                  <c:v>27842.403224139332</c:v>
                </c:pt>
                <c:pt idx="817">
                  <c:v>27637.171891335467</c:v>
                </c:pt>
                <c:pt idx="818">
                  <c:v>27433.409488858928</c:v>
                </c:pt>
                <c:pt idx="819">
                  <c:v>27231.106311549811</c:v>
                </c:pt>
                <c:pt idx="820">
                  <c:v>27030.252702126647</c:v>
                </c:pt>
                <c:pt idx="821">
                  <c:v>26830.839051323826</c:v>
                </c:pt>
                <c:pt idx="822">
                  <c:v>26632.855798017477</c:v>
                </c:pt>
                <c:pt idx="823">
                  <c:v>26436.293429340098</c:v>
                </c:pt>
                <c:pt idx="824">
                  <c:v>26241.142480784274</c:v>
                </c:pt>
                <c:pt idx="825">
                  <c:v>26047.393536295793</c:v>
                </c:pt>
                <c:pt idx="826">
                  <c:v>25855.037228356439</c:v>
                </c:pt>
                <c:pt idx="827">
                  <c:v>25664.06423805677</c:v>
                </c:pt>
                <c:pt idx="828">
                  <c:v>25474.465295159171</c:v>
                </c:pt>
                <c:pt idx="829">
                  <c:v>25286.231178151451</c:v>
                </c:pt>
                <c:pt idx="830">
                  <c:v>25099.352714291264</c:v>
                </c:pt>
                <c:pt idx="831">
                  <c:v>24913.820779641614</c:v>
                </c:pt>
                <c:pt idx="832">
                  <c:v>24729.626299097687</c:v>
                </c:pt>
                <c:pt idx="833">
                  <c:v>24546.760246405309</c:v>
                </c:pt>
                <c:pt idx="834">
                  <c:v>24365.213644171214</c:v>
                </c:pt>
                <c:pt idx="835">
                  <c:v>24184.97756386541</c:v>
                </c:pt>
                <c:pt idx="836">
                  <c:v>24006.043125815861</c:v>
                </c:pt>
                <c:pt idx="837">
                  <c:v>23828.401499195683</c:v>
                </c:pt>
                <c:pt idx="838">
                  <c:v>23652.043902003148</c:v>
                </c:pt>
                <c:pt idx="839">
                  <c:v>23476.961601034622</c:v>
                </c:pt>
                <c:pt idx="840">
                  <c:v>23303.145911850719</c:v>
                </c:pt>
                <c:pt idx="841">
                  <c:v>23130.588198735855</c:v>
                </c:pt>
                <c:pt idx="842">
                  <c:v>22959.27987465138</c:v>
                </c:pt>
                <c:pt idx="843">
                  <c:v>22789.212401182514</c:v>
                </c:pt>
                <c:pt idx="844">
                  <c:v>22620.377288479263</c:v>
                </c:pt>
                <c:pt idx="845">
                  <c:v>22452.766095191502</c:v>
                </c:pt>
                <c:pt idx="846">
                  <c:v>22286.370428398415</c:v>
                </c:pt>
                <c:pt idx="847">
                  <c:v>22121.181943532447</c:v>
                </c:pt>
                <c:pt idx="848">
                  <c:v>21957.192344297975</c:v>
                </c:pt>
                <c:pt idx="849">
                  <c:v>21794.393382584818</c:v>
                </c:pt>
                <c:pt idx="850">
                  <c:v>21632.776858376805</c:v>
                </c:pt>
                <c:pt idx="851">
                  <c:v>21472.334619655514</c:v>
                </c:pt>
                <c:pt idx="852">
                  <c:v>21313.058562299357</c:v>
                </c:pt>
                <c:pt idx="853">
                  <c:v>21154.940629978169</c:v>
                </c:pt>
                <c:pt idx="854">
                  <c:v>20997.972814043438</c:v>
                </c:pt>
                <c:pt idx="855">
                  <c:v>20842.147153414313</c:v>
                </c:pt>
                <c:pt idx="856">
                  <c:v>20687.455734459563</c:v>
                </c:pt>
                <c:pt idx="857">
                  <c:v>20533.890690875571</c:v>
                </c:pt>
                <c:pt idx="858">
                  <c:v>20381.444203560553</c:v>
                </c:pt>
                <c:pt idx="859">
                  <c:v>20230.108500485087</c:v>
                </c:pt>
                <c:pt idx="860">
                  <c:v>20079.875856559109</c:v>
                </c:pt>
                <c:pt idx="861">
                  <c:v>19930.738593495473</c:v>
                </c:pt>
                <c:pt idx="862">
                  <c:v>19782.689079670232</c:v>
                </c:pt>
                <c:pt idx="863">
                  <c:v>19635.719729979708</c:v>
                </c:pt>
                <c:pt idx="864">
                  <c:v>19489.823005694514</c:v>
                </c:pt>
                <c:pt idx="865">
                  <c:v>19344.9914143106</c:v>
                </c:pt>
                <c:pt idx="866">
                  <c:v>19201.217509397462</c:v>
                </c:pt>
                <c:pt idx="867">
                  <c:v>19058.493890443602</c:v>
                </c:pt>
                <c:pt idx="868">
                  <c:v>18916.813202699348</c:v>
                </c:pt>
                <c:pt idx="869">
                  <c:v>18776.168137017121</c:v>
                </c:pt>
                <c:pt idx="870">
                  <c:v>18636.55142968928</c:v>
                </c:pt>
                <c:pt idx="871">
                  <c:v>18497.955862283598</c:v>
                </c:pt>
                <c:pt idx="872">
                  <c:v>18360.374261476496</c:v>
                </c:pt>
                <c:pt idx="873">
                  <c:v>18223.799498884116</c:v>
                </c:pt>
                <c:pt idx="874">
                  <c:v>18088.224490891302</c:v>
                </c:pt>
                <c:pt idx="875">
                  <c:v>17953.642198478588</c:v>
                </c:pt>
                <c:pt idx="876">
                  <c:v>17820.045627047315</c:v>
                </c:pt>
                <c:pt idx="877">
                  <c:v>17687.427826242871</c:v>
                </c:pt>
                <c:pt idx="878">
                  <c:v>17555.781889776223</c:v>
                </c:pt>
                <c:pt idx="879">
                  <c:v>17425.100955243768</c:v>
                </c:pt>
                <c:pt idx="880">
                  <c:v>17295.37820394558</c:v>
                </c:pt>
                <c:pt idx="881">
                  <c:v>17166.606860702155</c:v>
                </c:pt>
                <c:pt idx="882">
                  <c:v>17038.780193669696</c:v>
                </c:pt>
                <c:pt idx="883">
                  <c:v>16911.891514154009</c:v>
                </c:pt>
                <c:pt idx="884">
                  <c:v>16785.934176423118</c:v>
                </c:pt>
                <c:pt idx="885">
                  <c:v>16660.901577518598</c:v>
                </c:pt>
                <c:pt idx="886">
                  <c:v>16536.787157065752</c:v>
                </c:pt>
                <c:pt idx="887">
                  <c:v>16413.584397082657</c:v>
                </c:pt>
                <c:pt idx="888">
                  <c:v>16291.286821788155</c:v>
                </c:pt>
                <c:pt idx="889">
                  <c:v>16169.887997408843</c:v>
                </c:pt>
                <c:pt idx="890">
                  <c:v>16049.381531985127</c:v>
                </c:pt>
                <c:pt idx="891">
                  <c:v>15929.761075176386</c:v>
                </c:pt>
                <c:pt idx="892">
                  <c:v>15811.020318065302</c:v>
                </c:pt>
                <c:pt idx="893">
                  <c:v>15693.152992961424</c:v>
                </c:pt>
                <c:pt idx="894">
                  <c:v>15576.152873203995</c:v>
                </c:pt>
                <c:pt idx="895">
                  <c:v>15460.013772964108</c:v>
                </c:pt>
                <c:pt idx="896">
                  <c:v>15344.729547046243</c:v>
                </c:pt>
                <c:pt idx="897">
                  <c:v>15230.294090689209</c:v>
                </c:pt>
                <c:pt idx="898">
                  <c:v>15116.701339366571</c:v>
                </c:pt>
                <c:pt idx="899">
                  <c:v>15003.945268586576</c:v>
                </c:pt>
                <c:pt idx="900">
                  <c:v>14892.019893691651</c:v>
                </c:pt>
                <c:pt idx="901">
                  <c:v>14780.919269657483</c:v>
                </c:pt>
                <c:pt idx="902">
                  <c:v>14670.637490891753</c:v>
                </c:pt>
                <c:pt idx="903">
                  <c:v>14561.168691032552</c:v>
                </c:pt>
                <c:pt idx="904">
                  <c:v>14452.507042746503</c:v>
                </c:pt>
                <c:pt idx="905">
                  <c:v>14344.646757526663</c:v>
                </c:pt>
                <c:pt idx="906">
                  <c:v>14237.582085490205</c:v>
                </c:pt>
                <c:pt idx="907">
                  <c:v>14131.307315175936</c:v>
                </c:pt>
                <c:pt idx="908">
                  <c:v>14025.81677334169</c:v>
                </c:pt>
                <c:pt idx="909">
                  <c:v>13921.104824761613</c:v>
                </c:pt>
                <c:pt idx="910">
                  <c:v>13817.165872023385</c:v>
                </c:pt>
                <c:pt idx="911">
                  <c:v>13713.994355325409</c:v>
                </c:pt>
                <c:pt idx="912">
                  <c:v>13611.584752274002</c:v>
                </c:pt>
                <c:pt idx="913">
                  <c:v>13509.931577680609</c:v>
                </c:pt>
                <c:pt idx="914">
                  <c:v>13409.029383359073</c:v>
                </c:pt>
                <c:pt idx="915">
                  <c:v>13308.872757923004</c:v>
                </c:pt>
                <c:pt idx="916">
                  <c:v>13209.45632658324</c:v>
                </c:pt>
                <c:pt idx="917">
                  <c:v>13110.774750945478</c:v>
                </c:pt>
                <c:pt idx="918">
                  <c:v>13012.822728808047</c:v>
                </c:pt>
                <c:pt idx="919">
                  <c:v>12915.594993959885</c:v>
                </c:pt>
                <c:pt idx="920">
                  <c:v>12819.086315978737</c:v>
                </c:pt>
                <c:pt idx="921">
                  <c:v>12723.291500029587</c:v>
                </c:pt>
                <c:pt idx="922">
                  <c:v>12628.20538666336</c:v>
                </c:pt>
                <c:pt idx="923">
                  <c:v>12533.822851615907</c:v>
                </c:pt>
                <c:pt idx="924">
                  <c:v>12440.13880560731</c:v>
                </c:pt>
                <c:pt idx="925">
                  <c:v>12347.148194141499</c:v>
                </c:pt>
                <c:pt idx="926">
                  <c:v>12254.845997306234</c:v>
                </c:pt>
                <c:pt idx="927">
                  <c:v>12163.227229573462</c:v>
                </c:pt>
                <c:pt idx="928">
                  <c:v>12072.286939600046</c:v>
                </c:pt>
                <c:pt idx="929">
                  <c:v>11982.020210028917</c:v>
                </c:pt>
                <c:pt idx="930">
                  <c:v>11892.422157290652</c:v>
                </c:pt>
                <c:pt idx="931">
                  <c:v>11803.487931405491</c:v>
                </c:pt>
                <c:pt idx="932">
                  <c:v>11715.212715785819</c:v>
                </c:pt>
                <c:pt idx="933">
                  <c:v>11627.591727039129</c:v>
                </c:pt>
                <c:pt idx="934">
                  <c:v>11540.620214771468</c:v>
                </c:pt>
                <c:pt idx="935">
                  <c:v>11454.293461391404</c:v>
                </c:pt>
                <c:pt idx="936">
                  <c:v>11368.606781914512</c:v>
                </c:pt>
                <c:pt idx="937">
                  <c:v>11283.555523768398</c:v>
                </c:pt>
                <c:pt idx="938">
                  <c:v>11199.135066598274</c:v>
                </c:pt>
                <c:pt idx="939">
                  <c:v>11115.340822073102</c:v>
                </c:pt>
                <c:pt idx="940">
                  <c:v>11032.168233692313</c:v>
                </c:pt>
                <c:pt idx="941">
                  <c:v>10949.612776593121</c:v>
                </c:pt>
                <c:pt idx="942">
                  <c:v>10867.669957358439</c:v>
                </c:pt>
                <c:pt idx="943">
                  <c:v>10786.335313825402</c:v>
                </c:pt>
                <c:pt idx="944">
                  <c:v>10705.604414894533</c:v>
                </c:pt>
                <c:pt idx="945">
                  <c:v>10625.472860339525</c:v>
                </c:pt>
                <c:pt idx="946">
                  <c:v>10545.936280617687</c:v>
                </c:pt>
                <c:pt idx="947">
                  <c:v>10466.990336681039</c:v>
                </c:pt>
                <c:pt idx="948">
                  <c:v>10388.630719788076</c:v>
                </c:pt>
                <c:pt idx="949">
                  <c:v>10310.853151316205</c:v>
                </c:pt>
                <c:pt idx="950">
                  <c:v>10233.653382574876</c:v>
                </c:pt>
                <c:pt idx="951">
                  <c:v>10157.02719461939</c:v>
                </c:pt>
                <c:pt idx="952">
                  <c:v>10080.970398065429</c:v>
                </c:pt>
                <c:pt idx="953">
                  <c:v>10005.478832904282</c:v>
                </c:pt>
                <c:pt idx="954">
                  <c:v>9930.5483683187922</c:v>
                </c:pt>
                <c:pt idx="955">
                  <c:v>9856.1749025000299</c:v>
                </c:pt>
                <c:pt idx="956">
                  <c:v>9782.3543624646918</c:v>
                </c:pt>
                <c:pt idx="957">
                  <c:v>9709.0827038732496</c:v>
                </c:pt>
                <c:pt idx="958">
                  <c:v>9636.3559108488316</c:v>
                </c:pt>
                <c:pt idx="959">
                  <c:v>9564.1699957968576</c:v>
                </c:pt>
                <c:pt idx="960">
                  <c:v>9492.5209992254386</c:v>
                </c:pt>
                <c:pt idx="961">
                  <c:v>9421.4049895665248</c:v>
                </c:pt>
                <c:pt idx="962">
                  <c:v>9350.8180629978342</c:v>
                </c:pt>
                <c:pt idx="963">
                  <c:v>9280.7563432655425</c:v>
                </c:pt>
                <c:pt idx="964">
                  <c:v>9211.2159815077575</c:v>
                </c:pt>
                <c:pt idx="965">
                  <c:v>9142.1931560787707</c:v>
                </c:pt>
                <c:pt idx="966">
                  <c:v>9073.6840723740988</c:v>
                </c:pt>
                <c:pt idx="967">
                  <c:v>9005.6849626563107</c:v>
                </c:pt>
                <c:pt idx="968">
                  <c:v>8938.1920858816484</c:v>
                </c:pt>
                <c:pt idx="969">
                  <c:v>8871.2017275274484</c:v>
                </c:pt>
                <c:pt idx="970">
                  <c:v>8804.7101994203622</c:v>
                </c:pt>
                <c:pt idx="971">
                  <c:v>8738.7138395653801</c:v>
                </c:pt>
                <c:pt idx="972">
                  <c:v>8673.2090119756613</c:v>
                </c:pt>
                <c:pt idx="973">
                  <c:v>8608.1921065031747</c:v>
                </c:pt>
                <c:pt idx="974">
                  <c:v>8543.6595386701501</c:v>
                </c:pt>
                <c:pt idx="975">
                  <c:v>8479.6077495013487</c:v>
                </c:pt>
                <c:pt idx="976">
                  <c:v>8416.0332053571401</c:v>
                </c:pt>
                <c:pt idx="977">
                  <c:v>8352.9323977674103</c:v>
                </c:pt>
                <c:pt idx="978">
                  <c:v>8290.3018432662811</c:v>
                </c:pt>
                <c:pt idx="979">
                  <c:v>8228.1380832276591</c:v>
                </c:pt>
                <c:pt idx="980">
                  <c:v>8166.437683701598</c:v>
                </c:pt>
                <c:pt idx="981">
                  <c:v>8105.1972352514986</c:v>
                </c:pt>
                <c:pt idx="982">
                  <c:v>8044.4133527921258</c:v>
                </c:pt>
                <c:pt idx="983">
                  <c:v>7984.0826754284562</c:v>
                </c:pt>
                <c:pt idx="984">
                  <c:v>7924.2018662953542</c:v>
                </c:pt>
                <c:pt idx="985">
                  <c:v>7864.7676123980773</c:v>
                </c:pt>
                <c:pt idx="986">
                  <c:v>7805.7766244536097</c:v>
                </c:pt>
                <c:pt idx="987">
                  <c:v>7747.2256367328264</c:v>
                </c:pt>
                <c:pt idx="988">
                  <c:v>7689.1114069034884</c:v>
                </c:pt>
                <c:pt idx="989">
                  <c:v>7631.4307158740694</c:v>
                </c:pt>
                <c:pt idx="990">
                  <c:v>7574.1803676384106</c:v>
                </c:pt>
                <c:pt idx="991">
                  <c:v>7517.3571891212086</c:v>
                </c:pt>
                <c:pt idx="992">
                  <c:v>7460.9580300243324</c:v>
                </c:pt>
                <c:pt idx="993">
                  <c:v>7404.9797626739719</c:v>
                </c:pt>
                <c:pt idx="994">
                  <c:v>7349.4192818686151</c:v>
                </c:pt>
                <c:pt idx="995">
                  <c:v>7294.2735047278575</c:v>
                </c:pt>
                <c:pt idx="996">
                  <c:v>7239.5393705420347</c:v>
                </c:pt>
                <c:pt idx="997">
                  <c:v>7185.2138406226914</c:v>
                </c:pt>
                <c:pt idx="998">
                  <c:v>7131.2938981538682</c:v>
                </c:pt>
                <c:pt idx="999">
                  <c:v>7077.7765480442249</c:v>
                </c:pt>
                <c:pt idx="1000">
                  <c:v>7024.65881677998</c:v>
                </c:pt>
                <c:pt idx="1001">
                  <c:v>6971.9377522786826</c:v>
                </c:pt>
                <c:pt idx="1002">
                  <c:v>6919.6104237438012</c:v>
                </c:pt>
                <c:pt idx="1003">
                  <c:v>6867.6739215201387</c:v>
                </c:pt>
                <c:pt idx="1004">
                  <c:v>6816.1253569500668</c:v>
                </c:pt>
                <c:pt idx="1005">
                  <c:v>6764.9618622305798</c:v>
                </c:pt>
                <c:pt idx="1006">
                  <c:v>6714.1805902711649</c:v>
                </c:pt>
                <c:pt idx="1007">
                  <c:v>6663.7787145524917</c:v>
                </c:pt>
                <c:pt idx="1008">
                  <c:v>6613.7534289859113</c:v>
                </c:pt>
                <c:pt idx="1009">
                  <c:v>6564.1019477737755</c:v>
                </c:pt>
                <c:pt idx="1010">
                  <c:v>6514.82150527056</c:v>
                </c:pt>
                <c:pt idx="1011">
                  <c:v>6465.9093558448003</c:v>
                </c:pt>
                <c:pt idx="1012">
                  <c:v>6417.3627737418365</c:v>
                </c:pt>
                <c:pt idx="1013">
                  <c:v>6369.1790529473583</c:v>
                </c:pt>
                <c:pt idx="1014">
                  <c:v>6321.3555070517587</c:v>
                </c:pt>
                <c:pt idx="1015">
                  <c:v>6273.8894691152873</c:v>
                </c:pt>
                <c:pt idx="1016">
                  <c:v>6226.7782915339985</c:v>
                </c:pt>
                <c:pt idx="1017">
                  <c:v>6180.019345906504</c:v>
                </c:pt>
                <c:pt idx="1018">
                  <c:v>6133.6100229015128</c:v>
                </c:pt>
                <c:pt idx="1019">
                  <c:v>6087.5477321261696</c:v>
                </c:pt>
                <c:pt idx="1020">
                  <c:v>6041.8299019951764</c:v>
                </c:pt>
                <c:pt idx="1021">
                  <c:v>5996.4539796007084</c:v>
                </c:pt>
                <c:pt idx="1022">
                  <c:v>5951.4174305831102</c:v>
                </c:pt>
                <c:pt idx="1023">
                  <c:v>5906.7177390023753</c:v>
                </c:pt>
                <c:pt idx="1024">
                  <c:v>5862.3524072104083</c:v>
                </c:pt>
                <c:pt idx="1025">
                  <c:v>5818.3189557240603</c:v>
                </c:pt>
                <c:pt idx="1026">
                  <c:v>5774.6149230989422</c:v>
                </c:pt>
                <c:pt idx="1027">
                  <c:v>5731.2378658040088</c:v>
                </c:pt>
                <c:pt idx="1028">
                  <c:v>5688.1853580969118</c:v>
                </c:pt>
                <c:pt idx="1029">
                  <c:v>5645.4549919001211</c:v>
                </c:pt>
                <c:pt idx="1030">
                  <c:v>5603.044376677808</c:v>
                </c:pt>
                <c:pt idx="1031">
                  <c:v>5560.951139313489</c:v>
                </c:pt>
                <c:pt idx="1032">
                  <c:v>5519.1729239884307</c:v>
                </c:pt>
                <c:pt idx="1033">
                  <c:v>5477.7073920608082</c:v>
                </c:pt>
                <c:pt idx="1034">
                  <c:v>5436.5522219456125</c:v>
                </c:pt>
                <c:pt idx="1035">
                  <c:v>5395.7051089953156</c:v>
                </c:pt>
                <c:pt idx="1036">
                  <c:v>5355.1637653812722</c:v>
                </c:pt>
                <c:pt idx="1037">
                  <c:v>5314.9259199758735</c:v>
                </c:pt>
                <c:pt idx="1038">
                  <c:v>5274.9893182354344</c:v>
                </c:pt>
                <c:pt idx="1039">
                  <c:v>5235.3517220838239</c:v>
                </c:pt>
                <c:pt idx="1040">
                  <c:v>5196.0109097968243</c:v>
                </c:pt>
                <c:pt idx="1041">
                  <c:v>5156.9646758872286</c:v>
                </c:pt>
                <c:pt idx="1042">
                  <c:v>5118.210830990658</c:v>
                </c:pt>
                <c:pt idx="1043">
                  <c:v>5079.7472017521104</c:v>
                </c:pt>
                <c:pt idx="1044">
                  <c:v>5041.5716307132288</c:v>
                </c:pt>
                <c:pt idx="1045">
                  <c:v>5003.6819762002879</c:v>
                </c:pt>
                <c:pt idx="1046">
                  <c:v>4966.076112212897</c:v>
                </c:pt>
                <c:pt idx="1047">
                  <c:v>4928.7519283134143</c:v>
                </c:pt>
                <c:pt idx="1048">
                  <c:v>4891.707329517073</c:v>
                </c:pt>
                <c:pt idx="1049">
                  <c:v>4854.9402361828097</c:v>
                </c:pt>
                <c:pt idx="1050">
                  <c:v>4818.4485839047966</c:v>
                </c:pt>
                <c:pt idx="1051">
                  <c:v>4782.2303234046749</c:v>
                </c:pt>
                <c:pt idx="1052">
                  <c:v>4746.2834204244818</c:v>
                </c:pt>
                <c:pt idx="1053">
                  <c:v>4710.6058556202743</c:v>
                </c:pt>
                <c:pt idx="1054">
                  <c:v>4675.1956244564353</c:v>
                </c:pt>
                <c:pt idx="1055">
                  <c:v>4640.0507371006752</c:v>
                </c:pt>
                <c:pt idx="1056">
                  <c:v>4605.1692183197101</c:v>
                </c:pt>
                <c:pt idx="1057">
                  <c:v>4570.549107375622</c:v>
                </c:pt>
                <c:pt idx="1058">
                  <c:v>4536.1884579228927</c:v>
                </c:pt>
                <c:pt idx="1059">
                  <c:v>4502.0853379061155</c:v>
                </c:pt>
                <c:pt idx="1060">
                  <c:v>4468.2378294583741</c:v>
                </c:pt>
                <c:pt idx="1061">
                  <c:v>4434.6440288002868</c:v>
                </c:pt>
                <c:pt idx="1062">
                  <c:v>4401.3020461397145</c:v>
                </c:pt>
                <c:pt idx="1063">
                  <c:v>4368.2100055721303</c:v>
                </c:pt>
                <c:pt idx="1064">
                  <c:v>4335.3660449816407</c:v>
                </c:pt>
                <c:pt idx="1065">
                  <c:v>4302.768315942667</c:v>
                </c:pt>
                <c:pt idx="1066">
                  <c:v>4270.4149836222696</c:v>
                </c:pt>
                <c:pt idx="1067">
                  <c:v>4238.3042266831226</c:v>
                </c:pt>
                <c:pt idx="1068">
                  <c:v>4206.4342371871271</c:v>
                </c:pt>
                <c:pt idx="1069">
                  <c:v>4174.8032204996707</c:v>
                </c:pt>
                <c:pt idx="1070">
                  <c:v>4143.4093951945169</c:v>
                </c:pt>
                <c:pt idx="1071">
                  <c:v>4112.2509929593316</c:v>
                </c:pt>
                <c:pt idx="1072">
                  <c:v>4081.3262585018342</c:v>
                </c:pt>
                <c:pt idx="1073">
                  <c:v>4050.6334494565817</c:v>
                </c:pt>
                <c:pt idx="1074">
                  <c:v>4020.1708362923687</c:v>
                </c:pt>
                <c:pt idx="1075">
                  <c:v>3989.9367022202514</c:v>
                </c:pt>
                <c:pt idx="1076">
                  <c:v>3959.9293431021852</c:v>
                </c:pt>
                <c:pt idx="1077">
                  <c:v>3930.1470673602771</c:v>
                </c:pt>
                <c:pt idx="1078">
                  <c:v>3900.5881958866444</c:v>
                </c:pt>
                <c:pt idx="1079">
                  <c:v>3871.2510619538821</c:v>
                </c:pt>
                <c:pt idx="1080">
                  <c:v>3842.134011126132</c:v>
                </c:pt>
                <c:pt idx="1081">
                  <c:v>3813.2354011707507</c:v>
                </c:pt>
                <c:pt idx="1082">
                  <c:v>3784.5536019705746</c:v>
                </c:pt>
                <c:pt idx="1083">
                  <c:v>3756.0869954367759</c:v>
                </c:pt>
                <c:pt idx="1084">
                  <c:v>3727.8339754223089</c:v>
                </c:pt>
                <c:pt idx="1085">
                  <c:v>3699.7929476359441</c:v>
                </c:pt>
                <c:pt idx="1086">
                  <c:v>3671.9623295568804</c:v>
                </c:pt>
                <c:pt idx="1087">
                  <c:v>3644.3405503499412</c:v>
                </c:pt>
                <c:pt idx="1088">
                  <c:v>3616.9260507813437</c:v>
                </c:pt>
                <c:pt idx="1089">
                  <c:v>3589.7172831350435</c:v>
                </c:pt>
                <c:pt idx="1090">
                  <c:v>3562.7127111296459</c:v>
                </c:pt>
                <c:pt idx="1091">
                  <c:v>3535.9108098358847</c:v>
                </c:pt>
                <c:pt idx="1092">
                  <c:v>3509.3100655946646</c:v>
                </c:pt>
                <c:pt idx="1093">
                  <c:v>3482.9089759356621</c:v>
                </c:pt>
                <c:pt idx="1094">
                  <c:v>3456.706049496483</c:v>
                </c:pt>
                <c:pt idx="1095">
                  <c:v>3430.6998059423745</c:v>
                </c:pt>
                <c:pt idx="1096">
                  <c:v>3404.8887758864844</c:v>
                </c:pt>
                <c:pt idx="1097">
                  <c:v>3379.2715008106702</c:v>
                </c:pt>
                <c:pt idx="1098">
                  <c:v>3353.8465329868486</c:v>
                </c:pt>
                <c:pt idx="1099">
                  <c:v>3328.6124353988876</c:v>
                </c:pt>
                <c:pt idx="1100">
                  <c:v>3303.5677816650341</c:v>
                </c:pt>
                <c:pt idx="1101">
                  <c:v>3278.7111559608766</c:v>
                </c:pt>
                <c:pt idx="1102">
                  <c:v>3254.041152942837</c:v>
                </c:pt>
                <c:pt idx="1103">
                  <c:v>3229.5563776721915</c:v>
                </c:pt>
                <c:pt idx="1104">
                  <c:v>3205.2554455396148</c:v>
                </c:pt>
                <c:pt idx="1105">
                  <c:v>3181.1369821902449</c:v>
                </c:pt>
                <c:pt idx="1106">
                  <c:v>3157.1996234492681</c:v>
                </c:pt>
                <c:pt idx="1107">
                  <c:v>3133.4420152480157</c:v>
                </c:pt>
                <c:pt idx="1108">
                  <c:v>3109.8628135505755</c:v>
                </c:pt>
                <c:pt idx="1109">
                  <c:v>3086.4606842809098</c:v>
                </c:pt>
                <c:pt idx="1110">
                  <c:v>3063.2343032504805</c:v>
                </c:pt>
                <c:pt idx="1111">
                  <c:v>3040.1823560863736</c:v>
                </c:pt>
                <c:pt idx="1112">
                  <c:v>3017.3035381599279</c:v>
                </c:pt>
                <c:pt idx="1113">
                  <c:v>2994.5965545158556</c:v>
                </c:pt>
                <c:pt idx="1114">
                  <c:v>2972.060119801858</c:v>
                </c:pt>
                <c:pt idx="1115">
                  <c:v>2949.692958198732</c:v>
                </c:pt>
                <c:pt idx="1116">
                  <c:v>2927.4938033509607</c:v>
                </c:pt>
                <c:pt idx="1117">
                  <c:v>2905.4613982977926</c:v>
                </c:pt>
                <c:pt idx="1118">
                  <c:v>2883.5944954047982</c:v>
                </c:pt>
                <c:pt idx="1119">
                  <c:v>2861.8918562959061</c:v>
                </c:pt>
                <c:pt idx="1120">
                  <c:v>2840.3522517859142</c:v>
                </c:pt>
                <c:pt idx="1121">
                  <c:v>2818.9744618134728</c:v>
                </c:pt>
                <c:pt idx="1122">
                  <c:v>2797.7572753745376</c:v>
                </c:pt>
                <c:pt idx="1123">
                  <c:v>2776.6994904562871</c:v>
                </c:pt>
                <c:pt idx="1124">
                  <c:v>2755.7999139715052</c:v>
                </c:pt>
                <c:pt idx="1125">
                  <c:v>2735.057361693423</c:v>
                </c:pt>
                <c:pt idx="1126">
                  <c:v>2714.4706581910182</c:v>
                </c:pt>
                <c:pt idx="1127">
                  <c:v>2694.0386367647698</c:v>
                </c:pt>
                <c:pt idx="1128">
                  <c:v>2673.7601393828636</c:v>
                </c:pt>
                <c:pt idx="1129">
                  <c:v>2653.6340166178461</c:v>
                </c:pt>
                <c:pt idx="1130">
                  <c:v>2633.6591275837259</c:v>
                </c:pt>
                <c:pt idx="1131">
                  <c:v>2613.834339873516</c:v>
                </c:pt>
                <c:pt idx="1132">
                  <c:v>2594.1585294972183</c:v>
                </c:pt>
                <c:pt idx="1133">
                  <c:v>2574.6305808202442</c:v>
                </c:pt>
                <c:pt idx="1134">
                  <c:v>2555.2493865022702</c:v>
                </c:pt>
                <c:pt idx="1135">
                  <c:v>2536.0138474365258</c:v>
                </c:pt>
                <c:pt idx="1136">
                  <c:v>2516.9228726895089</c:v>
                </c:pt>
                <c:pt idx="1137">
                  <c:v>2497.975379441129</c:v>
                </c:pt>
                <c:pt idx="1138">
                  <c:v>2479.1702929252729</c:v>
                </c:pt>
                <c:pt idx="1139">
                  <c:v>2460.5065463707924</c:v>
                </c:pt>
                <c:pt idx="1140">
                  <c:v>2441.9830809429077</c:v>
                </c:pt>
                <c:pt idx="1141">
                  <c:v>2423.5988456850282</c:v>
                </c:pt>
                <c:pt idx="1142">
                  <c:v>2405.3527974609856</c:v>
                </c:pt>
                <c:pt idx="1143">
                  <c:v>2387.2439008976744</c:v>
                </c:pt>
                <c:pt idx="1144">
                  <c:v>2369.2711283281037</c:v>
                </c:pt>
                <c:pt idx="1145">
                  <c:v>2351.4334597348507</c:v>
                </c:pt>
                <c:pt idx="1146">
                  <c:v>2333.7298826939159</c:v>
                </c:pt>
                <c:pt idx="1147">
                  <c:v>2316.1593923189798</c:v>
                </c:pt>
                <c:pt idx="1148">
                  <c:v>2298.7209912060534</c:v>
                </c:pt>
                <c:pt idx="1149">
                  <c:v>2281.4136893785253</c:v>
                </c:pt>
                <c:pt idx="1150">
                  <c:v>2264.2365042325978</c:v>
                </c:pt>
                <c:pt idx="1151">
                  <c:v>2247.1884604831148</c:v>
                </c:pt>
                <c:pt idx="1152">
                  <c:v>2230.268590109772</c:v>
                </c:pt>
                <c:pt idx="1153">
                  <c:v>2213.4759323037147</c:v>
                </c:pt>
                <c:pt idx="1154">
                  <c:v>2196.8095334145146</c:v>
                </c:pt>
                <c:pt idx="1155">
                  <c:v>2180.2684468975253</c:v>
                </c:pt>
                <c:pt idx="1156">
                  <c:v>2163.8517332616148</c:v>
                </c:pt>
                <c:pt idx="1157">
                  <c:v>2147.5584600172701</c:v>
                </c:pt>
                <c:pt idx="1158">
                  <c:v>2131.3877016250749</c:v>
                </c:pt>
                <c:pt idx="1159">
                  <c:v>2115.3385394445545</c:v>
                </c:pt>
                <c:pt idx="1160">
                  <c:v>2099.4100616833875</c:v>
                </c:pt>
                <c:pt idx="1161">
                  <c:v>2083.6013633469802</c:v>
                </c:pt>
                <c:pt idx="1162">
                  <c:v>2067.9115461884044</c:v>
                </c:pt>
                <c:pt idx="1163">
                  <c:v>2052.3397186586917</c:v>
                </c:pt>
                <c:pt idx="1164">
                  <c:v>2036.8849958574851</c:v>
                </c:pt>
                <c:pt idx="1165">
                  <c:v>2021.5464994840463</c:v>
                </c:pt>
                <c:pt idx="1166">
                  <c:v>2006.3233577886115</c:v>
                </c:pt>
                <c:pt idx="1167">
                  <c:v>1991.2147055240991</c:v>
                </c:pt>
                <c:pt idx="1168">
                  <c:v>1976.2196838981638</c:v>
                </c:pt>
                <c:pt idx="1169">
                  <c:v>1961.3374405255938</c:v>
                </c:pt>
                <c:pt idx="1170">
                  <c:v>1946.5671293810531</c:v>
                </c:pt>
                <c:pt idx="1171">
                  <c:v>1931.9079107521602</c:v>
                </c:pt>
                <c:pt idx="1172">
                  <c:v>1917.3589511929079</c:v>
                </c:pt>
                <c:pt idx="1173">
                  <c:v>1902.9194234774159</c:v>
                </c:pt>
                <c:pt idx="1174">
                  <c:v>1888.5885065540185</c:v>
                </c:pt>
                <c:pt idx="1175">
                  <c:v>1874.365385499681</c:v>
                </c:pt>
                <c:pt idx="1176">
                  <c:v>1860.2492514747466</c:v>
                </c:pt>
                <c:pt idx="1177">
                  <c:v>1846.2393016780086</c:v>
                </c:pt>
                <c:pt idx="1178">
                  <c:v>1832.3347393021065</c:v>
                </c:pt>
                <c:pt idx="1179">
                  <c:v>1818.5347734892453</c:v>
                </c:pt>
                <c:pt idx="1180">
                  <c:v>1804.8386192872326</c:v>
                </c:pt>
                <c:pt idx="1181">
                  <c:v>1791.245497605835</c:v>
                </c:pt>
                <c:pt idx="1182">
                  <c:v>1777.7546351734488</c:v>
                </c:pt>
                <c:pt idx="1183">
                  <c:v>1764.3652644940842</c:v>
                </c:pt>
                <c:pt idx="1184">
                  <c:v>1751.0766238046601</c:v>
                </c:pt>
                <c:pt idx="1185">
                  <c:v>1737.8879570326089</c:v>
                </c:pt>
                <c:pt idx="1186">
                  <c:v>1724.7985137537864</c:v>
                </c:pt>
                <c:pt idx="1187">
                  <c:v>1711.8075491506879</c:v>
                </c:pt>
                <c:pt idx="1188">
                  <c:v>1698.9143239709663</c:v>
                </c:pt>
                <c:pt idx="1189">
                  <c:v>1686.1181044862501</c:v>
                </c:pt>
                <c:pt idx="1190">
                  <c:v>1673.4181624512607</c:v>
                </c:pt>
                <c:pt idx="1191">
                  <c:v>1660.8137750632261</c:v>
                </c:pt>
                <c:pt idx="1192">
                  <c:v>1648.3042249215875</c:v>
                </c:pt>
                <c:pt idx="1193">
                  <c:v>1635.8887999880001</c:v>
                </c:pt>
                <c:pt idx="1194">
                  <c:v>1623.5667935466222</c:v>
                </c:pt>
                <c:pt idx="1195">
                  <c:v>1611.3375041646946</c:v>
                </c:pt>
                <c:pt idx="1196">
                  <c:v>1599.2002356534042</c:v>
                </c:pt>
                <c:pt idx="1197">
                  <c:v>1587.1542970290338</c:v>
                </c:pt>
                <c:pt idx="1198">
                  <c:v>1575.1990024743923</c:v>
                </c:pt>
                <c:pt idx="1199">
                  <c:v>1563.3336713005262</c:v>
                </c:pt>
                <c:pt idx="1200">
                  <c:v>1551.5576279087102</c:v>
                </c:pt>
                <c:pt idx="1201">
                  <c:v>1539.8702017527125</c:v>
                </c:pt>
                <c:pt idx="1202">
                  <c:v>1528.2707273013359</c:v>
                </c:pt>
                <c:pt idx="1203">
                  <c:v>1516.758544001231</c:v>
                </c:pt>
                <c:pt idx="1204">
                  <c:v>1505.3329962399805</c:v>
                </c:pt>
                <c:pt idx="1205">
                  <c:v>1493.9934333094516</c:v>
                </c:pt>
                <c:pt idx="1206">
                  <c:v>1482.7392093694157</c:v>
                </c:pt>
                <c:pt idx="1207">
                  <c:v>1471.5696834114337</c:v>
                </c:pt>
                <c:pt idx="1208">
                  <c:v>1460.4842192230037</c:v>
                </c:pt>
                <c:pt idx="1209">
                  <c:v>1449.4821853519702</c:v>
                </c:pt>
                <c:pt idx="1210">
                  <c:v>1438.5629550711931</c:v>
                </c:pt>
                <c:pt idx="1211">
                  <c:v>1427.7259063434744</c:v>
                </c:pt>
                <c:pt idx="1212">
                  <c:v>1416.9704217867411</c:v>
                </c:pt>
                <c:pt idx="1213">
                  <c:v>1406.2958886394808</c:v>
                </c:pt>
                <c:pt idx="1214">
                  <c:v>1395.7016987264319</c:v>
                </c:pt>
                <c:pt idx="1215">
                  <c:v>1385.1872484245223</c:v>
                </c:pt>
                <c:pt idx="1216">
                  <c:v>1374.751938629058</c:v>
                </c:pt>
                <c:pt idx="1217">
                  <c:v>1364.3951747201584</c:v>
                </c:pt>
                <c:pt idx="1218">
                  <c:v>1354.1163665294366</c:v>
                </c:pt>
                <c:pt idx="1219">
                  <c:v>1343.9149283069248</c:v>
                </c:pt>
                <c:pt idx="1220">
                  <c:v>1333.7902786882391</c:v>
                </c:pt>
                <c:pt idx="1221">
                  <c:v>1323.7418406619865</c:v>
                </c:pt>
                <c:pt idx="1222">
                  <c:v>1313.7690415374093</c:v>
                </c:pt>
                <c:pt idx="1223">
                  <c:v>1303.8713129122664</c:v>
                </c:pt>
                <c:pt idx="1224">
                  <c:v>1294.0480906409505</c:v>
                </c:pt>
                <c:pt idx="1225">
                  <c:v>1284.2988148028378</c:v>
                </c:pt>
                <c:pt idx="1226">
                  <c:v>1274.6229296708696</c:v>
                </c:pt>
                <c:pt idx="1227">
                  <c:v>1265.0198836803643</c:v>
                </c:pt>
                <c:pt idx="1228">
                  <c:v>1255.4891293980584</c:v>
                </c:pt>
                <c:pt idx="1229">
                  <c:v>1246.0301234913729</c:v>
                </c:pt>
                <c:pt idx="1230">
                  <c:v>1236.642326697907</c:v>
                </c:pt>
                <c:pt idx="1231">
                  <c:v>1227.3252037951536</c:v>
                </c:pt>
                <c:pt idx="1232">
                  <c:v>1218.078223570438</c:v>
                </c:pt>
                <c:pt idx="1233">
                  <c:v>1208.9008587910773</c:v>
                </c:pt>
                <c:pt idx="1234">
                  <c:v>1199.7925861747576</c:v>
                </c:pt>
                <c:pt idx="1235">
                  <c:v>1190.7528863601297</c:v>
                </c:pt>
                <c:pt idx="1236">
                  <c:v>1181.78124387762</c:v>
                </c:pt>
                <c:pt idx="1237">
                  <c:v>1172.8771471204568</c:v>
                </c:pt>
                <c:pt idx="1238">
                  <c:v>1164.0400883159073</c:v>
                </c:pt>
                <c:pt idx="1239">
                  <c:v>1155.2695634967281</c:v>
                </c:pt>
                <c:pt idx="1240">
                  <c:v>1146.5650724728241</c:v>
                </c:pt>
                <c:pt idx="1241">
                  <c:v>1137.9261188031162</c:v>
                </c:pt>
                <c:pt idx="1242">
                  <c:v>1129.3522097676155</c:v>
                </c:pt>
                <c:pt idx="1243">
                  <c:v>1120.8428563397031</c:v>
                </c:pt>
                <c:pt idx="1244">
                  <c:v>1112.3975731586138</c:v>
                </c:pt>
                <c:pt idx="1245">
                  <c:v>1104.0158785021215</c:v>
                </c:pt>
                <c:pt idx="1246">
                  <c:v>1095.6972942594264</c:v>
                </c:pt>
                <c:pt idx="1247">
                  <c:v>1087.4413459042414</c:v>
                </c:pt>
                <c:pt idx="1248">
                  <c:v>1079.2475624680762</c:v>
                </c:pt>
                <c:pt idx="1249">
                  <c:v>1071.1154765137185</c:v>
                </c:pt>
                <c:pt idx="1250">
                  <c:v>1063.0446241089101</c:v>
                </c:pt>
                <c:pt idx="1251">
                  <c:v>1055.0345448002176</c:v>
                </c:pt>
                <c:pt idx="1252">
                  <c:v>1047.0847815870948</c:v>
                </c:pt>
                <c:pt idx="1253">
                  <c:v>1039.1948808961354</c:v>
                </c:pt>
                <c:pt idx="1254">
                  <c:v>1031.3643925555182</c:v>
                </c:pt>
                <c:pt idx="1255">
                  <c:v>1023.5928697696371</c:v>
                </c:pt>
                <c:pt idx="1256">
                  <c:v>1015.879869093921</c:v>
                </c:pt>
                <c:pt idx="1257">
                  <c:v>1008.2249504098374</c:v>
                </c:pt>
                <c:pt idx="1258">
                  <c:v>1000.6276769000817</c:v>
                </c:pt>
                <c:pt idx="1259">
                  <c:v>993.08761502394827</c:v>
                </c:pt>
                <c:pt idx="1260">
                  <c:v>985.60433449288416</c:v>
                </c:pt>
                <c:pt idx="1261">
                  <c:v>978.17740824622285</c:v>
                </c:pt>
                <c:pt idx="1262">
                  <c:v>970.80641242709669</c:v>
                </c:pt>
                <c:pt idx="1263">
                  <c:v>963.49092635852753</c:v>
                </c:pt>
                <c:pt idx="1264">
                  <c:v>956.23053251969395</c:v>
                </c:pt>
                <c:pt idx="1265">
                  <c:v>949.02481652237338</c:v>
                </c:pt>
                <c:pt idx="1266">
                  <c:v>941.87336708755822</c:v>
                </c:pt>
                <c:pt idx="1267">
                  <c:v>934.77577602224483</c:v>
                </c:pt>
                <c:pt idx="1268">
                  <c:v>927.73163819639376</c:v>
                </c:pt>
                <c:pt idx="1269">
                  <c:v>920.74055152006065</c:v>
                </c:pt>
                <c:pt idx="1270">
                  <c:v>913.80211692069543</c:v>
                </c:pt>
                <c:pt idx="1271">
                  <c:v>906.91593832060983</c:v>
                </c:pt>
                <c:pt idx="1272">
                  <c:v>900.08162261461132</c:v>
                </c:pt>
                <c:pt idx="1273">
                  <c:v>893.29877964780212</c:v>
                </c:pt>
                <c:pt idx="1274">
                  <c:v>886.56702219354293</c:v>
                </c:pt>
                <c:pt idx="1275">
                  <c:v>879.88596593157888</c:v>
                </c:pt>
                <c:pt idx="1276">
                  <c:v>873.25522942632813</c:v>
                </c:pt>
                <c:pt idx="1277">
                  <c:v>866.67443410533019</c:v>
                </c:pt>
                <c:pt idx="1278">
                  <c:v>860.14320423785455</c:v>
                </c:pt>
                <c:pt idx="1279">
                  <c:v>853.66116691366676</c:v>
                </c:pt>
                <c:pt idx="1280">
                  <c:v>847.22795202195255</c:v>
                </c:pt>
                <c:pt idx="1281">
                  <c:v>840.84319223039699</c:v>
                </c:pt>
                <c:pt idx="1282">
                  <c:v>834.50652296441956</c:v>
                </c:pt>
                <c:pt idx="1283">
                  <c:v>828.21758238656207</c:v>
                </c:pt>
                <c:pt idx="1284">
                  <c:v>821.97601137602976</c:v>
                </c:pt>
                <c:pt idx="1285">
                  <c:v>815.78145350838372</c:v>
                </c:pt>
                <c:pt idx="1286">
                  <c:v>809.63355503538389</c:v>
                </c:pt>
                <c:pt idx="1287">
                  <c:v>803.53196486498109</c:v>
                </c:pt>
                <c:pt idx="1288">
                  <c:v>797.47633454145773</c:v>
                </c:pt>
                <c:pt idx="1289">
                  <c:v>791.46631822571533</c:v>
                </c:pt>
                <c:pt idx="1290">
                  <c:v>785.50157267570842</c:v>
                </c:pt>
                <c:pt idx="1291">
                  <c:v>779.58175722702322</c:v>
                </c:pt>
                <c:pt idx="1292">
                  <c:v>773.70653377360054</c:v>
                </c:pt>
                <c:pt idx="1293">
                  <c:v>767.87556674860127</c:v>
                </c:pt>
                <c:pt idx="1294">
                  <c:v>762.08852310541442</c:v>
                </c:pt>
                <c:pt idx="1295">
                  <c:v>756.34507229880523</c:v>
                </c:pt>
                <c:pt idx="1296">
                  <c:v>750.6448862662038</c:v>
                </c:pt>
                <c:pt idx="1297">
                  <c:v>744.98763940913193</c:v>
                </c:pt>
                <c:pt idx="1298">
                  <c:v>739.37300857476828</c:v>
                </c:pt>
                <c:pt idx="1299">
                  <c:v>733.80067303765009</c:v>
                </c:pt>
                <c:pt idx="1300">
                  <c:v>728.2703144815107</c:v>
                </c:pt>
                <c:pt idx="1301">
                  <c:v>722.781616981252</c:v>
                </c:pt>
                <c:pt idx="1302">
                  <c:v>717.33426698505059</c:v>
                </c:pt>
                <c:pt idx="1303">
                  <c:v>711.9279532965968</c:v>
                </c:pt>
                <c:pt idx="1304">
                  <c:v>706.56236705746562</c:v>
                </c:pt>
                <c:pt idx="1305">
                  <c:v>701.23720172961862</c:v>
                </c:pt>
                <c:pt idx="1306">
                  <c:v>695.95215307803574</c:v>
                </c:pt>
                <c:pt idx="1307">
                  <c:v>690.70691915347606</c:v>
                </c:pt>
                <c:pt idx="1308">
                  <c:v>685.50120027536673</c:v>
                </c:pt>
                <c:pt idx="1309">
                  <c:v>680.33469901481919</c:v>
                </c:pt>
                <c:pt idx="1310">
                  <c:v>675.20712017777123</c:v>
                </c:pt>
                <c:pt idx="1311">
                  <c:v>670.11817078825447</c:v>
                </c:pt>
                <c:pt idx="1312">
                  <c:v>665.06756007178626</c:v>
                </c:pt>
                <c:pt idx="1313">
                  <c:v>660.05499943888515</c:v>
                </c:pt>
                <c:pt idx="1314">
                  <c:v>655.08020246870876</c:v>
                </c:pt>
                <c:pt idx="1315">
                  <c:v>650.14288489281319</c:v>
                </c:pt>
                <c:pt idx="1316">
                  <c:v>645.24276457903341</c:v>
                </c:pt>
                <c:pt idx="1317">
                  <c:v>640.37956151548337</c:v>
                </c:pt>
                <c:pt idx="1318">
                  <c:v>635.55299779467543</c:v>
                </c:pt>
                <c:pt idx="1319">
                  <c:v>630.76279759775741</c:v>
                </c:pt>
                <c:pt idx="1320">
                  <c:v>626.00868717886726</c:v>
                </c:pt>
                <c:pt idx="1321">
                  <c:v>621.2903948496039</c:v>
                </c:pt>
                <c:pt idx="1322">
                  <c:v>616.60765096361411</c:v>
                </c:pt>
                <c:pt idx="1323">
                  <c:v>611.96018790129324</c:v>
                </c:pt>
                <c:pt idx="1324">
                  <c:v>607.34774005460065</c:v>
                </c:pt>
                <c:pt idx="1325">
                  <c:v>602.77004381198765</c:v>
                </c:pt>
                <c:pt idx="1326">
                  <c:v>598.22683754343802</c:v>
                </c:pt>
                <c:pt idx="1327">
                  <c:v>593.7178615856194</c:v>
                </c:pt>
                <c:pt idx="1328">
                  <c:v>589.24285822714558</c:v>
                </c:pt>
                <c:pt idx="1329">
                  <c:v>584.8015716939484</c:v>
                </c:pt>
                <c:pt idx="1330">
                  <c:v>580.39374813475899</c:v>
                </c:pt>
                <c:pt idx="1331">
                  <c:v>576.0191356066963</c:v>
                </c:pt>
                <c:pt idx="1332">
                  <c:v>571.67748406096371</c:v>
                </c:pt>
                <c:pt idx="1333">
                  <c:v>567.36854532865186</c:v>
                </c:pt>
                <c:pt idx="1334">
                  <c:v>563.0920731066476</c:v>
                </c:pt>
                <c:pt idx="1335">
                  <c:v>558.84782294364709</c:v>
                </c:pt>
                <c:pt idx="1336">
                  <c:v>554.63555222627417</c:v>
                </c:pt>
                <c:pt idx="1337">
                  <c:v>550.45502016530145</c:v>
                </c:pt>
                <c:pt idx="1338">
                  <c:v>546.30598778197441</c:v>
                </c:pt>
                <c:pt idx="1339">
                  <c:v>542.18821789443723</c:v>
                </c:pt>
                <c:pt idx="1340">
                  <c:v>538.10147510425998</c:v>
                </c:pt>
                <c:pt idx="1341">
                  <c:v>534.04552578306618</c:v>
                </c:pt>
                <c:pt idx="1342">
                  <c:v>530.02013805926003</c:v>
                </c:pt>
                <c:pt idx="1343">
                  <c:v>526.02508180485268</c:v>
                </c:pt>
                <c:pt idx="1344">
                  <c:v>522.0601286223864</c:v>
                </c:pt>
                <c:pt idx="1345">
                  <c:v>518.12505183195697</c:v>
                </c:pt>
                <c:pt idx="1346">
                  <c:v>514.21962645833207</c:v>
                </c:pt>
                <c:pt idx="1347">
                  <c:v>510.34362921816631</c:v>
                </c:pt>
                <c:pt idx="1348">
                  <c:v>506.49683850731117</c:v>
                </c:pt>
                <c:pt idx="1349">
                  <c:v>502.67903438822009</c:v>
                </c:pt>
                <c:pt idx="1350">
                  <c:v>498.8899985774471</c:v>
                </c:pt>
                <c:pt idx="1351">
                  <c:v>495.12951443323902</c:v>
                </c:pt>
                <c:pt idx="1352">
                  <c:v>491.39736694322011</c:v>
                </c:pt>
                <c:pt idx="1353">
                  <c:v>487.6933427121686</c:v>
                </c:pt>
                <c:pt idx="1354">
                  <c:v>484.01722994988449</c:v>
                </c:pt>
                <c:pt idx="1355">
                  <c:v>480.36881845914797</c:v>
                </c:pt>
                <c:pt idx="1356">
                  <c:v>476.74789962376747</c:v>
                </c:pt>
                <c:pt idx="1357">
                  <c:v>473.15426639671722</c:v>
                </c:pt>
                <c:pt idx="1358">
                  <c:v>469.58771328836326</c:v>
                </c:pt>
                <c:pt idx="1359">
                  <c:v>466.04803635477731</c:v>
                </c:pt>
                <c:pt idx="1360">
                  <c:v>462.53503318613792</c:v>
                </c:pt>
                <c:pt idx="1361">
                  <c:v>459.04850289521823</c:v>
                </c:pt>
                <c:pt idx="1362">
                  <c:v>455.58824610595968</c:v>
                </c:pt>
                <c:pt idx="1363">
                  <c:v>452.15406494213113</c:v>
                </c:pt>
                <c:pt idx="1364">
                  <c:v>448.74576301607254</c:v>
                </c:pt>
                <c:pt idx="1365">
                  <c:v>445.36314541752301</c:v>
                </c:pt>
                <c:pt idx="1366">
                  <c:v>442.00601870253183</c:v>
                </c:pt>
                <c:pt idx="1367">
                  <c:v>438.67419088245282</c:v>
                </c:pt>
                <c:pt idx="1368">
                  <c:v>435.3674714130205</c:v>
                </c:pt>
                <c:pt idx="1369">
                  <c:v>432.08567118350828</c:v>
                </c:pt>
                <c:pt idx="1370">
                  <c:v>428.82860250596724</c:v>
                </c:pt>
                <c:pt idx="1371">
                  <c:v>425.59607910454571</c:v>
                </c:pt>
                <c:pt idx="1372">
                  <c:v>422.38791610488835</c:v>
                </c:pt>
                <c:pt idx="1373">
                  <c:v>419.20393002361476</c:v>
                </c:pt>
                <c:pt idx="1374">
                  <c:v>416.04393875787633</c:v>
                </c:pt>
                <c:pt idx="1375">
                  <c:v>412.90776157499158</c:v>
                </c:pt>
                <c:pt idx="1376">
                  <c:v>409.79521910215874</c:v>
                </c:pt>
                <c:pt idx="1377">
                  <c:v>406.70613331624514</c:v>
                </c:pt>
                <c:pt idx="1378">
                  <c:v>403.64032753365331</c:v>
                </c:pt>
                <c:pt idx="1379">
                  <c:v>400.59762640026241</c:v>
                </c:pt>
                <c:pt idx="1380">
                  <c:v>397.57785588144515</c:v>
                </c:pt>
                <c:pt idx="1381">
                  <c:v>394.58084325215918</c:v>
                </c:pt>
                <c:pt idx="1382">
                  <c:v>391.6064170871129</c:v>
                </c:pt>
                <c:pt idx="1383">
                  <c:v>388.65440725100439</c:v>
                </c:pt>
                <c:pt idx="1384">
                  <c:v>385.72464488883361</c:v>
                </c:pt>
                <c:pt idx="1385">
                  <c:v>382.81696241628697</c:v>
                </c:pt>
                <c:pt idx="1386">
                  <c:v>379.93119351019385</c:v>
                </c:pt>
                <c:pt idx="1387">
                  <c:v>377.06717309905463</c:v>
                </c:pt>
                <c:pt idx="1388">
                  <c:v>374.22473735363928</c:v>
                </c:pt>
                <c:pt idx="1389">
                  <c:v>371.40372367765661</c:v>
                </c:pt>
                <c:pt idx="1390">
                  <c:v>368.60397069849307</c:v>
                </c:pt>
                <c:pt idx="1391">
                  <c:v>365.82531825802101</c:v>
                </c:pt>
                <c:pt idx="1392">
                  <c:v>363.06760740347573</c:v>
                </c:pt>
                <c:pt idx="1393">
                  <c:v>360.3306803784007</c:v>
                </c:pt>
                <c:pt idx="1394">
                  <c:v>357.6143806136605</c:v>
                </c:pt>
                <c:pt idx="1395">
                  <c:v>354.9185527185212</c:v>
                </c:pt>
                <c:pt idx="1396">
                  <c:v>352.24304247179742</c:v>
                </c:pt>
                <c:pt idx="1397">
                  <c:v>349.58769681306558</c:v>
                </c:pt>
                <c:pt idx="1398">
                  <c:v>346.95236383394297</c:v>
                </c:pt>
                <c:pt idx="1399">
                  <c:v>344.33689276943215</c:v>
                </c:pt>
                <c:pt idx="1400">
                  <c:v>341.74113398933014</c:v>
                </c:pt>
                <c:pt idx="1401">
                  <c:v>339.1649389897018</c:v>
                </c:pt>
                <c:pt idx="1402">
                  <c:v>336.60816038441715</c:v>
                </c:pt>
                <c:pt idx="1403">
                  <c:v>334.07065189675222</c:v>
                </c:pt>
                <c:pt idx="1404">
                  <c:v>331.55226835105242</c:v>
                </c:pt>
                <c:pt idx="1405">
                  <c:v>329.05286566445864</c:v>
                </c:pt>
                <c:pt idx="1406">
                  <c:v>326.57230083869513</c:v>
                </c:pt>
                <c:pt idx="1407">
                  <c:v>324.11043195191911</c:v>
                </c:pt>
                <c:pt idx="1408">
                  <c:v>321.66711815063115</c:v>
                </c:pt>
                <c:pt idx="1409">
                  <c:v>319.24221964164627</c:v>
                </c:pt>
                <c:pt idx="1410">
                  <c:v>316.83559768412516</c:v>
                </c:pt>
                <c:pt idx="1411">
                  <c:v>314.44711458166518</c:v>
                </c:pt>
                <c:pt idx="1412">
                  <c:v>312.07663367445048</c:v>
                </c:pt>
                <c:pt idx="1413">
                  <c:v>309.72401933146097</c:v>
                </c:pt>
                <c:pt idx="1414">
                  <c:v>307.3891369427397</c:v>
                </c:pt>
                <c:pt idx="1415">
                  <c:v>305.071852911718</c:v>
                </c:pt>
                <c:pt idx="1416">
                  <c:v>302.7720346475985</c:v>
                </c:pt>
                <c:pt idx="1417">
                  <c:v>300.48955055779481</c:v>
                </c:pt>
                <c:pt idx="1418">
                  <c:v>298.22427004042805</c:v>
                </c:pt>
                <c:pt idx="1419">
                  <c:v>295.97606347687957</c:v>
                </c:pt>
                <c:pt idx="1420">
                  <c:v>293.74480222439962</c:v>
                </c:pt>
                <c:pt idx="1421">
                  <c:v>291.53035860877117</c:v>
                </c:pt>
                <c:pt idx="1422">
                  <c:v>289.33260591702879</c:v>
                </c:pt>
                <c:pt idx="1423">
                  <c:v>287.15141839023227</c:v>
                </c:pt>
                <c:pt idx="1424">
                  <c:v>284.98667121629416</c:v>
                </c:pt>
                <c:pt idx="1425">
                  <c:v>282.83824052286133</c:v>
                </c:pt>
                <c:pt idx="1426">
                  <c:v>280.70600337024956</c:v>
                </c:pt>
                <c:pt idx="1427">
                  <c:v>278.58983774443146</c:v>
                </c:pt>
                <c:pt idx="1428">
                  <c:v>276.4896225500766</c:v>
                </c:pt>
                <c:pt idx="1429">
                  <c:v>274.40523760364425</c:v>
                </c:pt>
                <c:pt idx="1430">
                  <c:v>272.33656362652738</c:v>
                </c:pt>
                <c:pt idx="1431">
                  <c:v>270.2834822382485</c:v>
                </c:pt>
                <c:pt idx="1432">
                  <c:v>268.24587594970637</c:v>
                </c:pt>
                <c:pt idx="1433">
                  <c:v>266.2236281564733</c:v>
                </c:pt>
                <c:pt idx="1434">
                  <c:v>264.21662313214273</c:v>
                </c:pt>
                <c:pt idx="1435">
                  <c:v>262.22474602172667</c:v>
                </c:pt>
                <c:pt idx="1436">
                  <c:v>260.24788283510287</c:v>
                </c:pt>
                <c:pt idx="1437">
                  <c:v>258.28592044051078</c:v>
                </c:pt>
                <c:pt idx="1438">
                  <c:v>256.3387465580966</c:v>
                </c:pt>
                <c:pt idx="1439">
                  <c:v>254.40624975350656</c:v>
                </c:pt>
                <c:pt idx="1440">
                  <c:v>252.48831943152828</c:v>
                </c:pt>
                <c:pt idx="1441">
                  <c:v>250.58484582977997</c:v>
                </c:pt>
                <c:pt idx="1442">
                  <c:v>248.69572001244671</c:v>
                </c:pt>
                <c:pt idx="1443">
                  <c:v>246.82083386406399</c:v>
                </c:pt>
                <c:pt idx="1444">
                  <c:v>244.96008008334769</c:v>
                </c:pt>
                <c:pt idx="1445">
                  <c:v>243.11335217707045</c:v>
                </c:pt>
                <c:pt idx="1446">
                  <c:v>241.28054445398391</c:v>
                </c:pt>
                <c:pt idx="1447">
                  <c:v>239.46155201878659</c:v>
                </c:pt>
                <c:pt idx="1448">
                  <c:v>237.65627076613708</c:v>
                </c:pt>
                <c:pt idx="1449">
                  <c:v>235.86459737471202</c:v>
                </c:pt>
                <c:pt idx="1450">
                  <c:v>234.08642930130881</c:v>
                </c:pt>
                <c:pt idx="1451">
                  <c:v>232.32166477499246</c:v>
                </c:pt>
                <c:pt idx="1452">
                  <c:v>230.57020279128639</c:v>
                </c:pt>
                <c:pt idx="1453">
                  <c:v>228.83194310640692</c:v>
                </c:pt>
                <c:pt idx="1454">
                  <c:v>227.10678623154084</c:v>
                </c:pt>
                <c:pt idx="1455">
                  <c:v>225.39463342716613</c:v>
                </c:pt>
                <c:pt idx="1456">
                  <c:v>223.69538669741513</c:v>
                </c:pt>
                <c:pt idx="1457">
                  <c:v>222.00894878448017</c:v>
                </c:pt>
                <c:pt idx="1458">
                  <c:v>220.33522316306102</c:v>
                </c:pt>
                <c:pt idx="1459">
                  <c:v>218.67411403485423</c:v>
                </c:pt>
                <c:pt idx="1460">
                  <c:v>217.0255263230836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SEIR!$E$30</c:f>
              <c:strCache>
                <c:ptCount val="1"/>
                <c:pt idx="0">
                  <c:v>R</c:v>
                </c:pt>
              </c:strCache>
            </c:strRef>
          </c:tx>
          <c:marker>
            <c:symbol val="none"/>
          </c:marker>
          <c:xVal>
            <c:numRef>
              <c:f>SEIR!$A$31:$A$1491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SEIR!$E$31:$E$1491</c:f>
              <c:numCache>
                <c:formatCode>General</c:formatCode>
                <c:ptCount val="1461"/>
                <c:pt idx="0">
                  <c:v>0</c:v>
                </c:pt>
                <c:pt idx="1">
                  <c:v>0</c:v>
                </c:pt>
                <c:pt idx="2">
                  <c:v>9.765625E-4</c:v>
                </c:pt>
                <c:pt idx="3">
                  <c:v>2.86102294921875E-3</c:v>
                </c:pt>
                <c:pt idx="4">
                  <c:v>5.5915093285162573E-3</c:v>
                </c:pt>
                <c:pt idx="5">
                  <c:v>9.1123264176442009E-3</c:v>
                </c:pt>
                <c:pt idx="6">
                  <c:v>1.4349959520691282E-2</c:v>
                </c:pt>
                <c:pt idx="7">
                  <c:v>2.1190777806104157E-2</c:v>
                </c:pt>
                <c:pt idx="8">
                  <c:v>2.9532593812043127E-2</c:v>
                </c:pt>
                <c:pt idx="9">
                  <c:v>3.9283630243554621E-2</c:v>
                </c:pt>
                <c:pt idx="10">
                  <c:v>5.1338144937131569E-2</c:v>
                </c:pt>
                <c:pt idx="11">
                  <c:v>6.5553790500261291E-2</c:v>
                </c:pt>
                <c:pt idx="12">
                  <c:v>8.1802862188438921E-2</c:v>
                </c:pt>
                <c:pt idx="13">
                  <c:v>9.9970981984507365E-2</c:v>
                </c:pt>
                <c:pt idx="14">
                  <c:v>0.12093246715964057</c:v>
                </c:pt>
                <c:pt idx="15">
                  <c:v>0.14452745728676114</c:v>
                </c:pt>
                <c:pt idx="16">
                  <c:v>0.17061295141224123</c:v>
                </c:pt>
                <c:pt idx="17">
                  <c:v>0.19906130103358782</c:v>
                </c:pt>
                <c:pt idx="18">
                  <c:v>0.23073540545484</c:v>
                </c:pt>
                <c:pt idx="19">
                  <c:v>0.26546568170376661</c:v>
                </c:pt>
                <c:pt idx="20">
                  <c:v>0.30310095964435346</c:v>
                </c:pt>
                <c:pt idx="21">
                  <c:v>0.34350684617367372</c:v>
                </c:pt>
                <c:pt idx="22">
                  <c:v>0.38754080397589519</c:v>
                </c:pt>
                <c:pt idx="23">
                  <c:v>0.43502901573463121</c:v>
                </c:pt>
                <c:pt idx="24">
                  <c:v>0.48581718391446188</c:v>
                </c:pt>
                <c:pt idx="25">
                  <c:v>0.53976880860509058</c:v>
                </c:pt>
                <c:pt idx="26">
                  <c:v>0.59774018822073938</c:v>
                </c:pt>
                <c:pt idx="27">
                  <c:v>0.65955721300911441</c:v>
                </c:pt>
                <c:pt idx="28">
                  <c:v>0.72506610134998817</c:v>
                </c:pt>
                <c:pt idx="29">
                  <c:v>0.79413162016987626</c:v>
                </c:pt>
                <c:pt idx="30">
                  <c:v>0.86761203387565</c:v>
                </c:pt>
                <c:pt idx="31">
                  <c:v>0.9453358510359845</c:v>
                </c:pt>
                <c:pt idx="32">
                  <c:v>1.0271525189462567</c:v>
                </c:pt>
                <c:pt idx="33">
                  <c:v>1.1129306063721522</c:v>
                </c:pt>
                <c:pt idx="34">
                  <c:v>1.203532718688729</c:v>
                </c:pt>
                <c:pt idx="35">
                  <c:v>1.2987922140614185</c:v>
                </c:pt>
                <c:pt idx="36">
                  <c:v>1.3985638711766166</c:v>
                </c:pt>
                <c:pt idx="37">
                  <c:v>1.502722047856822</c:v>
                </c:pt>
                <c:pt idx="38">
                  <c:v>1.6121355747363162</c:v>
                </c:pt>
                <c:pt idx="39">
                  <c:v>1.7266444521505104</c:v>
                </c:pt>
                <c:pt idx="40">
                  <c:v>1.8461105012896322</c:v>
                </c:pt>
                <c:pt idx="41">
                  <c:v>1.9704155080163479</c:v>
                </c:pt>
                <c:pt idx="42">
                  <c:v>2.1004361035889141</c:v>
                </c:pt>
                <c:pt idx="43">
                  <c:v>2.2360204500013046</c:v>
                </c:pt>
                <c:pt idx="44">
                  <c:v>2.3770388816762527</c:v>
                </c:pt>
                <c:pt idx="45">
                  <c:v>2.5233820409670624</c:v>
                </c:pt>
                <c:pt idx="46">
                  <c:v>2.6759357518559157</c:v>
                </c:pt>
                <c:pt idx="47">
                  <c:v>2.8345576991439478</c:v>
                </c:pt>
                <c:pt idx="48">
                  <c:v>2.9991280656793742</c:v>
                </c:pt>
                <c:pt idx="49">
                  <c:v>3.1695476641024571</c:v>
                </c:pt>
                <c:pt idx="50">
                  <c:v>3.3467128077049537</c:v>
                </c:pt>
                <c:pt idx="51">
                  <c:v>3.5304919872899769</c:v>
                </c:pt>
                <c:pt idx="52">
                  <c:v>3.72077650750487</c:v>
                </c:pt>
                <c:pt idx="53">
                  <c:v>3.917478618096093</c:v>
                </c:pt>
                <c:pt idx="54">
                  <c:v>4.1215063849468532</c:v>
                </c:pt>
                <c:pt idx="55">
                  <c:v>4.3327403673672986</c:v>
                </c:pt>
                <c:pt idx="56">
                  <c:v>4.5510842561487825</c:v>
                </c:pt>
                <c:pt idx="57">
                  <c:v>4.7764630067327696</c:v>
                </c:pt>
                <c:pt idx="58">
                  <c:v>5.0097977126650823</c:v>
                </c:pt>
                <c:pt idx="59">
                  <c:v>5.250982285372146</c:v>
                </c:pt>
                <c:pt idx="60">
                  <c:v>5.4999340959229892</c:v>
                </c:pt>
                <c:pt idx="61">
                  <c:v>5.7565921119467207</c:v>
                </c:pt>
                <c:pt idx="62">
                  <c:v>6.021891775229741</c:v>
                </c:pt>
                <c:pt idx="63">
                  <c:v>6.2957416855710138</c:v>
                </c:pt>
                <c:pt idx="64">
                  <c:v>6.578074247828571</c:v>
                </c:pt>
                <c:pt idx="65">
                  <c:v>6.8688438140511412</c:v>
                </c:pt>
                <c:pt idx="66">
                  <c:v>7.1690015666151075</c:v>
                </c:pt>
                <c:pt idx="67">
                  <c:v>7.4784722074548799</c:v>
                </c:pt>
                <c:pt idx="68">
                  <c:v>7.797204611712683</c:v>
                </c:pt>
                <c:pt idx="69">
                  <c:v>8.1251699763187553</c:v>
                </c:pt>
                <c:pt idx="70">
                  <c:v>8.4633367098608563</c:v>
                </c:pt>
                <c:pt idx="71">
                  <c:v>8.8116471283031004</c:v>
                </c:pt>
                <c:pt idx="72">
                  <c:v>9.1700681164045488</c:v>
                </c:pt>
                <c:pt idx="73">
                  <c:v>9.5385892838465587</c:v>
                </c:pt>
                <c:pt idx="74">
                  <c:v>9.9181978629107004</c:v>
                </c:pt>
                <c:pt idx="75">
                  <c:v>10.308855411695939</c:v>
                </c:pt>
                <c:pt idx="76">
                  <c:v>10.710548484391337</c:v>
                </c:pt>
                <c:pt idx="77">
                  <c:v>11.123286795979896</c:v>
                </c:pt>
                <c:pt idx="78">
                  <c:v>11.548078128744828</c:v>
                </c:pt>
                <c:pt idx="79">
                  <c:v>11.984905043947064</c:v>
                </c:pt>
                <c:pt idx="80">
                  <c:v>12.433775562008909</c:v>
                </c:pt>
                <c:pt idx="81">
                  <c:v>12.894721336801696</c:v>
                </c:pt>
                <c:pt idx="82">
                  <c:v>13.368772571987918</c:v>
                </c:pt>
                <c:pt idx="83">
                  <c:v>13.855934742112847</c:v>
                </c:pt>
                <c:pt idx="84">
                  <c:v>14.356239283764895</c:v>
                </c:pt>
                <c:pt idx="85">
                  <c:v>14.869741780466615</c:v>
                </c:pt>
                <c:pt idx="86">
                  <c:v>15.397496889879527</c:v>
                </c:pt>
                <c:pt idx="87">
                  <c:v>15.939535075284489</c:v>
                </c:pt>
                <c:pt idx="88">
                  <c:v>16.495913308821233</c:v>
                </c:pt>
                <c:pt idx="89">
                  <c:v>17.066713268040122</c:v>
                </c:pt>
                <c:pt idx="90">
                  <c:v>17.653016275039704</c:v>
                </c:pt>
                <c:pt idx="91">
                  <c:v>18.254880039353385</c:v>
                </c:pt>
                <c:pt idx="92">
                  <c:v>18.87238937442887</c:v>
                </c:pt>
                <c:pt idx="93">
                  <c:v>19.505654406955834</c:v>
                </c:pt>
                <c:pt idx="94">
                  <c:v>20.155785529068357</c:v>
                </c:pt>
                <c:pt idx="95">
                  <c:v>20.822870153715645</c:v>
                </c:pt>
                <c:pt idx="96">
                  <c:v>21.507023445617939</c:v>
                </c:pt>
                <c:pt idx="97">
                  <c:v>22.208386544559204</c:v>
                </c:pt>
                <c:pt idx="98">
                  <c:v>22.9281015318643</c:v>
                </c:pt>
                <c:pt idx="99">
                  <c:v>23.666288199406235</c:v>
                </c:pt>
                <c:pt idx="100">
                  <c:v>24.423094796365724</c:v>
                </c:pt>
                <c:pt idx="101">
                  <c:v>25.198696267766103</c:v>
                </c:pt>
                <c:pt idx="102">
                  <c:v>25.994269236526296</c:v>
                </c:pt>
                <c:pt idx="103">
                  <c:v>26.809968787344417</c:v>
                </c:pt>
                <c:pt idx="104">
                  <c:v>27.645979230692408</c:v>
                </c:pt>
                <c:pt idx="105">
                  <c:v>28.502512357971</c:v>
                </c:pt>
                <c:pt idx="106">
                  <c:v>29.380782440543307</c:v>
                </c:pt>
                <c:pt idx="107">
                  <c:v>30.280983029833546</c:v>
                </c:pt>
                <c:pt idx="108">
                  <c:v>31.20333774010513</c:v>
                </c:pt>
                <c:pt idx="109">
                  <c:v>32.148098521726219</c:v>
                </c:pt>
                <c:pt idx="110">
                  <c:v>33.116520678704411</c:v>
                </c:pt>
                <c:pt idx="111">
                  <c:v>34.108839686449564</c:v>
                </c:pt>
                <c:pt idx="112">
                  <c:v>35.125321995013103</c:v>
                </c:pt>
                <c:pt idx="113">
                  <c:v>36.166263322079303</c:v>
                </c:pt>
                <c:pt idx="114">
                  <c:v>37.232963690649044</c:v>
                </c:pt>
                <c:pt idx="115">
                  <c:v>38.325704266037</c:v>
                </c:pt>
                <c:pt idx="116">
                  <c:v>39.444798181392052</c:v>
                </c:pt>
                <c:pt idx="117">
                  <c:v>40.590588852165929</c:v>
                </c:pt>
                <c:pt idx="118">
                  <c:v>41.763448473233616</c:v>
                </c:pt>
                <c:pt idx="119">
                  <c:v>42.963776682426086</c:v>
                </c:pt>
                <c:pt idx="120">
                  <c:v>44.191999375744665</c:v>
                </c:pt>
                <c:pt idx="121">
                  <c:v>45.448567660896494</c:v>
                </c:pt>
                <c:pt idx="122">
                  <c:v>46.733956937034748</c:v>
                </c:pt>
                <c:pt idx="123">
                  <c:v>48.048666089716939</c:v>
                </c:pt>
                <c:pt idx="124">
                  <c:v>49.393216791120693</c:v>
                </c:pt>
                <c:pt idx="125">
                  <c:v>50.768152896487962</c:v>
                </c:pt>
                <c:pt idx="126">
                  <c:v>52.174039928614953</c:v>
                </c:pt>
                <c:pt idx="127">
                  <c:v>53.611464642973381</c:v>
                </c:pt>
                <c:pt idx="128">
                  <c:v>55.081034666746646</c:v>
                </c:pt>
                <c:pt idx="129">
                  <c:v>56.583378205698587</c:v>
                </c:pt>
                <c:pt idx="130">
                  <c:v>58.119143813368197</c:v>
                </c:pt>
                <c:pt idx="131">
                  <c:v>59.689000217606875</c:v>
                </c:pt>
                <c:pt idx="132">
                  <c:v>61.293636199949972</c:v>
                </c:pt>
                <c:pt idx="133">
                  <c:v>62.933760523746251</c:v>
                </c:pt>
                <c:pt idx="134">
                  <c:v>64.610101907361013</c:v>
                </c:pt>
                <c:pt idx="135">
                  <c:v>66.323409039125451</c:v>
                </c:pt>
                <c:pt idx="136">
                  <c:v>68.074450631028469</c:v>
                </c:pt>
                <c:pt idx="137">
                  <c:v>69.864015508442009</c:v>
                </c:pt>
                <c:pt idx="138">
                  <c:v>71.692912733438433</c:v>
                </c:pt>
                <c:pt idx="139">
                  <c:v>73.5619717595021</c:v>
                </c:pt>
                <c:pt idx="140">
                  <c:v>75.472042615658538</c:v>
                </c:pt>
                <c:pt idx="141">
                  <c:v>77.423996118246038</c:v>
                </c:pt>
                <c:pt idx="142">
                  <c:v>79.418724108737663</c:v>
                </c:pt>
                <c:pt idx="143">
                  <c:v>81.457139716188266</c:v>
                </c:pt>
                <c:pt idx="144">
                  <c:v>83.540177643033147</c:v>
                </c:pt>
                <c:pt idx="145">
                  <c:v>85.668794473102722</c:v>
                </c:pt>
                <c:pt idx="146">
                  <c:v>87.843969000843799</c:v>
                </c:pt>
                <c:pt idx="147">
                  <c:v>90.066702580852564</c:v>
                </c:pt>
                <c:pt idx="148">
                  <c:v>92.338019496928879</c:v>
                </c:pt>
                <c:pt idx="149">
                  <c:v>94.658967349957024</c:v>
                </c:pt>
                <c:pt idx="150">
                  <c:v>97.030617464004806</c:v>
                </c:pt>
                <c:pt idx="151">
                  <c:v>99.454065310112512</c:v>
                </c:pt>
                <c:pt idx="152">
                  <c:v>101.93043094731581</c:v>
                </c:pt>
                <c:pt idx="153">
                  <c:v>104.46085948051295</c:v>
                </c:pt>
                <c:pt idx="154">
                  <c:v>107.04652153484736</c:v>
                </c:pt>
                <c:pt idx="155">
                  <c:v>109.68861374633245</c:v>
                </c:pt>
                <c:pt idx="156">
                  <c:v>112.38835926849633</c:v>
                </c:pt>
                <c:pt idx="157">
                  <c:v>115.14700829487083</c:v>
                </c:pt>
                <c:pt idx="158">
                  <c:v>117.96583859719244</c:v>
                </c:pt>
                <c:pt idx="159">
                  <c:v>120.84615607922217</c:v>
                </c:pt>
                <c:pt idx="160">
                  <c:v>123.78929534612755</c:v>
                </c:pt>
                <c:pt idx="161">
                  <c:v>126.7966202894041</c:v>
                </c:pt>
                <c:pt idx="162">
                  <c:v>129.86952468734415</c:v>
                </c:pt>
                <c:pt idx="163">
                  <c:v>133.00943282108972</c:v>
                </c:pt>
                <c:pt idx="164">
                  <c:v>136.2178001063331</c:v>
                </c:pt>
                <c:pt idx="165">
                  <c:v>139.49611374075326</c:v>
                </c:pt>
                <c:pt idx="166">
                  <c:v>142.84589336729906</c:v>
                </c:pt>
                <c:pt idx="167">
                  <c:v>146.26869175345234</c:v>
                </c:pt>
                <c:pt idx="168">
                  <c:v>149.76609548662364</c:v>
                </c:pt>
                <c:pt idx="169">
                  <c:v>153.33972568585202</c:v>
                </c:pt>
                <c:pt idx="170">
                  <c:v>156.99123872999877</c:v>
                </c:pt>
                <c:pt idx="171">
                  <c:v>160.72232700264104</c:v>
                </c:pt>
                <c:pt idx="172">
                  <c:v>164.53471965388721</c:v>
                </c:pt>
                <c:pt idx="173">
                  <c:v>168.43018337935115</c:v>
                </c:pt>
                <c:pt idx="174">
                  <c:v>172.41052321653652</c:v>
                </c:pt>
                <c:pt idx="175">
                  <c:v>176.47758335889577</c:v>
                </c:pt>
                <c:pt idx="176">
                  <c:v>180.63324798784174</c:v>
                </c:pt>
                <c:pt idx="177">
                  <c:v>184.87944212300212</c:v>
                </c:pt>
                <c:pt idx="178">
                  <c:v>189.21813249101876</c:v>
                </c:pt>
                <c:pt idx="179">
                  <c:v>193.65132841320593</c:v>
                </c:pt>
                <c:pt idx="180">
                  <c:v>198.18108271239223</c:v>
                </c:pt>
                <c:pt idx="181">
                  <c:v>202.80949263928227</c:v>
                </c:pt>
                <c:pt idx="182">
                  <c:v>207.53870081868436</c:v>
                </c:pt>
                <c:pt idx="183">
                  <c:v>212.37089621596101</c:v>
                </c:pt>
                <c:pt idx="184">
                  <c:v>217.30831512406905</c:v>
                </c:pt>
                <c:pt idx="185">
                  <c:v>222.35324217156617</c:v>
                </c:pt>
                <c:pt idx="186">
                  <c:v>227.50801135197011</c:v>
                </c:pt>
                <c:pt idx="187">
                  <c:v>232.77500707486683</c:v>
                </c:pt>
                <c:pt idx="188">
                  <c:v>238.1566652391727</c:v>
                </c:pt>
                <c:pt idx="189">
                  <c:v>243.65547432896568</c:v>
                </c:pt>
                <c:pt idx="190">
                  <c:v>249.27397653230955</c:v>
                </c:pt>
                <c:pt idx="191">
                  <c:v>255.01476888350399</c:v>
                </c:pt>
                <c:pt idx="192">
                  <c:v>260.88050442920303</c:v>
                </c:pt>
                <c:pt idx="193">
                  <c:v>266.8738934188529</c:v>
                </c:pt>
                <c:pt idx="194">
                  <c:v>272.99770451990969</c:v>
                </c:pt>
                <c:pt idx="195">
                  <c:v>279.25476605830545</c:v>
                </c:pt>
                <c:pt idx="196">
                  <c:v>285.64796728464142</c:v>
                </c:pt>
                <c:pt idx="197">
                  <c:v>292.18025966659491</c:v>
                </c:pt>
                <c:pt idx="198">
                  <c:v>298.8546582080354</c:v>
                </c:pt>
                <c:pt idx="199">
                  <c:v>305.67424279535521</c:v>
                </c:pt>
                <c:pt idx="200">
                  <c:v>312.64215957152737</c:v>
                </c:pt>
                <c:pt idx="201">
                  <c:v>319.76162233841342</c:v>
                </c:pt>
                <c:pt idx="202">
                  <c:v>327.03591398785221</c:v>
                </c:pt>
                <c:pt idx="203">
                  <c:v>334.46838796206953</c:v>
                </c:pt>
                <c:pt idx="204">
                  <c:v>342.06246974395697</c:v>
                </c:pt>
                <c:pt idx="205">
                  <c:v>349.82165837777825</c:v>
                </c:pt>
                <c:pt idx="206">
                  <c:v>357.74952802086847</c:v>
                </c:pt>
                <c:pt idx="207">
                  <c:v>365.8497295269018</c:v>
                </c:pt>
                <c:pt idx="208">
                  <c:v>374.12599206131119</c:v>
                </c:pt>
                <c:pt idx="209">
                  <c:v>382.5821247494527</c:v>
                </c:pt>
                <c:pt idx="210">
                  <c:v>391.2220183581158</c:v>
                </c:pt>
                <c:pt idx="211">
                  <c:v>400.04964701098913</c:v>
                </c:pt>
                <c:pt idx="212">
                  <c:v>409.06906993870058</c:v>
                </c:pt>
                <c:pt idx="213">
                  <c:v>418.2844332640588</c:v>
                </c:pt>
                <c:pt idx="214">
                  <c:v>427.69997182313193</c:v>
                </c:pt>
                <c:pt idx="215">
                  <c:v>437.32001102280714</c:v>
                </c:pt>
                <c:pt idx="216">
                  <c:v>447.1489687354844</c:v>
                </c:pt>
                <c:pt idx="217">
                  <c:v>457.19135723156489</c:v>
                </c:pt>
                <c:pt idx="218">
                  <c:v>467.45178515040351</c:v>
                </c:pt>
                <c:pt idx="219">
                  <c:v>477.93495951040245</c:v>
                </c:pt>
                <c:pt idx="220">
                  <c:v>488.64568775893218</c:v>
                </c:pt>
                <c:pt idx="221">
                  <c:v>499.58887986277227</c:v>
                </c:pt>
                <c:pt idx="222">
                  <c:v>510.76955043977375</c:v>
                </c:pt>
                <c:pt idx="223">
                  <c:v>522.19282093245204</c:v>
                </c:pt>
                <c:pt idx="224">
                  <c:v>533.86392182422628</c:v>
                </c:pt>
                <c:pt idx="225">
                  <c:v>545.78819489902935</c:v>
                </c:pt>
                <c:pt idx="226">
                  <c:v>557.97109554501924</c:v>
                </c:pt>
                <c:pt idx="227">
                  <c:v>570.41819510312905</c:v>
                </c:pt>
                <c:pt idx="228">
                  <c:v>583.13518326120129</c:v>
                </c:pt>
                <c:pt idx="229">
                  <c:v>596.12787049445581</c:v>
                </c:pt>
                <c:pt idx="230">
                  <c:v>609.40219055304999</c:v>
                </c:pt>
                <c:pt idx="231">
                  <c:v>622.96420299749298</c:v>
                </c:pt>
                <c:pt idx="232">
                  <c:v>636.82009578268378</c:v>
                </c:pt>
                <c:pt idx="233">
                  <c:v>650.97618789134572</c:v>
                </c:pt>
                <c:pt idx="234">
                  <c:v>665.4389320176366</c:v>
                </c:pt>
                <c:pt idx="235">
                  <c:v>680.21491730171851</c:v>
                </c:pt>
                <c:pt idx="236">
                  <c:v>695.31087211607337</c:v>
                </c:pt>
                <c:pt idx="237">
                  <c:v>710.73366690435557</c:v>
                </c:pt>
                <c:pt idx="238">
                  <c:v>726.49031707357653</c:v>
                </c:pt>
                <c:pt idx="239">
                  <c:v>742.5879859404173</c:v>
                </c:pt>
                <c:pt idx="240">
                  <c:v>759.03398773246806</c:v>
                </c:pt>
                <c:pt idx="241">
                  <c:v>775.83579064519597</c:v>
                </c:pt>
                <c:pt idx="242">
                  <c:v>793.00101995544185</c:v>
                </c:pt>
                <c:pt idx="243">
                  <c:v>810.53746119224854</c:v>
                </c:pt>
                <c:pt idx="244">
                  <c:v>828.45306336582155</c:v>
                </c:pt>
                <c:pt idx="245">
                  <c:v>846.75594225542318</c:v>
                </c:pt>
                <c:pt idx="246">
                  <c:v>865.45438375699871</c:v>
                </c:pt>
                <c:pt idx="247">
                  <c:v>884.55684729133054</c:v>
                </c:pt>
                <c:pt idx="248">
                  <c:v>904.07196927351254</c:v>
                </c:pt>
                <c:pt idx="249">
                  <c:v>924.00856664453363</c:v>
                </c:pt>
                <c:pt idx="250">
                  <c:v>944.37564046575301</c:v>
                </c:pt>
                <c:pt idx="251">
                  <c:v>965.18237957704355</c:v>
                </c:pt>
                <c:pt idx="252">
                  <c:v>986.43816431937285</c:v>
                </c:pt>
                <c:pt idx="253">
                  <c:v>1008.152570322583</c:v>
                </c:pt>
                <c:pt idx="254">
                  <c:v>1030.335372359119</c:v>
                </c:pt>
                <c:pt idx="255">
                  <c:v>1052.9965482644488</c:v>
                </c:pt>
                <c:pt idx="256">
                  <c:v>1076.1462829248997</c:v>
                </c:pt>
                <c:pt idx="257">
                  <c:v>1099.794972333628</c:v>
                </c:pt>
                <c:pt idx="258">
                  <c:v>1123.9532277154228</c:v>
                </c:pt>
                <c:pt idx="259">
                  <c:v>1148.6318797210238</c:v>
                </c:pt>
                <c:pt idx="260">
                  <c:v>1173.8419826916222</c:v>
                </c:pt>
                <c:pt idx="261">
                  <c:v>1199.5948189941892</c:v>
                </c:pt>
                <c:pt idx="262">
                  <c:v>1225.9019034282555</c:v>
                </c:pt>
                <c:pt idx="263">
                  <c:v>1252.7749877047465</c:v>
                </c:pt>
                <c:pt idx="264">
                  <c:v>1280.2260649974464</c:v>
                </c:pt>
                <c:pt idx="265">
                  <c:v>1308.2673745676443</c:v>
                </c:pt>
                <c:pt idx="266">
                  <c:v>1336.9114064624798</c:v>
                </c:pt>
                <c:pt idx="267">
                  <c:v>1366.1709062874811</c:v>
                </c:pt>
                <c:pt idx="268">
                  <c:v>1396.0588800537494</c:v>
                </c:pt>
                <c:pt idx="269">
                  <c:v>1426.5885991002115</c:v>
                </c:pt>
                <c:pt idx="270">
                  <c:v>1457.773605091325</c:v>
                </c:pt>
                <c:pt idx="271">
                  <c:v>1489.6277150905742</c:v>
                </c:pt>
                <c:pt idx="272">
                  <c:v>1522.1650267100599</c:v>
                </c:pt>
                <c:pt idx="273">
                  <c:v>1555.3999233364341</c:v>
                </c:pt>
                <c:pt idx="274">
                  <c:v>1589.3470794333821</c:v>
                </c:pt>
                <c:pt idx="275">
                  <c:v>1624.0214659208084</c:v>
                </c:pt>
                <c:pt idx="276">
                  <c:v>1659.4383556308189</c:v>
                </c:pt>
                <c:pt idx="277">
                  <c:v>1695.6133288405435</c:v>
                </c:pt>
                <c:pt idx="278">
                  <c:v>1732.5622788817718</c:v>
                </c:pt>
                <c:pt idx="279">
                  <c:v>1770.301417827319</c:v>
                </c:pt>
                <c:pt idx="280">
                  <c:v>1808.8472822539634</c:v>
                </c:pt>
                <c:pt idx="281">
                  <c:v>1848.2167390817278</c:v>
                </c:pt>
                <c:pt idx="282">
                  <c:v>1888.4269914892027</c:v>
                </c:pt>
                <c:pt idx="283">
                  <c:v>1929.4955849045223</c:v>
                </c:pt>
                <c:pt idx="284">
                  <c:v>1971.4404130715282</c:v>
                </c:pt>
                <c:pt idx="285">
                  <c:v>2014.2797241905612</c:v>
                </c:pt>
                <c:pt idx="286">
                  <c:v>2058.0321271332309</c:v>
                </c:pt>
                <c:pt idx="287">
                  <c:v>2102.716597730413</c:v>
                </c:pt>
                <c:pt idx="288">
                  <c:v>2148.3524851326247</c:v>
                </c:pt>
                <c:pt idx="289">
                  <c:v>2194.9595182418175</c:v>
                </c:pt>
                <c:pt idx="290">
                  <c:v>2242.5578122135157</c:v>
                </c:pt>
                <c:pt idx="291">
                  <c:v>2291.1678750281135</c:v>
                </c:pt>
                <c:pt idx="292">
                  <c:v>2340.8106141300132</c:v>
                </c:pt>
                <c:pt idx="293">
                  <c:v>2391.5073431331671</c:v>
                </c:pt>
                <c:pt idx="294">
                  <c:v>2443.279788591441</c:v>
                </c:pt>
                <c:pt idx="295">
                  <c:v>2496.1500968320865</c:v>
                </c:pt>
                <c:pt idx="296">
                  <c:v>2550.1408408504553</c:v>
                </c:pt>
                <c:pt idx="297">
                  <c:v>2605.275027263936</c:v>
                </c:pt>
                <c:pt idx="298">
                  <c:v>2661.5761033229401</c:v>
                </c:pt>
                <c:pt idx="299">
                  <c:v>2719.0679639765885</c:v>
                </c:pt>
                <c:pt idx="300">
                  <c:v>2777.7749589905866</c:v>
                </c:pt>
                <c:pt idx="301">
                  <c:v>2837.7219001145854</c:v>
                </c:pt>
                <c:pt idx="302">
                  <c:v>2898.9340682961492</c:v>
                </c:pt>
                <c:pt idx="303">
                  <c:v>2961.4372209382477</c:v>
                </c:pt>
                <c:pt idx="304">
                  <c:v>3025.2575991969902</c:v>
                </c:pt>
                <c:pt idx="305">
                  <c:v>3090.4219353161143</c:v>
                </c:pt>
                <c:pt idx="306">
                  <c:v>3156.9574599945145</c:v>
                </c:pt>
                <c:pt idx="307">
                  <c:v>3224.8919097828802</c:v>
                </c:pt>
                <c:pt idx="308">
                  <c:v>3294.2535345052734</c:v>
                </c:pt>
                <c:pt idx="309">
                  <c:v>3365.0711047012287</c:v>
                </c:pt>
                <c:pt idx="310">
                  <c:v>3437.3739190837241</c:v>
                </c:pt>
                <c:pt idx="311">
                  <c:v>3511.1918120080891</c:v>
                </c:pt>
                <c:pt idx="312">
                  <c:v>3586.5551609466688</c:v>
                </c:pt>
                <c:pt idx="313">
                  <c:v>3663.4948939637729</c:v>
                </c:pt>
                <c:pt idx="314">
                  <c:v>3742.0424971851571</c:v>
                </c:pt>
                <c:pt idx="315">
                  <c:v>3822.2300222559888</c:v>
                </c:pt>
                <c:pt idx="316">
                  <c:v>3904.0900937809438</c:v>
                </c:pt>
                <c:pt idx="317">
                  <c:v>3987.65591673977</c:v>
                </c:pt>
                <c:pt idx="318">
                  <c:v>4072.9612838713256</c:v>
                </c:pt>
                <c:pt idx="319">
                  <c:v>4160.0405830187738</c:v>
                </c:pt>
                <c:pt idx="320">
                  <c:v>4248.9288044282684</c:v>
                </c:pt>
                <c:pt idx="321">
                  <c:v>4339.6615479931179</c:v>
                </c:pt>
                <c:pt idx="322">
                  <c:v>4432.2750304350529</c:v>
                </c:pt>
                <c:pt idx="323">
                  <c:v>4526.8060924138526</c:v>
                </c:pt>
                <c:pt idx="324">
                  <c:v>4623.2922055562058</c:v>
                </c:pt>
                <c:pt idx="325">
                  <c:v>4721.7714793942996</c:v>
                </c:pt>
                <c:pt idx="326">
                  <c:v>4822.2826682042205</c:v>
                </c:pt>
                <c:pt idx="327">
                  <c:v>4924.8651777338564</c:v>
                </c:pt>
                <c:pt idx="328">
                  <c:v>5029.5590718095673</c:v>
                </c:pt>
                <c:pt idx="329">
                  <c:v>5136.4050788104696</c:v>
                </c:pt>
                <c:pt idx="330">
                  <c:v>5245.4445979987531</c:v>
                </c:pt>
                <c:pt idx="331">
                  <c:v>5356.7197056939949</c:v>
                </c:pt>
                <c:pt idx="332">
                  <c:v>5470.273161279003</c:v>
                </c:pt>
                <c:pt idx="333">
                  <c:v>5586.1484130242534</c:v>
                </c:pt>
                <c:pt idx="334">
                  <c:v>5704.3896037175364</c:v>
                </c:pt>
                <c:pt idx="335">
                  <c:v>5825.041576084941</c:v>
                </c:pt>
                <c:pt idx="336">
                  <c:v>5948.1498779888479</c:v>
                </c:pt>
                <c:pt idx="337">
                  <c:v>6073.7607673881103</c:v>
                </c:pt>
                <c:pt idx="338">
                  <c:v>6201.9212170451192</c:v>
                </c:pt>
                <c:pt idx="339">
                  <c:v>6332.6789189639649</c:v>
                </c:pt>
                <c:pt idx="340">
                  <c:v>6466.0822885434018</c:v>
                </c:pt>
                <c:pt idx="341">
                  <c:v>6602.180468427845</c:v>
                </c:pt>
                <c:pt idx="342">
                  <c:v>6741.0233320391062</c:v>
                </c:pt>
                <c:pt idx="343">
                  <c:v>6882.6614867710987</c:v>
                </c:pt>
                <c:pt idx="344">
                  <c:v>7027.1462768292322</c:v>
                </c:pt>
                <c:pt idx="345">
                  <c:v>7174.5297856957168</c:v>
                </c:pt>
                <c:pt idx="346">
                  <c:v>7324.8648382015099</c:v>
                </c:pt>
                <c:pt idx="347">
                  <c:v>7478.2050021851383</c:v>
                </c:pt>
                <c:pt idx="348">
                  <c:v>7634.6045897181439</c:v>
                </c:pt>
                <c:pt idx="349">
                  <c:v>7794.1186578764182</c:v>
                </c:pt>
                <c:pt idx="350">
                  <c:v>7956.8030090362181</c:v>
                </c:pt>
                <c:pt idx="351">
                  <c:v>8122.7141906731877</c:v>
                </c:pt>
                <c:pt idx="352">
                  <c:v>8291.9094946422556</c:v>
                </c:pt>
                <c:pt idx="353">
                  <c:v>8464.4469559158442</c:v>
                </c:pt>
                <c:pt idx="354">
                  <c:v>8640.3853507573749</c:v>
                </c:pt>
                <c:pt idx="355">
                  <c:v>8819.7841943066778</c:v>
                </c:pt>
                <c:pt idx="356">
                  <c:v>9002.7037375534801</c:v>
                </c:pt>
                <c:pt idx="357">
                  <c:v>9189.2049636747979</c:v>
                </c:pt>
                <c:pt idx="358">
                  <c:v>9379.349583711708</c:v>
                </c:pt>
                <c:pt idx="359">
                  <c:v>9573.2000315606201</c:v>
                </c:pt>
                <c:pt idx="360">
                  <c:v>9770.8194582538981</c:v>
                </c:pt>
                <c:pt idx="361">
                  <c:v>9972.271725504399</c:v>
                </c:pt>
                <c:pt idx="362">
                  <c:v>10177.621398488242</c:v>
                </c:pt>
                <c:pt idx="363">
                  <c:v>10386.93373783994</c:v>
                </c:pt>
                <c:pt idx="364">
                  <c:v>10600.274690833839</c:v>
                </c:pt>
                <c:pt idx="365">
                  <c:v>10817.710881725696</c:v>
                </c:pt>
                <c:pt idx="366">
                  <c:v>11039.309601228104</c:v>
                </c:pt>
                <c:pt idx="367">
                  <c:v>11265.138795093502</c:v>
                </c:pt>
                <c:pt idx="368">
                  <c:v>11495.267051778446</c:v>
                </c:pt>
                <c:pt idx="369">
                  <c:v>11729.7635891629</c:v>
                </c:pt>
                <c:pt idx="370">
                  <c:v>11968.698240298443</c:v>
                </c:pt>
                <c:pt idx="371">
                  <c:v>12212.141438159439</c:v>
                </c:pt>
                <c:pt idx="372">
                  <c:v>12460.164199371427</c:v>
                </c:pt>
                <c:pt idx="373">
                  <c:v>12712.838106891359</c:v>
                </c:pt>
                <c:pt idx="374">
                  <c:v>12970.235291614574</c:v>
                </c:pt>
                <c:pt idx="375">
                  <c:v>13232.428412883944</c:v>
                </c:pt>
                <c:pt idx="376">
                  <c:v>13499.490637877043</c:v>
                </c:pt>
                <c:pt idx="377">
                  <c:v>13771.49561984783</c:v>
                </c:pt>
                <c:pt idx="378">
                  <c:v>14048.517475200004</c:v>
                </c:pt>
                <c:pt idx="379">
                  <c:v>14330.630759369895</c:v>
                </c:pt>
                <c:pt idx="380">
                  <c:v>14617.910441497657</c:v>
                </c:pt>
                <c:pt idx="381">
                  <c:v>14910.431877866402</c:v>
                </c:pt>
                <c:pt idx="382">
                  <c:v>15208.270784089951</c:v>
                </c:pt>
                <c:pt idx="383">
                  <c:v>15511.503206031013</c:v>
                </c:pt>
                <c:pt idx="384">
                  <c:v>15820.205489432772</c:v>
                </c:pt>
                <c:pt idx="385">
                  <c:v>16134.454248248227</c:v>
                </c:pt>
                <c:pt idx="386">
                  <c:v>16454.326331652988</c:v>
                </c:pt>
                <c:pt idx="387">
                  <c:v>16779.898789728817</c:v>
                </c:pt>
                <c:pt idx="388">
                  <c:v>17111.248837806743</c:v>
                </c:pt>
                <c:pt idx="389">
                  <c:v>17448.453819460421</c:v>
                </c:pt>
                <c:pt idx="390">
                  <c:v>17791.591168142164</c:v>
                </c:pt>
                <c:pt idx="391">
                  <c:v>18140.738367456048</c:v>
                </c:pt>
                <c:pt idx="392">
                  <c:v>18495.972910064607</c:v>
                </c:pt>
                <c:pt idx="393">
                  <c:v>18857.372255227765</c:v>
                </c:pt>
                <c:pt idx="394">
                  <c:v>19225.013784974923</c:v>
                </c:pt>
                <c:pt idx="395">
                  <c:v>19598.974758913617</c:v>
                </c:pt>
                <c:pt idx="396">
                  <c:v>19979.332267680551</c:v>
                </c:pt>
                <c:pt idx="397">
                  <c:v>20366.163185043522</c:v>
                </c:pt>
                <c:pt idx="398">
                  <c:v>20759.544118665464</c:v>
                </c:pt>
                <c:pt idx="399">
                  <c:v>21159.551359544639</c:v>
                </c:pt>
                <c:pt idx="400">
                  <c:v>21566.260830147974</c:v>
                </c:pt>
                <c:pt idx="401">
                  <c:v>21979.748031257586</c:v>
                </c:pt>
                <c:pt idx="402">
                  <c:v>22400.087987553659</c:v>
                </c:pt>
                <c:pt idx="403">
                  <c:v>22827.355191960029</c:v>
                </c:pt>
                <c:pt idx="404">
                  <c:v>23261.623548782212</c:v>
                </c:pt>
                <c:pt idx="405">
                  <c:v>23702.966315670954</c:v>
                </c:pt>
                <c:pt idx="406">
                  <c:v>24151.456044447852</c:v>
                </c:pt>
                <c:pt idx="407">
                  <c:v>24607.164520833154</c:v>
                </c:pt>
                <c:pt idx="408">
                  <c:v>25070.162703119393</c:v>
                </c:pt>
                <c:pt idx="409">
                  <c:v>25540.520659838225</c:v>
                </c:pt>
                <c:pt idx="410">
                  <c:v>26018.307506471458</c:v>
                </c:pt>
                <c:pt idx="411">
                  <c:v>26503.591341261024</c:v>
                </c:pt>
                <c:pt idx="412">
                  <c:v>26996.439180176396</c:v>
                </c:pt>
                <c:pt idx="413">
                  <c:v>27496.916891101646</c:v>
                </c:pt>
                <c:pt idx="414">
                  <c:v>28005.08912730822</c:v>
                </c:pt>
                <c:pt idx="415">
                  <c:v>28521.019260283134</c:v>
                </c:pt>
                <c:pt idx="416">
                  <c:v>29044.769311986081</c:v>
                </c:pt>
                <c:pt idx="417">
                  <c:v>29576.399886612642</c:v>
                </c:pt>
                <c:pt idx="418">
                  <c:v>30115.970101944396</c:v>
                </c:pt>
                <c:pt idx="419">
                  <c:v>30663.537520370326</c:v>
                </c:pt>
                <c:pt idx="420">
                  <c:v>31219.158079667428</c:v>
                </c:pt>
                <c:pt idx="421">
                  <c:v>31782.886023631803</c:v>
                </c:pt>
                <c:pt idx="422">
                  <c:v>32354.773832654872</c:v>
                </c:pt>
                <c:pt idx="423">
                  <c:v>32934.872154342433</c:v>
                </c:pt>
                <c:pt idx="424">
                  <c:v>33523.229734277476</c:v>
                </c:pt>
                <c:pt idx="425">
                  <c:v>34119.893347030367</c:v>
                </c:pt>
                <c:pt idx="426">
                  <c:v>34724.907727522892</c:v>
                </c:pt>
                <c:pt idx="427">
                  <c:v>35338.315502855112</c:v>
                </c:pt>
                <c:pt idx="428">
                  <c:v>35960.157124706282</c:v>
                </c:pt>
                <c:pt idx="429">
                  <c:v>36590.47080242329</c:v>
                </c:pt>
                <c:pt idx="430">
                  <c:v>37229.292436911863</c:v>
                </c:pt>
                <c:pt idx="431">
                  <c:v>37876.655555447498</c:v>
                </c:pt>
                <c:pt idx="432">
                  <c:v>38532.591247524411</c:v>
                </c:pt>
                <c:pt idx="433">
                  <c:v>39197.128101861934</c:v>
                </c:pt>
                <c:pt idx="434">
                  <c:v>39870.292144688552</c:v>
                </c:pt>
                <c:pt idx="435">
                  <c:v>40552.106779424386</c:v>
                </c:pt>
                <c:pt idx="436">
                  <c:v>41242.592727883035</c:v>
                </c:pt>
                <c:pt idx="437">
                  <c:v>41941.767973113667</c:v>
                </c:pt>
                <c:pt idx="438">
                  <c:v>42649.647704003713</c:v>
                </c:pt>
                <c:pt idx="439">
                  <c:v>43366.244261761858</c:v>
                </c:pt>
                <c:pt idx="440">
                  <c:v>44091.567088399745</c:v>
                </c:pt>
                <c:pt idx="441">
                  <c:v>44825.622677329477</c:v>
                </c:pt>
                <c:pt idx="442">
                  <c:v>45568.414526192035</c:v>
                </c:pt>
                <c:pt idx="443">
                  <c:v>46319.94309202968</c:v>
                </c:pt>
                <c:pt idx="444">
                  <c:v>47080.205748912624</c:v>
                </c:pt>
                <c:pt idx="445">
                  <c:v>47849.196748127622</c:v>
                </c:pt>
                <c:pt idx="446">
                  <c:v>48626.907181032584</c:v>
                </c:pt>
                <c:pt idx="447">
                  <c:v>49413.324944677821</c:v>
                </c:pt>
                <c:pt idx="448">
                  <c:v>50208.434710290523</c:v>
                </c:pt>
                <c:pt idx="449">
                  <c:v>51012.217894714689</c:v>
                </c:pt>
                <c:pt idx="450">
                  <c:v>51824.652634894032</c:v>
                </c:pt>
                <c:pt idx="451">
                  <c:v>52645.713765480461</c:v>
                </c:pt>
                <c:pt idx="452">
                  <c:v>53475.372799645309</c:v>
                </c:pt>
                <c:pt idx="453">
                  <c:v>54313.597913164893</c:v>
                </c:pt>
                <c:pt idx="454">
                  <c:v>55160.353931846061</c:v>
                </c:pt>
                <c:pt idx="455">
                  <c:v>56015.602322351195</c:v>
                </c:pt>
                <c:pt idx="456">
                  <c:v>56879.301186475583</c:v>
                </c:pt>
                <c:pt idx="457">
                  <c:v>57751.405258923551</c:v>
                </c:pt>
                <c:pt idx="458">
                  <c:v>58631.865908622633</c:v>
                </c:pt>
                <c:pt idx="459">
                  <c:v>59520.631143608131</c:v>
                </c:pt>
                <c:pt idx="460">
                  <c:v>60417.645619502931</c:v>
                </c:pt>
                <c:pt idx="461">
                  <c:v>61322.850651610242</c:v>
                </c:pt>
                <c:pt idx="462">
                  <c:v>62236.184230629115</c:v>
                </c:pt>
                <c:pt idx="463">
                  <c:v>63157.581041995167</c:v>
                </c:pt>
                <c:pt idx="464">
                  <c:v>64086.972488841027</c:v>
                </c:pt>
                <c:pt idx="465">
                  <c:v>65024.286718563359</c:v>
                </c:pt>
                <c:pt idx="466">
                  <c:v>65969.448652975494</c:v>
                </c:pt>
                <c:pt idx="467">
                  <c:v>66922.380022016907</c:v>
                </c:pt>
                <c:pt idx="468">
                  <c:v>67882.999400982968</c:v>
                </c:pt>
                <c:pt idx="469">
                  <c:v>68851.222251230967</c:v>
                </c:pt>
                <c:pt idx="470">
                  <c:v>69826.960964310478</c:v>
                </c:pt>
                <c:pt idx="471">
                  <c:v>70810.124909458929</c:v>
                </c:pt>
                <c:pt idx="472">
                  <c:v>71800.620484395826</c:v>
                </c:pt>
                <c:pt idx="473">
                  <c:v>72798.351169342015</c:v>
                </c:pt>
                <c:pt idx="474">
                  <c:v>73803.217584183352</c:v>
                </c:pt>
                <c:pt idx="475">
                  <c:v>74815.117548691414</c:v>
                </c:pt>
                <c:pt idx="476">
                  <c:v>75833.946145707669</c:v>
                </c:pt>
                <c:pt idx="477">
                  <c:v>76859.595787190934</c:v>
                </c:pt>
                <c:pt idx="478">
                  <c:v>77891.95628302249</c:v>
                </c:pt>
                <c:pt idx="479">
                  <c:v>78930.914912457345</c:v>
                </c:pt>
                <c:pt idx="480">
                  <c:v>79976.356498104957</c:v>
                </c:pt>
                <c:pt idx="481">
                  <c:v>81028.163482317977</c:v>
                </c:pt>
                <c:pt idx="482">
                  <c:v>82086.216005862894</c:v>
                </c:pt>
                <c:pt idx="483">
                  <c:v>83150.391988742267</c:v>
                </c:pt>
                <c:pt idx="484">
                  <c:v>84220.567213034752</c:v>
                </c:pt>
                <c:pt idx="485">
                  <c:v>85296.61540761542</c:v>
                </c:pt>
                <c:pt idx="486">
                  <c:v>86378.40833461615</c:v>
                </c:pt>
                <c:pt idx="487">
                  <c:v>87465.815877483285</c:v>
                </c:pt>
                <c:pt idx="488">
                  <c:v>88558.706130487568</c:v>
                </c:pt>
                <c:pt idx="489">
                  <c:v>89656.945489539765</c:v>
                </c:pt>
                <c:pt idx="490">
                  <c:v>90760.398744164064</c:v>
                </c:pt>
                <c:pt idx="491">
                  <c:v>91868.929170480478</c:v>
                </c:pt>
                <c:pt idx="492">
                  <c:v>92982.39862504715</c:v>
                </c:pt>
                <c:pt idx="493">
                  <c:v>94100.667639413208</c:v>
                </c:pt>
                <c:pt idx="494">
                  <c:v>95223.595515233552</c:v>
                </c:pt>
                <c:pt idx="495">
                  <c:v>96351.040419797384</c:v>
                </c:pt>
                <c:pt idx="496">
                  <c:v>97482.859481823732</c:v>
                </c:pt>
                <c:pt idx="497">
                  <c:v>98618.908887378624</c:v>
                </c:pt>
                <c:pt idx="498">
                  <c:v>99759.043975770575</c:v>
                </c:pt>
                <c:pt idx="499">
                  <c:v>100903.11933528331</c:v>
                </c:pt>
                <c:pt idx="500">
                  <c:v>102050.98889860712</c:v>
                </c:pt>
                <c:pt idx="501">
                  <c:v>103202.50603783342</c:v>
                </c:pt>
                <c:pt idx="502">
                  <c:v>104357.52365888011</c:v>
                </c:pt>
                <c:pt idx="503">
                  <c:v>105515.89429521892</c:v>
                </c:pt>
                <c:pt idx="504">
                  <c:v>106677.47020077975</c:v>
                </c:pt>
                <c:pt idx="505">
                  <c:v>107842.10344191092</c:v>
                </c:pt>
                <c:pt idx="506">
                  <c:v>109009.64598827876</c:v>
                </c:pt>
                <c:pt idx="507">
                  <c:v>110179.94980259404</c:v>
                </c:pt>
                <c:pt idx="508">
                  <c:v>111352.86692905783</c:v>
                </c:pt>
                <c:pt idx="509">
                  <c:v>112528.24958042386</c:v>
                </c:pt>
                <c:pt idx="510">
                  <c:v>113705.95022357968</c:v>
                </c:pt>
                <c:pt idx="511">
                  <c:v>114885.82166355374</c:v>
                </c:pt>
                <c:pt idx="512">
                  <c:v>116067.71712586097</c:v>
                </c:pt>
                <c:pt idx="513">
                  <c:v>117251.49033710462</c:v>
                </c:pt>
                <c:pt idx="514">
                  <c:v>118436.99560375731</c:v>
                </c:pt>
                <c:pt idx="515">
                  <c:v>119624.08788905008</c:v>
                </c:pt>
                <c:pt idx="516">
                  <c:v>120812.62288790299</c:v>
                </c:pt>
                <c:pt idx="517">
                  <c:v>122002.457099837</c:v>
                </c:pt>
                <c:pt idx="518">
                  <c:v>123193.4478998116</c:v>
                </c:pt>
                <c:pt idx="519">
                  <c:v>124385.45360693855</c:v>
                </c:pt>
                <c:pt idx="520">
                  <c:v>125578.33355102722</c:v>
                </c:pt>
                <c:pt idx="521">
                  <c:v>126771.94813692226</c:v>
                </c:pt>
                <c:pt idx="522">
                  <c:v>127966.15890659987</c:v>
                </c:pt>
                <c:pt idx="523">
                  <c:v>129160.82859899355</c:v>
                </c:pt>
                <c:pt idx="524">
                  <c:v>130355.82120752586</c:v>
                </c:pt>
                <c:pt idx="525">
                  <c:v>131551.00203532717</c:v>
                </c:pt>
                <c:pt idx="526">
                  <c:v>132746.2377481274</c:v>
                </c:pt>
                <c:pt idx="527">
                  <c:v>133941.39642481145</c:v>
                </c:pt>
                <c:pt idx="528">
                  <c:v>135136.3476056334</c:v>
                </c:pt>
                <c:pt idx="529">
                  <c:v>136330.96233808919</c:v>
                </c:pt>
                <c:pt idx="530">
                  <c:v>137525.11322045134</c:v>
                </c:pt>
                <c:pt idx="531">
                  <c:v>138718.6744429738</c:v>
                </c:pt>
                <c:pt idx="532">
                  <c:v>139911.5218267786</c:v>
                </c:pt>
                <c:pt idx="533">
                  <c:v>141103.53286043962</c:v>
                </c:pt>
                <c:pt idx="534">
                  <c:v>142294.58673428281</c:v>
                </c:pt>
                <c:pt idx="535">
                  <c:v>143484.56437242497</c:v>
                </c:pt>
                <c:pt idx="536">
                  <c:v>144673.34846257686</c:v>
                </c:pt>
                <c:pt idx="537">
                  <c:v>145860.82348363911</c:v>
                </c:pt>
                <c:pt idx="538">
                  <c:v>147046.87573112224</c:v>
                </c:pt>
                <c:pt idx="539">
                  <c:v>148231.39334042522</c:v>
                </c:pt>
                <c:pt idx="540">
                  <c:v>149414.26630800846</c:v>
                </c:pt>
                <c:pt idx="541">
                  <c:v>150595.38651050054</c:v>
                </c:pt>
                <c:pt idx="542">
                  <c:v>151774.64772177913</c:v>
                </c:pt>
                <c:pt idx="543">
                  <c:v>152951.94562806905</c:v>
                </c:pt>
                <c:pt idx="544">
                  <c:v>154127.17784110206</c:v>
                </c:pt>
                <c:pt idx="545">
                  <c:v>155300.24390938404</c:v>
                </c:pt>
                <c:pt idx="546">
                  <c:v>156471.04532761755</c:v>
                </c:pt>
                <c:pt idx="547">
                  <c:v>157639.48554432802</c:v>
                </c:pt>
                <c:pt idx="548">
                  <c:v>158805.46996774364</c:v>
                </c:pt>
                <c:pt idx="549">
                  <c:v>159968.90596997947</c:v>
                </c:pt>
                <c:pt idx="550">
                  <c:v>161129.70288957731</c:v>
                </c:pt>
                <c:pt idx="551">
                  <c:v>162287.77203245353</c:v>
                </c:pt>
                <c:pt idx="552">
                  <c:v>163443.02667130719</c:v>
                </c:pt>
                <c:pt idx="553">
                  <c:v>164595.38204354173</c:v>
                </c:pt>
                <c:pt idx="554">
                  <c:v>165744.75534775321</c:v>
                </c:pt>
                <c:pt idx="555">
                  <c:v>166891.06573883837</c:v>
                </c:pt>
                <c:pt idx="556">
                  <c:v>168034.23432177608</c:v>
                </c:pt>
                <c:pt idx="557">
                  <c:v>169174.18414413507</c:v>
                </c:pt>
                <c:pt idx="558">
                  <c:v>170310.84018736097</c:v>
                </c:pt>
                <c:pt idx="559">
                  <c:v>171444.12935689557</c:v>
                </c:pt>
                <c:pt idx="560">
                  <c:v>172573.98047118023</c:v>
                </c:pt>
                <c:pt idx="561">
                  <c:v>173700.32424959537</c:v>
                </c:pt>
                <c:pt idx="562">
                  <c:v>174823.09329938734</c:v>
                </c:pt>
                <c:pt idx="563">
                  <c:v>175942.22210163294</c:v>
                </c:pt>
                <c:pt idx="564">
                  <c:v>177057.64699629179</c:v>
                </c:pt>
                <c:pt idx="565">
                  <c:v>178169.30616639534</c:v>
                </c:pt>
                <c:pt idx="566">
                  <c:v>179277.13962142091</c:v>
                </c:pt>
                <c:pt idx="567">
                  <c:v>180381.08917989809</c:v>
                </c:pt>
                <c:pt idx="568">
                  <c:v>181481.09845129398</c:v>
                </c:pt>
                <c:pt idx="569">
                  <c:v>182577.11281722249</c:v>
                </c:pt>
                <c:pt idx="570">
                  <c:v>183669.07941202261</c:v>
                </c:pt>
                <c:pt idx="571">
                  <c:v>184756.94710274847</c:v>
                </c:pt>
                <c:pt idx="572">
                  <c:v>185840.66646861396</c:v>
                </c:pt>
                <c:pt idx="573">
                  <c:v>186920.18977993299</c:v>
                </c:pt>
                <c:pt idx="574">
                  <c:v>187995.47097659539</c:v>
                </c:pt>
                <c:pt idx="575">
                  <c:v>189066.46564611755</c:v>
                </c:pt>
                <c:pt idx="576">
                  <c:v>190133.13100130559</c:v>
                </c:pt>
                <c:pt idx="577">
                  <c:v>191195.42585756772</c:v>
                </c:pt>
                <c:pt idx="578">
                  <c:v>192253.3106099111</c:v>
                </c:pt>
                <c:pt idx="579">
                  <c:v>193306.74720965789</c:v>
                </c:pt>
                <c:pt idx="580">
                  <c:v>194355.69914091326</c:v>
                </c:pt>
                <c:pt idx="581">
                  <c:v>195400.13139681751</c:v>
                </c:pt>
                <c:pt idx="582">
                  <c:v>196440.01045561317</c:v>
                </c:pt>
                <c:pt idx="583">
                  <c:v>197475.30425655647</c:v>
                </c:pt>
                <c:pt idx="584">
                  <c:v>198505.98217570203</c:v>
                </c:pt>
                <c:pt idx="585">
                  <c:v>199532.01500158783</c:v>
                </c:pt>
                <c:pt idx="586">
                  <c:v>200553.37491084682</c:v>
                </c:pt>
                <c:pt idx="587">
                  <c:v>201570.03544377026</c:v>
                </c:pt>
                <c:pt idx="588">
                  <c:v>202581.97147984686</c:v>
                </c:pt>
                <c:pt idx="589">
                  <c:v>203589.1592133005</c:v>
                </c:pt>
                <c:pt idx="590">
                  <c:v>204591.57612864871</c:v>
                </c:pt>
                <c:pt idx="591">
                  <c:v>205589.20097630227</c:v>
                </c:pt>
                <c:pt idx="592">
                  <c:v>206582.01374822637</c:v>
                </c:pt>
                <c:pt idx="593">
                  <c:v>207569.99565368154</c:v>
                </c:pt>
                <c:pt idx="594">
                  <c:v>208553.12909506258</c:v>
                </c:pt>
                <c:pt idx="595">
                  <c:v>209531.39764385219</c:v>
                </c:pt>
                <c:pt idx="596">
                  <c:v>210504.78601670539</c:v>
                </c:pt>
                <c:pt idx="597">
                  <c:v>211473.2800516797</c:v>
                </c:pt>
                <c:pt idx="598">
                  <c:v>212436.86668462522</c:v>
                </c:pt>
                <c:pt idx="599">
                  <c:v>213395.53392574796</c:v>
                </c:pt>
                <c:pt idx="600">
                  <c:v>214349.27083635904</c:v>
                </c:pt>
                <c:pt idx="601">
                  <c:v>215298.06750582112</c:v>
                </c:pt>
                <c:pt idx="602">
                  <c:v>216241.91502870334</c:v>
                </c:pt>
                <c:pt idx="603">
                  <c:v>217180.8054821546</c:v>
                </c:pt>
                <c:pt idx="604">
                  <c:v>218114.7319035047</c:v>
                </c:pt>
                <c:pt idx="605">
                  <c:v>219043.68826810221</c:v>
                </c:pt>
                <c:pt idx="606">
                  <c:v>219967.66946739686</c:v>
                </c:pt>
                <c:pt idx="607">
                  <c:v>220886.67128727387</c:v>
                </c:pt>
                <c:pt idx="608">
                  <c:v>221800.69038664715</c:v>
                </c:pt>
                <c:pt idx="609">
                  <c:v>222709.72427631728</c:v>
                </c:pt>
                <c:pt idx="610">
                  <c:v>223613.77129809989</c:v>
                </c:pt>
                <c:pt idx="611">
                  <c:v>224512.83060422965</c:v>
                </c:pt>
                <c:pt idx="612">
                  <c:v>225406.90213704391</c:v>
                </c:pt>
                <c:pt idx="613">
                  <c:v>226295.98660895042</c:v>
                </c:pt>
                <c:pt idx="614">
                  <c:v>227180.08548268207</c:v>
                </c:pt>
                <c:pt idx="615">
                  <c:v>228059.20095184221</c:v>
                </c:pt>
                <c:pt idx="616">
                  <c:v>228933.33592174266</c:v>
                </c:pt>
                <c:pt idx="617">
                  <c:v>229802.4939905366</c:v>
                </c:pt>
                <c:pt idx="618">
                  <c:v>230666.67943064831</c:v>
                </c:pt>
                <c:pt idx="619">
                  <c:v>231525.89717050071</c:v>
                </c:pt>
                <c:pt idx="620">
                  <c:v>232380.15277654195</c:v>
                </c:pt>
                <c:pt idx="621">
                  <c:v>233229.45243557144</c:v>
                </c:pt>
                <c:pt idx="622">
                  <c:v>234073.80293736589</c:v>
                </c:pt>
                <c:pt idx="623">
                  <c:v>234913.21165760493</c:v>
                </c:pt>
                <c:pt idx="624">
                  <c:v>235747.68654109625</c:v>
                </c:pt>
                <c:pt idx="625">
                  <c:v>236577.23608529969</c:v>
                </c:pt>
                <c:pt idx="626">
                  <c:v>237401.86932414921</c:v>
                </c:pt>
                <c:pt idx="627">
                  <c:v>238221.5958121717</c:v>
                </c:pt>
                <c:pt idx="628">
                  <c:v>239036.42560890128</c:v>
                </c:pt>
                <c:pt idx="629">
                  <c:v>239846.36926358767</c:v>
                </c:pt>
                <c:pt idx="630">
                  <c:v>240651.43780019652</c:v>
                </c:pt>
                <c:pt idx="631">
                  <c:v>241451.64270270013</c:v>
                </c:pt>
                <c:pt idx="632">
                  <c:v>242246.99590065595</c:v>
                </c:pt>
                <c:pt idx="633">
                  <c:v>243037.50975507114</c:v>
                </c:pt>
                <c:pt idx="634">
                  <c:v>243823.19704455012</c:v>
                </c:pt>
                <c:pt idx="635">
                  <c:v>244604.070951723</c:v>
                </c:pt>
                <c:pt idx="636">
                  <c:v>245380.14504995174</c:v>
                </c:pt>
                <c:pt idx="637">
                  <c:v>246151.43329031157</c:v>
                </c:pt>
                <c:pt idx="638">
                  <c:v>246917.94998884446</c:v>
                </c:pt>
                <c:pt idx="639">
                  <c:v>247679.70981408155</c:v>
                </c:pt>
                <c:pt idx="640">
                  <c:v>248436.72777483161</c:v>
                </c:pt>
                <c:pt idx="641">
                  <c:v>249189.01920823194</c:v>
                </c:pt>
                <c:pt idx="642">
                  <c:v>249936.5997680588</c:v>
                </c:pt>
                <c:pt idx="643">
                  <c:v>250679.48541329365</c:v>
                </c:pt>
                <c:pt idx="644">
                  <c:v>251417.69239694183</c:v>
                </c:pt>
                <c:pt idx="645">
                  <c:v>252151.23725510039</c:v>
                </c:pt>
                <c:pt idx="646">
                  <c:v>252880.13679627128</c:v>
                </c:pt>
                <c:pt idx="647">
                  <c:v>253604.40809091635</c:v>
                </c:pt>
                <c:pt idx="648">
                  <c:v>254324.06846125072</c:v>
                </c:pt>
                <c:pt idx="649">
                  <c:v>255039.13547127068</c:v>
                </c:pt>
                <c:pt idx="650">
                  <c:v>255749.62691701265</c:v>
                </c:pt>
                <c:pt idx="651">
                  <c:v>256455.56081703928</c:v>
                </c:pt>
                <c:pt idx="652">
                  <c:v>257156.95540314924</c:v>
                </c:pt>
                <c:pt idx="653">
                  <c:v>257853.8291113069</c:v>
                </c:pt>
                <c:pt idx="654">
                  <c:v>258546.20057278816</c:v>
                </c:pt>
                <c:pt idx="655">
                  <c:v>259234.0886055388</c:v>
                </c:pt>
                <c:pt idx="656">
                  <c:v>259917.51220574166</c:v>
                </c:pt>
                <c:pt idx="657">
                  <c:v>260596.49053958899</c:v>
                </c:pt>
                <c:pt idx="658">
                  <c:v>261271.04293525618</c:v>
                </c:pt>
                <c:pt idx="659">
                  <c:v>261941.18887507339</c:v>
                </c:pt>
                <c:pt idx="660">
                  <c:v>262606.94798789133</c:v>
                </c:pt>
                <c:pt idx="661">
                  <c:v>263268.34004163754</c:v>
                </c:pt>
                <c:pt idx="662">
                  <c:v>263925.38493605988</c:v>
                </c:pt>
                <c:pt idx="663">
                  <c:v>264578.10269565322</c:v>
                </c:pt>
                <c:pt idx="664">
                  <c:v>265226.51346276613</c:v>
                </c:pt>
                <c:pt idx="665">
                  <c:v>265870.63749088399</c:v>
                </c:pt>
                <c:pt idx="666">
                  <c:v>266510.49513808504</c:v>
                </c:pt>
                <c:pt idx="667">
                  <c:v>267146.10686066572</c:v>
                </c:pt>
                <c:pt idx="668">
                  <c:v>267777.49320693256</c:v>
                </c:pt>
                <c:pt idx="669">
                  <c:v>268404.67481115635</c:v>
                </c:pt>
                <c:pt idx="670">
                  <c:v>269027.67238768609</c:v>
                </c:pt>
                <c:pt idx="671">
                  <c:v>269646.50672521885</c:v>
                </c:pt>
                <c:pt idx="672">
                  <c:v>270261.19868122262</c:v>
                </c:pt>
                <c:pt idx="673">
                  <c:v>270871.769176509</c:v>
                </c:pt>
                <c:pt idx="674">
                  <c:v>271478.2391899522</c:v>
                </c:pt>
                <c:pt idx="675">
                  <c:v>272080.62975335174</c:v>
                </c:pt>
                <c:pt idx="676">
                  <c:v>272678.96194643527</c:v>
                </c:pt>
                <c:pt idx="677">
                  <c:v>273273.25689199893</c:v>
                </c:pt>
                <c:pt idx="678">
                  <c:v>273863.535751182</c:v>
                </c:pt>
                <c:pt idx="679">
                  <c:v>274449.81971887324</c:v>
                </c:pt>
                <c:pt idx="680">
                  <c:v>275032.13001924526</c:v>
                </c:pt>
                <c:pt idx="681">
                  <c:v>275610.48790141515</c:v>
                </c:pt>
                <c:pt idx="682">
                  <c:v>276184.91463522782</c:v>
                </c:pt>
                <c:pt idx="683">
                  <c:v>276755.43150715937</c:v>
                </c:pt>
                <c:pt idx="684">
                  <c:v>277322.05981633818</c:v>
                </c:pt>
                <c:pt idx="685">
                  <c:v>277884.82087068068</c:v>
                </c:pt>
                <c:pt idx="686">
                  <c:v>278443.73598313943</c:v>
                </c:pt>
                <c:pt idx="687">
                  <c:v>278998.82646806067</c:v>
                </c:pt>
                <c:pt idx="688">
                  <c:v>279550.11363764922</c:v>
                </c:pt>
                <c:pt idx="689">
                  <c:v>280097.61879853794</c:v>
                </c:pt>
                <c:pt idx="690">
                  <c:v>280641.36324845924</c:v>
                </c:pt>
                <c:pt idx="691">
                  <c:v>281181.36827301676</c:v>
                </c:pt>
                <c:pt idx="692">
                  <c:v>281717.65514255443</c:v>
                </c:pt>
                <c:pt idx="693">
                  <c:v>282250.24510912056</c:v>
                </c:pt>
                <c:pt idx="694">
                  <c:v>282779.15940352518</c:v>
                </c:pt>
                <c:pt idx="695">
                  <c:v>283304.41923248803</c:v>
                </c:pt>
                <c:pt idx="696">
                  <c:v>283826.04577587516</c:v>
                </c:pt>
                <c:pt idx="697">
                  <c:v>284344.06018402195</c:v>
                </c:pt>
                <c:pt idx="698">
                  <c:v>284858.48357514077</c:v>
                </c:pt>
                <c:pt idx="699">
                  <c:v>285369.33703281061</c:v>
                </c:pt>
                <c:pt idx="700">
                  <c:v>285876.6416035475</c:v>
                </c:pt>
                <c:pt idx="701">
                  <c:v>286380.41829445324</c:v>
                </c:pt>
                <c:pt idx="702">
                  <c:v>286880.68807094044</c:v>
                </c:pt>
                <c:pt idx="703">
                  <c:v>287377.47185453254</c:v>
                </c:pt>
                <c:pt idx="704">
                  <c:v>287870.79052073642</c:v>
                </c:pt>
                <c:pt idx="705">
                  <c:v>288360.66489698604</c:v>
                </c:pt>
                <c:pt idx="706">
                  <c:v>288847.11576065555</c:v>
                </c:pt>
                <c:pt idx="707">
                  <c:v>289330.16383713961</c:v>
                </c:pt>
                <c:pt idx="708">
                  <c:v>289809.82979799993</c:v>
                </c:pt>
                <c:pt idx="709">
                  <c:v>290286.13425917586</c:v>
                </c:pt>
                <c:pt idx="710">
                  <c:v>290759.0977792574</c:v>
                </c:pt>
                <c:pt idx="711">
                  <c:v>291228.74085781974</c:v>
                </c:pt>
                <c:pt idx="712">
                  <c:v>291695.08393381676</c:v>
                </c:pt>
                <c:pt idx="713">
                  <c:v>292158.14738403296</c:v>
                </c:pt>
                <c:pt idx="714">
                  <c:v>292617.95152159163</c:v>
                </c:pt>
                <c:pt idx="715">
                  <c:v>293074.51659451827</c:v>
                </c:pt>
                <c:pt idx="716">
                  <c:v>293527.86278435745</c:v>
                </c:pt>
                <c:pt idx="717">
                  <c:v>293978.01020484231</c:v>
                </c:pt>
                <c:pt idx="718">
                  <c:v>294424.97890061478</c:v>
                </c:pt>
                <c:pt idx="719">
                  <c:v>294868.7888459955</c:v>
                </c:pt>
                <c:pt idx="720">
                  <c:v>295309.45994380215</c:v>
                </c:pt>
                <c:pt idx="721">
                  <c:v>295747.01202421478</c:v>
                </c:pt>
                <c:pt idx="722">
                  <c:v>296181.46484368719</c:v>
                </c:pt>
                <c:pt idx="723">
                  <c:v>296612.83808390272</c:v>
                </c:pt>
                <c:pt idx="724">
                  <c:v>297041.15135077393</c:v>
                </c:pt>
                <c:pt idx="725">
                  <c:v>297466.42417348427</c:v>
                </c:pt>
                <c:pt idx="726">
                  <c:v>297888.67600357131</c:v>
                </c:pt>
                <c:pt idx="727">
                  <c:v>298307.92621404998</c:v>
                </c:pt>
                <c:pt idx="728">
                  <c:v>298724.19409857498</c:v>
                </c:pt>
                <c:pt idx="729">
                  <c:v>299137.49887064111</c:v>
                </c:pt>
                <c:pt idx="730">
                  <c:v>299547.85966282088</c:v>
                </c:pt>
                <c:pt idx="731">
                  <c:v>299955.29552603804</c:v>
                </c:pt>
                <c:pt idx="732">
                  <c:v>300359.82542887633</c:v>
                </c:pt>
                <c:pt idx="733">
                  <c:v>300761.46825692203</c:v>
                </c:pt>
                <c:pt idx="734">
                  <c:v>301160.2428121402</c:v>
                </c:pt>
                <c:pt idx="735">
                  <c:v>301556.16781228303</c:v>
                </c:pt>
                <c:pt idx="736">
                  <c:v>301949.2618903296</c:v>
                </c:pt>
                <c:pt idx="737">
                  <c:v>302339.54359395633</c:v>
                </c:pt>
                <c:pt idx="738">
                  <c:v>302727.03138503712</c:v>
                </c:pt>
                <c:pt idx="739">
                  <c:v>303111.7436391724</c:v>
                </c:pt>
                <c:pt idx="740">
                  <c:v>303493.69864524656</c:v>
                </c:pt>
                <c:pt idx="741">
                  <c:v>303872.91460501251</c:v>
                </c:pt>
                <c:pt idx="742">
                  <c:v>304249.40963270282</c:v>
                </c:pt>
                <c:pt idx="743">
                  <c:v>304623.20175466698</c:v>
                </c:pt>
                <c:pt idx="744">
                  <c:v>304994.30890903366</c:v>
                </c:pt>
                <c:pt idx="745">
                  <c:v>305362.74894539732</c:v>
                </c:pt>
                <c:pt idx="746">
                  <c:v>305728.53962452878</c:v>
                </c:pt>
                <c:pt idx="747">
                  <c:v>306091.69861810881</c:v>
                </c:pt>
                <c:pt idx="748">
                  <c:v>306452.2435084841</c:v>
                </c:pt>
                <c:pt idx="749">
                  <c:v>306810.19178844505</c:v>
                </c:pt>
                <c:pt idx="750">
                  <c:v>307165.56086102483</c:v>
                </c:pt>
                <c:pt idx="751">
                  <c:v>307518.36803931894</c:v>
                </c:pt>
                <c:pt idx="752">
                  <c:v>307868.63054632471</c:v>
                </c:pt>
                <c:pt idx="753">
                  <c:v>308216.3655148003</c:v>
                </c:pt>
                <c:pt idx="754">
                  <c:v>308561.58998714248</c:v>
                </c:pt>
                <c:pt idx="755">
                  <c:v>308904.32091528276</c:v>
                </c:pt>
                <c:pt idx="756">
                  <c:v>309244.57516060123</c:v>
                </c:pt>
                <c:pt idx="757">
                  <c:v>309582.36949385761</c:v>
                </c:pt>
                <c:pt idx="758">
                  <c:v>309917.72059513908</c:v>
                </c:pt>
                <c:pt idx="759">
                  <c:v>310250.64505382447</c:v>
                </c:pt>
                <c:pt idx="760">
                  <c:v>310581.15936856391</c:v>
                </c:pt>
                <c:pt idx="761">
                  <c:v>310909.27994727407</c:v>
                </c:pt>
                <c:pt idx="762">
                  <c:v>311235.02310714801</c:v>
                </c:pt>
                <c:pt idx="763">
                  <c:v>311558.40507467947</c:v>
                </c:pt>
                <c:pt idx="764">
                  <c:v>311879.44198570104</c:v>
                </c:pt>
                <c:pt idx="765">
                  <c:v>312198.14988543611</c:v>
                </c:pt>
                <c:pt idx="766">
                  <c:v>312514.54472856346</c:v>
                </c:pt>
                <c:pt idx="767">
                  <c:v>312828.64237929502</c:v>
                </c:pt>
                <c:pt idx="768">
                  <c:v>313140.45861146558</c:v>
                </c:pt>
                <c:pt idx="769">
                  <c:v>313450.00910863461</c:v>
                </c:pt>
                <c:pt idx="770">
                  <c:v>313757.30946419941</c:v>
                </c:pt>
                <c:pt idx="771">
                  <c:v>314062.37518151983</c:v>
                </c:pt>
                <c:pt idx="772">
                  <c:v>314365.22167405335</c:v>
                </c:pt>
                <c:pt idx="773">
                  <c:v>314665.86426550098</c:v>
                </c:pt>
                <c:pt idx="774">
                  <c:v>314964.31818996306</c:v>
                </c:pt>
                <c:pt idx="775">
                  <c:v>315260.59859210509</c:v>
                </c:pt>
                <c:pt idx="776">
                  <c:v>315554.72052733286</c:v>
                </c:pt>
                <c:pt idx="777">
                  <c:v>315846.6989619768</c:v>
                </c:pt>
                <c:pt idx="778">
                  <c:v>316136.54877348535</c:v>
                </c:pt>
                <c:pt idx="779">
                  <c:v>316424.28475062671</c:v>
                </c:pt>
                <c:pt idx="780">
                  <c:v>316709.92159369885</c:v>
                </c:pt>
                <c:pt idx="781">
                  <c:v>316993.47391474782</c:v>
                </c:pt>
                <c:pt idx="782">
                  <c:v>317274.95623779355</c:v>
                </c:pt>
                <c:pt idx="783">
                  <c:v>317554.382999063</c:v>
                </c:pt>
                <c:pt idx="784">
                  <c:v>317831.76854723087</c:v>
                </c:pt>
                <c:pt idx="785">
                  <c:v>318107.12714366696</c:v>
                </c:pt>
                <c:pt idx="786">
                  <c:v>318380.47296269034</c:v>
                </c:pt>
                <c:pt idx="787">
                  <c:v>318651.82009183004</c:v>
                </c:pt>
                <c:pt idx="788">
                  <c:v>318921.18253209186</c:v>
                </c:pt>
                <c:pt idx="789">
                  <c:v>319188.5741982311</c:v>
                </c:pt>
                <c:pt idx="790">
                  <c:v>319454.00891903148</c:v>
                </c:pt>
                <c:pt idx="791">
                  <c:v>319717.50043758907</c:v>
                </c:pt>
                <c:pt idx="792">
                  <c:v>319979.06241160195</c:v>
                </c:pt>
                <c:pt idx="793">
                  <c:v>320238.70841366483</c:v>
                </c:pt>
                <c:pt idx="794">
                  <c:v>320496.45193156885</c:v>
                </c:pt>
                <c:pt idx="795">
                  <c:v>320752.3063686057</c:v>
                </c:pt>
                <c:pt idx="796">
                  <c:v>321006.28504387679</c:v>
                </c:pt>
                <c:pt idx="797">
                  <c:v>321258.40119260643</c:v>
                </c:pt>
                <c:pt idx="798">
                  <c:v>321508.66796645947</c:v>
                </c:pt>
                <c:pt idx="799">
                  <c:v>321757.09843386273</c:v>
                </c:pt>
                <c:pt idx="800">
                  <c:v>322003.70558033045</c:v>
                </c:pt>
                <c:pt idx="801">
                  <c:v>322248.50230879337</c:v>
                </c:pt>
                <c:pt idx="802">
                  <c:v>322491.50143993122</c:v>
                </c:pt>
                <c:pt idx="803">
                  <c:v>322732.71571250889</c:v>
                </c:pt>
                <c:pt idx="804">
                  <c:v>322972.15778371546</c:v>
                </c:pt>
                <c:pt idx="805">
                  <c:v>323209.84022950649</c:v>
                </c:pt>
                <c:pt idx="806">
                  <c:v>323445.77554494923</c:v>
                </c:pt>
                <c:pt idx="807">
                  <c:v>323679.97614457057</c:v>
                </c:pt>
                <c:pt idx="808">
                  <c:v>323912.4543627075</c:v>
                </c:pt>
                <c:pt idx="809">
                  <c:v>324143.22245386045</c:v>
                </c:pt>
                <c:pt idx="810">
                  <c:v>324372.29259304854</c:v>
                </c:pt>
                <c:pt idx="811">
                  <c:v>324599.67687616753</c:v>
                </c:pt>
                <c:pt idx="812">
                  <c:v>324825.38732034958</c:v>
                </c:pt>
                <c:pt idx="813">
                  <c:v>325049.43586432509</c:v>
                </c:pt>
                <c:pt idx="814">
                  <c:v>325271.83436878654</c:v>
                </c:pt>
                <c:pt idx="815">
                  <c:v>325492.59461675416</c:v>
                </c:pt>
                <c:pt idx="816">
                  <c:v>325711.72831394291</c:v>
                </c:pt>
                <c:pt idx="817">
                  <c:v>325929.2470891315</c:v>
                </c:pt>
                <c:pt idx="818">
                  <c:v>326145.16249453259</c:v>
                </c:pt>
                <c:pt idx="819">
                  <c:v>326359.48600616428</c:v>
                </c:pt>
                <c:pt idx="820">
                  <c:v>326572.22902422328</c:v>
                </c:pt>
                <c:pt idx="821">
                  <c:v>326783.40287345863</c:v>
                </c:pt>
                <c:pt idx="822">
                  <c:v>326993.01880354708</c:v>
                </c:pt>
                <c:pt idx="823">
                  <c:v>327201.08798946912</c:v>
                </c:pt>
                <c:pt idx="824">
                  <c:v>327407.62153188582</c:v>
                </c:pt>
                <c:pt idx="825">
                  <c:v>327612.63045751693</c:v>
                </c:pt>
                <c:pt idx="826">
                  <c:v>327816.12571951927</c:v>
                </c:pt>
                <c:pt idx="827">
                  <c:v>328018.11819786578</c:v>
                </c:pt>
                <c:pt idx="828">
                  <c:v>328218.6186997256</c:v>
                </c:pt>
                <c:pt idx="829">
                  <c:v>328417.63795984403</c:v>
                </c:pt>
                <c:pt idx="830">
                  <c:v>328615.18664092332</c:v>
                </c:pt>
                <c:pt idx="831">
                  <c:v>328811.27533400373</c:v>
                </c:pt>
                <c:pt idx="832">
                  <c:v>329005.9145588447</c:v>
                </c:pt>
                <c:pt idx="833">
                  <c:v>329199.1147643064</c:v>
                </c:pt>
                <c:pt idx="834">
                  <c:v>329390.88632873143</c:v>
                </c:pt>
                <c:pt idx="835">
                  <c:v>329581.2395603265</c:v>
                </c:pt>
                <c:pt idx="836">
                  <c:v>329770.1846975442</c:v>
                </c:pt>
                <c:pt idx="837">
                  <c:v>329957.73190946464</c:v>
                </c:pt>
                <c:pt idx="838">
                  <c:v>330143.89129617711</c:v>
                </c:pt>
                <c:pt idx="839">
                  <c:v>330328.67288916151</c:v>
                </c:pt>
                <c:pt idx="840">
                  <c:v>330512.08665166958</c:v>
                </c:pt>
                <c:pt idx="841">
                  <c:v>330694.14247910591</c:v>
                </c:pt>
                <c:pt idx="842">
                  <c:v>330874.85019940854</c:v>
                </c:pt>
                <c:pt idx="843">
                  <c:v>331054.21957342926</c:v>
                </c:pt>
                <c:pt idx="844">
                  <c:v>331232.26029531349</c:v>
                </c:pt>
                <c:pt idx="845">
                  <c:v>331408.98199287971</c:v>
                </c:pt>
                <c:pt idx="846">
                  <c:v>331584.39422799839</c:v>
                </c:pt>
                <c:pt idx="847">
                  <c:v>331758.50649697025</c:v>
                </c:pt>
                <c:pt idx="848">
                  <c:v>331931.32823090412</c:v>
                </c:pt>
                <c:pt idx="849">
                  <c:v>332102.86879609397</c:v>
                </c:pt>
                <c:pt idx="850">
                  <c:v>332273.13749439543</c:v>
                </c:pt>
                <c:pt idx="851">
                  <c:v>332442.14356360148</c:v>
                </c:pt>
                <c:pt idx="852">
                  <c:v>332609.89617781754</c:v>
                </c:pt>
                <c:pt idx="853">
                  <c:v>332776.40444783552</c:v>
                </c:pt>
                <c:pt idx="854">
                  <c:v>332941.67742150725</c:v>
                </c:pt>
                <c:pt idx="855">
                  <c:v>333105.72408411698</c:v>
                </c:pt>
                <c:pt idx="856">
                  <c:v>333268.55335875304</c:v>
                </c:pt>
                <c:pt idx="857">
                  <c:v>333430.17410667852</c:v>
                </c:pt>
                <c:pt idx="858">
                  <c:v>333590.595127701</c:v>
                </c:pt>
                <c:pt idx="859">
                  <c:v>333749.82516054134</c:v>
                </c:pt>
                <c:pt idx="860">
                  <c:v>333907.8728832014</c:v>
                </c:pt>
                <c:pt idx="861">
                  <c:v>334064.74691333075</c:v>
                </c:pt>
                <c:pt idx="862">
                  <c:v>334220.45580859244</c:v>
                </c:pt>
                <c:pt idx="863">
                  <c:v>334375.00806702737</c:v>
                </c:pt>
                <c:pt idx="864">
                  <c:v>334528.41212741786</c:v>
                </c:pt>
                <c:pt idx="865">
                  <c:v>334680.67636964982</c:v>
                </c:pt>
                <c:pt idx="866">
                  <c:v>334831.80911507411</c:v>
                </c:pt>
                <c:pt idx="867">
                  <c:v>334981.81862686627</c:v>
                </c:pt>
                <c:pt idx="868">
                  <c:v>335130.71311038535</c:v>
                </c:pt>
                <c:pt idx="869">
                  <c:v>335278.50071353145</c:v>
                </c:pt>
                <c:pt idx="870">
                  <c:v>335425.18952710187</c:v>
                </c:pt>
                <c:pt idx="871">
                  <c:v>335570.78758514632</c:v>
                </c:pt>
                <c:pt idx="872">
                  <c:v>335715.30286532041</c:v>
                </c:pt>
                <c:pt idx="873">
                  <c:v>335858.74328923819</c:v>
                </c:pt>
                <c:pt idx="874">
                  <c:v>336001.11672282324</c:v>
                </c:pt>
                <c:pt idx="875">
                  <c:v>336142.4309766583</c:v>
                </c:pt>
                <c:pt idx="876">
                  <c:v>336282.69380633393</c:v>
                </c:pt>
                <c:pt idx="877">
                  <c:v>336421.91291279526</c:v>
                </c:pt>
                <c:pt idx="878">
                  <c:v>336560.09594268777</c:v>
                </c:pt>
                <c:pt idx="879">
                  <c:v>336697.25048870163</c:v>
                </c:pt>
                <c:pt idx="880">
                  <c:v>336833.38408991444</c:v>
                </c:pt>
                <c:pt idx="881">
                  <c:v>336968.50423213275</c:v>
                </c:pt>
                <c:pt idx="882">
                  <c:v>337102.618348232</c:v>
                </c:pt>
                <c:pt idx="883">
                  <c:v>337235.73381849506</c:v>
                </c:pt>
                <c:pt idx="884">
                  <c:v>337367.85797094938</c:v>
                </c:pt>
                <c:pt idx="885">
                  <c:v>337498.99808170268</c:v>
                </c:pt>
                <c:pt idx="886">
                  <c:v>337629.16137527704</c:v>
                </c:pt>
                <c:pt idx="887">
                  <c:v>337758.35502494161</c:v>
                </c:pt>
                <c:pt idx="888">
                  <c:v>337886.58615304384</c:v>
                </c:pt>
                <c:pt idx="889">
                  <c:v>338013.86183133908</c:v>
                </c:pt>
                <c:pt idx="890">
                  <c:v>338140.18908131885</c:v>
                </c:pt>
                <c:pt idx="891">
                  <c:v>338265.57487453747</c:v>
                </c:pt>
                <c:pt idx="892">
                  <c:v>338390.02613293729</c:v>
                </c:pt>
                <c:pt idx="893">
                  <c:v>338513.5497291722</c:v>
                </c:pt>
                <c:pt idx="894">
                  <c:v>338636.15248692973</c:v>
                </c:pt>
                <c:pt idx="895">
                  <c:v>338757.84118125163</c:v>
                </c:pt>
                <c:pt idx="896">
                  <c:v>338878.62253885291</c:v>
                </c:pt>
                <c:pt idx="897">
                  <c:v>338998.50323843921</c:v>
                </c:pt>
                <c:pt idx="898">
                  <c:v>339117.48991102271</c:v>
                </c:pt>
                <c:pt idx="899">
                  <c:v>339235.58914023649</c:v>
                </c:pt>
                <c:pt idx="900">
                  <c:v>339352.80746264732</c:v>
                </c:pt>
                <c:pt idx="901">
                  <c:v>339469.15136806678</c:v>
                </c:pt>
                <c:pt idx="902">
                  <c:v>339584.62729986099</c:v>
                </c:pt>
                <c:pt idx="903">
                  <c:v>339699.24165525858</c:v>
                </c:pt>
                <c:pt idx="904">
                  <c:v>339813.00078565726</c:v>
                </c:pt>
                <c:pt idx="905">
                  <c:v>339925.91099692869</c:v>
                </c:pt>
                <c:pt idx="906">
                  <c:v>340037.97854972188</c:v>
                </c:pt>
                <c:pt idx="907">
                  <c:v>340149.20965976478</c:v>
                </c:pt>
                <c:pt idx="908">
                  <c:v>340259.61049816461</c:v>
                </c:pt>
                <c:pt idx="909">
                  <c:v>340369.18719170633</c:v>
                </c:pt>
                <c:pt idx="910">
                  <c:v>340477.94582314976</c:v>
                </c:pt>
                <c:pt idx="911">
                  <c:v>340585.89243152493</c:v>
                </c:pt>
                <c:pt idx="912">
                  <c:v>340693.03301242593</c:v>
                </c:pt>
                <c:pt idx="913">
                  <c:v>340799.37351830309</c:v>
                </c:pt>
                <c:pt idx="914">
                  <c:v>340904.91985875374</c:v>
                </c:pt>
                <c:pt idx="915">
                  <c:v>341009.67790081125</c:v>
                </c:pt>
                <c:pt idx="916">
                  <c:v>341113.65346923255</c:v>
                </c:pt>
                <c:pt idx="917">
                  <c:v>341216.85234678397</c:v>
                </c:pt>
                <c:pt idx="918">
                  <c:v>341319.28027452575</c:v>
                </c:pt>
                <c:pt idx="919">
                  <c:v>341420.94295209454</c:v>
                </c:pt>
                <c:pt idx="920">
                  <c:v>341521.84603798483</c:v>
                </c:pt>
                <c:pt idx="921">
                  <c:v>341621.99514982844</c:v>
                </c:pt>
                <c:pt idx="922">
                  <c:v>341721.39586467243</c:v>
                </c:pt>
                <c:pt idx="923">
                  <c:v>341820.05371925572</c:v>
                </c:pt>
                <c:pt idx="924">
                  <c:v>341917.97421028395</c:v>
                </c:pt>
                <c:pt idx="925">
                  <c:v>342015.16279470274</c:v>
                </c:pt>
                <c:pt idx="926">
                  <c:v>342111.62488996948</c:v>
                </c:pt>
                <c:pt idx="927">
                  <c:v>342207.36587432341</c:v>
                </c:pt>
                <c:pt idx="928">
                  <c:v>342302.39108705445</c:v>
                </c:pt>
                <c:pt idx="929">
                  <c:v>342396.70582877006</c:v>
                </c:pt>
                <c:pt idx="930">
                  <c:v>342490.31536166091</c:v>
                </c:pt>
                <c:pt idx="931">
                  <c:v>342583.22490976471</c:v>
                </c:pt>
                <c:pt idx="932">
                  <c:v>342675.43965922884</c:v>
                </c:pt>
                <c:pt idx="933">
                  <c:v>342766.96475857089</c:v>
                </c:pt>
                <c:pt idx="934">
                  <c:v>342857.80531893839</c:v>
                </c:pt>
                <c:pt idx="935">
                  <c:v>342947.96641436627</c:v>
                </c:pt>
                <c:pt idx="936">
                  <c:v>343037.45308203337</c:v>
                </c:pt>
                <c:pt idx="937">
                  <c:v>343126.27032251708</c:v>
                </c:pt>
                <c:pt idx="938">
                  <c:v>343214.42310004652</c:v>
                </c:pt>
                <c:pt idx="939">
                  <c:v>343301.91634275432</c:v>
                </c:pt>
                <c:pt idx="940">
                  <c:v>343388.75494292675</c:v>
                </c:pt>
                <c:pt idx="941">
                  <c:v>343474.94375725248</c:v>
                </c:pt>
                <c:pt idx="942">
                  <c:v>343560.4876070696</c:v>
                </c:pt>
                <c:pt idx="943">
                  <c:v>343645.3912786115</c:v>
                </c:pt>
                <c:pt idx="944">
                  <c:v>343729.65952325077</c:v>
                </c:pt>
                <c:pt idx="945">
                  <c:v>343813.29705774214</c:v>
                </c:pt>
                <c:pt idx="946">
                  <c:v>343896.30856446351</c:v>
                </c:pt>
                <c:pt idx="947">
                  <c:v>343978.69869165582</c:v>
                </c:pt>
                <c:pt idx="948">
                  <c:v>344060.47205366113</c:v>
                </c:pt>
                <c:pt idx="949">
                  <c:v>344141.63323115947</c:v>
                </c:pt>
                <c:pt idx="950">
                  <c:v>344222.18677140411</c:v>
                </c:pt>
                <c:pt idx="951">
                  <c:v>344302.1371884555</c:v>
                </c:pt>
                <c:pt idx="952">
                  <c:v>344381.48896341346</c:v>
                </c:pt>
                <c:pt idx="953">
                  <c:v>344460.24654464837</c:v>
                </c:pt>
                <c:pt idx="954">
                  <c:v>344538.41434803046</c:v>
                </c:pt>
                <c:pt idx="955">
                  <c:v>344615.99675715796</c:v>
                </c:pt>
                <c:pt idx="956">
                  <c:v>344692.99812358373</c:v>
                </c:pt>
                <c:pt idx="957">
                  <c:v>344769.42276704049</c:v>
                </c:pt>
                <c:pt idx="958">
                  <c:v>344845.27497566451</c:v>
                </c:pt>
                <c:pt idx="959">
                  <c:v>344920.55900621804</c:v>
                </c:pt>
                <c:pt idx="960">
                  <c:v>344995.27908431023</c:v>
                </c:pt>
                <c:pt idx="961">
                  <c:v>345069.43940461666</c:v>
                </c:pt>
                <c:pt idx="962">
                  <c:v>345143.04413109762</c:v>
                </c:pt>
                <c:pt idx="963">
                  <c:v>345216.09739721479</c:v>
                </c:pt>
                <c:pt idx="964">
                  <c:v>345288.60330614657</c:v>
                </c:pt>
                <c:pt idx="965">
                  <c:v>345360.56593100209</c:v>
                </c:pt>
                <c:pt idx="966">
                  <c:v>345431.98931503395</c:v>
                </c:pt>
                <c:pt idx="967">
                  <c:v>345502.87747184938</c:v>
                </c:pt>
                <c:pt idx="968">
                  <c:v>345573.2343856201</c:v>
                </c:pt>
                <c:pt idx="969">
                  <c:v>345643.06401129108</c:v>
                </c:pt>
                <c:pt idx="970">
                  <c:v>345712.37027478736</c:v>
                </c:pt>
                <c:pt idx="971">
                  <c:v>345781.15707322035</c:v>
                </c:pt>
                <c:pt idx="972">
                  <c:v>345849.42827509198</c:v>
                </c:pt>
                <c:pt idx="973">
                  <c:v>345917.18772049801</c:v>
                </c:pt>
                <c:pt idx="974">
                  <c:v>345984.43922133005</c:v>
                </c:pt>
                <c:pt idx="975">
                  <c:v>346051.18656147592</c:v>
                </c:pt>
                <c:pt idx="976">
                  <c:v>346117.43349701888</c:v>
                </c:pt>
                <c:pt idx="977">
                  <c:v>346183.18375643576</c:v>
                </c:pt>
                <c:pt idx="978">
                  <c:v>346248.44104079332</c:v>
                </c:pt>
                <c:pt idx="979">
                  <c:v>346313.20902394381</c:v>
                </c:pt>
                <c:pt idx="980">
                  <c:v>346377.49135271902</c:v>
                </c:pt>
                <c:pt idx="981">
                  <c:v>346441.29164712294</c:v>
                </c:pt>
                <c:pt idx="982">
                  <c:v>346504.61350052332</c:v>
                </c:pt>
                <c:pt idx="983">
                  <c:v>346567.46047984203</c:v>
                </c:pt>
                <c:pt idx="984">
                  <c:v>346629.83612574381</c:v>
                </c:pt>
                <c:pt idx="985">
                  <c:v>346691.74395282427</c:v>
                </c:pt>
                <c:pt idx="986">
                  <c:v>346753.18744979613</c:v>
                </c:pt>
                <c:pt idx="987">
                  <c:v>346814.17007967469</c:v>
                </c:pt>
                <c:pt idx="988">
                  <c:v>346874.69527996168</c:v>
                </c:pt>
                <c:pt idx="989">
                  <c:v>346934.76646282809</c:v>
                </c:pt>
                <c:pt idx="990">
                  <c:v>346994.38701529586</c:v>
                </c:pt>
                <c:pt idx="991">
                  <c:v>347053.56029941805</c:v>
                </c:pt>
                <c:pt idx="992">
                  <c:v>347112.28965245804</c:v>
                </c:pt>
                <c:pt idx="993">
                  <c:v>347170.5783870676</c:v>
                </c:pt>
                <c:pt idx="994">
                  <c:v>347228.42979146348</c:v>
                </c:pt>
                <c:pt idx="995">
                  <c:v>347285.84712960309</c:v>
                </c:pt>
                <c:pt idx="996">
                  <c:v>347342.83364135877</c:v>
                </c:pt>
                <c:pt idx="997">
                  <c:v>347399.39254269114</c:v>
                </c:pt>
                <c:pt idx="998">
                  <c:v>347455.52702582104</c:v>
                </c:pt>
                <c:pt idx="999">
                  <c:v>347511.24025940034</c:v>
                </c:pt>
                <c:pt idx="1000">
                  <c:v>347566.53538868192</c:v>
                </c:pt>
                <c:pt idx="1001">
                  <c:v>347621.41553568799</c:v>
                </c:pt>
                <c:pt idx="1002">
                  <c:v>347675.88379937765</c:v>
                </c:pt>
                <c:pt idx="1003">
                  <c:v>347729.94325581315</c:v>
                </c:pt>
                <c:pt idx="1004">
                  <c:v>347783.59695832501</c:v>
                </c:pt>
                <c:pt idx="1005">
                  <c:v>347836.84793767618</c:v>
                </c:pt>
                <c:pt idx="1006">
                  <c:v>347889.69920222485</c:v>
                </c:pt>
                <c:pt idx="1007">
                  <c:v>347942.15373808634</c:v>
                </c:pt>
                <c:pt idx="1008">
                  <c:v>347994.21450929379</c:v>
                </c:pt>
                <c:pt idx="1009">
                  <c:v>348045.88445795776</c:v>
                </c:pt>
                <c:pt idx="1010">
                  <c:v>348097.16650442476</c:v>
                </c:pt>
                <c:pt idx="1011">
                  <c:v>348148.06354743469</c:v>
                </c:pt>
                <c:pt idx="1012">
                  <c:v>348198.57846427721</c:v>
                </c:pt>
                <c:pt idx="1013">
                  <c:v>348248.71411094704</c:v>
                </c:pt>
                <c:pt idx="1014">
                  <c:v>348298.4733222982</c:v>
                </c:pt>
                <c:pt idx="1015">
                  <c:v>348347.85891219706</c:v>
                </c:pt>
                <c:pt idx="1016">
                  <c:v>348396.87367367453</c:v>
                </c:pt>
                <c:pt idx="1017">
                  <c:v>348445.52037907712</c:v>
                </c:pt>
                <c:pt idx="1018">
                  <c:v>348493.80178021704</c:v>
                </c:pt>
                <c:pt idx="1019">
                  <c:v>348541.72060852096</c:v>
                </c:pt>
                <c:pt idx="1020">
                  <c:v>348589.27957517823</c:v>
                </c:pt>
                <c:pt idx="1021">
                  <c:v>348636.48137128755</c:v>
                </c:pt>
                <c:pt idx="1022">
                  <c:v>348683.3286680032</c:v>
                </c:pt>
                <c:pt idx="1023">
                  <c:v>348729.82411667961</c:v>
                </c:pt>
                <c:pt idx="1024">
                  <c:v>348775.97034901555</c:v>
                </c:pt>
                <c:pt idx="1025">
                  <c:v>348821.76997719688</c:v>
                </c:pt>
                <c:pt idx="1026">
                  <c:v>348867.22559403849</c:v>
                </c:pt>
                <c:pt idx="1027">
                  <c:v>348912.33977312519</c:v>
                </c:pt>
                <c:pt idx="1028">
                  <c:v>348957.1150689518</c:v>
                </c:pt>
                <c:pt idx="1029">
                  <c:v>349001.55401706195</c:v>
                </c:pt>
                <c:pt idx="1030">
                  <c:v>349045.65913418616</c:v>
                </c:pt>
                <c:pt idx="1031">
                  <c:v>349089.43291837897</c:v>
                </c:pt>
                <c:pt idx="1032">
                  <c:v>349132.87784915487</c:v>
                </c:pt>
                <c:pt idx="1033">
                  <c:v>349175.99638762354</c:v>
                </c:pt>
                <c:pt idx="1034">
                  <c:v>349218.790976624</c:v>
                </c:pt>
                <c:pt idx="1035">
                  <c:v>349261.26404085796</c:v>
                </c:pt>
                <c:pt idx="1036">
                  <c:v>349303.41798702197</c:v>
                </c:pt>
                <c:pt idx="1037">
                  <c:v>349345.25520393898</c:v>
                </c:pt>
                <c:pt idx="1038">
                  <c:v>349386.77806268877</c:v>
                </c:pt>
                <c:pt idx="1039">
                  <c:v>349427.98891673749</c:v>
                </c:pt>
                <c:pt idx="1040">
                  <c:v>349468.89010206627</c:v>
                </c:pt>
                <c:pt idx="1041">
                  <c:v>349509.48393729905</c:v>
                </c:pt>
                <c:pt idx="1042">
                  <c:v>349549.77272382943</c:v>
                </c:pt>
                <c:pt idx="1043">
                  <c:v>349589.75874594657</c:v>
                </c:pt>
                <c:pt idx="1044">
                  <c:v>349629.44427096029</c:v>
                </c:pt>
                <c:pt idx="1045">
                  <c:v>349668.83154932526</c:v>
                </c:pt>
                <c:pt idx="1046">
                  <c:v>349707.92281476432</c:v>
                </c:pt>
                <c:pt idx="1047">
                  <c:v>349746.72028439096</c:v>
                </c:pt>
                <c:pt idx="1048">
                  <c:v>349785.22615883092</c:v>
                </c:pt>
                <c:pt idx="1049">
                  <c:v>349823.44262234279</c:v>
                </c:pt>
                <c:pt idx="1050">
                  <c:v>349861.37184293795</c:v>
                </c:pt>
                <c:pt idx="1051">
                  <c:v>349899.01597249974</c:v>
                </c:pt>
                <c:pt idx="1052">
                  <c:v>349936.37714690133</c:v>
                </c:pt>
                <c:pt idx="1053">
                  <c:v>349973.45748612337</c:v>
                </c:pt>
                <c:pt idx="1054">
                  <c:v>350010.25909437041</c:v>
                </c:pt>
                <c:pt idx="1055">
                  <c:v>350046.78406018647</c:v>
                </c:pt>
                <c:pt idx="1056">
                  <c:v>350083.03445657005</c:v>
                </c:pt>
                <c:pt idx="1057">
                  <c:v>350119.01234108815</c:v>
                </c:pt>
                <c:pt idx="1058">
                  <c:v>350154.7197559895</c:v>
                </c:pt>
                <c:pt idx="1059">
                  <c:v>350190.15872831701</c:v>
                </c:pt>
                <c:pt idx="1060">
                  <c:v>350225.33127001941</c:v>
                </c:pt>
                <c:pt idx="1061">
                  <c:v>350260.23937806208</c:v>
                </c:pt>
                <c:pt idx="1062">
                  <c:v>350294.88503453706</c:v>
                </c:pt>
                <c:pt idx="1063">
                  <c:v>350329.27020677255</c:v>
                </c:pt>
                <c:pt idx="1064">
                  <c:v>350363.39684744109</c:v>
                </c:pt>
                <c:pt idx="1065">
                  <c:v>350397.26689466753</c:v>
                </c:pt>
                <c:pt idx="1066">
                  <c:v>350430.88227213582</c:v>
                </c:pt>
                <c:pt idx="1067">
                  <c:v>350464.24488919537</c:v>
                </c:pt>
                <c:pt idx="1068">
                  <c:v>350497.35664096632</c:v>
                </c:pt>
                <c:pt idx="1069">
                  <c:v>350530.21940844436</c:v>
                </c:pt>
                <c:pt idx="1070">
                  <c:v>350562.83505860454</c:v>
                </c:pt>
                <c:pt idx="1071">
                  <c:v>350595.20544450451</c:v>
                </c:pt>
                <c:pt idx="1072">
                  <c:v>350627.33240538702</c:v>
                </c:pt>
                <c:pt idx="1073">
                  <c:v>350659.21776678157</c:v>
                </c:pt>
                <c:pt idx="1074">
                  <c:v>350690.86334060546</c:v>
                </c:pt>
                <c:pt idx="1075">
                  <c:v>350722.27092526399</c:v>
                </c:pt>
                <c:pt idx="1076">
                  <c:v>350753.4423057501</c:v>
                </c:pt>
                <c:pt idx="1077">
                  <c:v>350784.3792537431</c:v>
                </c:pt>
                <c:pt idx="1078">
                  <c:v>350815.08352770685</c:v>
                </c:pt>
                <c:pt idx="1079">
                  <c:v>350845.55687298725</c:v>
                </c:pt>
                <c:pt idx="1080">
                  <c:v>350875.80102190876</c:v>
                </c:pt>
                <c:pt idx="1081">
                  <c:v>350905.81769387069</c:v>
                </c:pt>
                <c:pt idx="1082">
                  <c:v>350935.60859544232</c:v>
                </c:pt>
                <c:pt idx="1083">
                  <c:v>350965.17542045773</c:v>
                </c:pt>
                <c:pt idx="1084">
                  <c:v>350994.51985010959</c:v>
                </c:pt>
                <c:pt idx="1085">
                  <c:v>351023.64355304255</c:v>
                </c:pt>
                <c:pt idx="1086">
                  <c:v>351052.54818544595</c:v>
                </c:pt>
                <c:pt idx="1087">
                  <c:v>351081.23539114563</c:v>
                </c:pt>
                <c:pt idx="1088">
                  <c:v>351109.70680169523</c:v>
                </c:pt>
                <c:pt idx="1089">
                  <c:v>351137.96403646696</c:v>
                </c:pt>
                <c:pt idx="1090">
                  <c:v>351166.00870274147</c:v>
                </c:pt>
                <c:pt idx="1091">
                  <c:v>351193.8423957972</c:v>
                </c:pt>
                <c:pt idx="1092">
                  <c:v>351221.46669899905</c:v>
                </c:pt>
                <c:pt idx="1093">
                  <c:v>351248.88318388653</c:v>
                </c:pt>
                <c:pt idx="1094">
                  <c:v>351276.09341026103</c:v>
                </c:pt>
                <c:pt idx="1095">
                  <c:v>351303.09892627271</c:v>
                </c:pt>
                <c:pt idx="1096">
                  <c:v>351329.90126850666</c:v>
                </c:pt>
                <c:pt idx="1097">
                  <c:v>351356.50196206826</c:v>
                </c:pt>
                <c:pt idx="1098">
                  <c:v>351382.90252066834</c:v>
                </c:pt>
                <c:pt idx="1099">
                  <c:v>351409.10444670729</c:v>
                </c:pt>
                <c:pt idx="1100">
                  <c:v>351435.10923135886</c:v>
                </c:pt>
                <c:pt idx="1101">
                  <c:v>351460.91835465311</c:v>
                </c:pt>
                <c:pt idx="1102">
                  <c:v>351486.53328555904</c:v>
                </c:pt>
                <c:pt idx="1103">
                  <c:v>351511.95548206638</c:v>
                </c:pt>
                <c:pt idx="1104">
                  <c:v>351537.18639126694</c:v>
                </c:pt>
                <c:pt idx="1105">
                  <c:v>351562.22744943522</c:v>
                </c:pt>
                <c:pt idx="1106">
                  <c:v>351587.08008210856</c:v>
                </c:pt>
                <c:pt idx="1107">
                  <c:v>351611.74570416677</c:v>
                </c:pt>
                <c:pt idx="1108">
                  <c:v>351636.22571991087</c:v>
                </c:pt>
                <c:pt idx="1109">
                  <c:v>351660.52152314171</c:v>
                </c:pt>
                <c:pt idx="1110">
                  <c:v>351684.63449723768</c:v>
                </c:pt>
                <c:pt idx="1111">
                  <c:v>351708.56601523183</c:v>
                </c:pt>
                <c:pt idx="1112">
                  <c:v>351732.31743988878</c:v>
                </c:pt>
                <c:pt idx="1113">
                  <c:v>351755.89012378064</c:v>
                </c:pt>
                <c:pt idx="1114">
                  <c:v>351779.28540936281</c:v>
                </c:pt>
                <c:pt idx="1115">
                  <c:v>351802.50462904875</c:v>
                </c:pt>
                <c:pt idx="1116">
                  <c:v>351825.54910528468</c:v>
                </c:pt>
                <c:pt idx="1117">
                  <c:v>351848.42015062337</c:v>
                </c:pt>
                <c:pt idx="1118">
                  <c:v>351871.11906779755</c:v>
                </c:pt>
                <c:pt idx="1119">
                  <c:v>351893.64714979293</c:v>
                </c:pt>
                <c:pt idx="1120">
                  <c:v>351916.00567992026</c:v>
                </c:pt>
                <c:pt idx="1121">
                  <c:v>351938.19593188731</c:v>
                </c:pt>
                <c:pt idx="1122">
                  <c:v>351960.21916987025</c:v>
                </c:pt>
                <c:pt idx="1123">
                  <c:v>351982.0766485841</c:v>
                </c:pt>
                <c:pt idx="1124">
                  <c:v>352003.7696133533</c:v>
                </c:pt>
                <c:pt idx="1125">
                  <c:v>352025.29930018121</c:v>
                </c:pt>
                <c:pt idx="1126">
                  <c:v>352046.66693581943</c:v>
                </c:pt>
                <c:pt idx="1127">
                  <c:v>352067.87373783655</c:v>
                </c:pt>
                <c:pt idx="1128">
                  <c:v>352088.92091468628</c:v>
                </c:pt>
                <c:pt idx="1129">
                  <c:v>352109.80966577522</c:v>
                </c:pt>
                <c:pt idx="1130">
                  <c:v>352130.54118153005</c:v>
                </c:pt>
                <c:pt idx="1131">
                  <c:v>352151.11664346431</c:v>
                </c:pt>
                <c:pt idx="1132">
                  <c:v>352171.53722424456</c:v>
                </c:pt>
                <c:pt idx="1133">
                  <c:v>352191.80408775626</c:v>
                </c:pt>
                <c:pt idx="1134">
                  <c:v>352211.91838916892</c:v>
                </c:pt>
                <c:pt idx="1135">
                  <c:v>352231.88127500098</c:v>
                </c:pt>
                <c:pt idx="1136">
                  <c:v>352251.69388318405</c:v>
                </c:pt>
                <c:pt idx="1137">
                  <c:v>352271.35734312696</c:v>
                </c:pt>
                <c:pt idx="1138">
                  <c:v>352290.87277577887</c:v>
                </c:pt>
                <c:pt idx="1139">
                  <c:v>352310.24129369238</c:v>
                </c:pt>
                <c:pt idx="1140">
                  <c:v>352329.4640010859</c:v>
                </c:pt>
                <c:pt idx="1141">
                  <c:v>352348.54199390579</c:v>
                </c:pt>
                <c:pt idx="1142">
                  <c:v>352367.47635988769</c:v>
                </c:pt>
                <c:pt idx="1143">
                  <c:v>352386.26817861787</c:v>
                </c:pt>
                <c:pt idx="1144">
                  <c:v>352404.91852159362</c:v>
                </c:pt>
                <c:pt idx="1145">
                  <c:v>352423.42845228367</c:v>
                </c:pt>
                <c:pt idx="1146">
                  <c:v>352441.79902618786</c:v>
                </c:pt>
                <c:pt idx="1147">
                  <c:v>352460.03129089641</c:v>
                </c:pt>
                <c:pt idx="1148">
                  <c:v>352478.12628614891</c:v>
                </c:pt>
                <c:pt idx="1149">
                  <c:v>352496.08504389273</c:v>
                </c:pt>
                <c:pt idx="1150">
                  <c:v>352513.90858834097</c:v>
                </c:pt>
                <c:pt idx="1151">
                  <c:v>352531.5979360303</c:v>
                </c:pt>
                <c:pt idx="1152">
                  <c:v>352549.15409587784</c:v>
                </c:pt>
                <c:pt idx="1153">
                  <c:v>352566.57806923805</c:v>
                </c:pt>
                <c:pt idx="1154">
                  <c:v>352583.87084995914</c:v>
                </c:pt>
                <c:pt idx="1155">
                  <c:v>352601.03342443897</c:v>
                </c:pt>
                <c:pt idx="1156">
                  <c:v>352618.06677168037</c:v>
                </c:pt>
                <c:pt idx="1157">
                  <c:v>352634.97186334647</c:v>
                </c:pt>
                <c:pt idx="1158">
                  <c:v>352651.74966381537</c:v>
                </c:pt>
                <c:pt idx="1159">
                  <c:v>352668.4011302343</c:v>
                </c:pt>
                <c:pt idx="1160">
                  <c:v>352684.9272125737</c:v>
                </c:pt>
                <c:pt idx="1161">
                  <c:v>352701.32885368058</c:v>
                </c:pt>
                <c:pt idx="1162">
                  <c:v>352717.60698933172</c:v>
                </c:pt>
                <c:pt idx="1163">
                  <c:v>352733.76254828629</c:v>
                </c:pt>
                <c:pt idx="1164">
                  <c:v>352749.79645233834</c:v>
                </c:pt>
                <c:pt idx="1165">
                  <c:v>352765.70961636846</c:v>
                </c:pt>
                <c:pt idx="1166">
                  <c:v>352781.50294839568</c:v>
                </c:pt>
                <c:pt idx="1167">
                  <c:v>352797.17734962841</c:v>
                </c:pt>
                <c:pt idx="1168">
                  <c:v>352812.73371451534</c:v>
                </c:pt>
                <c:pt idx="1169">
                  <c:v>352828.17293079582</c:v>
                </c:pt>
                <c:pt idx="1170">
                  <c:v>352843.49587954994</c:v>
                </c:pt>
                <c:pt idx="1171">
                  <c:v>352858.70343524823</c:v>
                </c:pt>
                <c:pt idx="1172">
                  <c:v>352873.79646580096</c:v>
                </c:pt>
                <c:pt idx="1173">
                  <c:v>352888.77583260718</c:v>
                </c:pt>
                <c:pt idx="1174">
                  <c:v>352903.64239060308</c:v>
                </c:pt>
                <c:pt idx="1175">
                  <c:v>352918.39698831056</c:v>
                </c:pt>
                <c:pt idx="1176">
                  <c:v>352933.0404678848</c:v>
                </c:pt>
                <c:pt idx="1177">
                  <c:v>352947.57366516197</c:v>
                </c:pt>
                <c:pt idx="1178">
                  <c:v>352961.99740970635</c:v>
                </c:pt>
                <c:pt idx="1179">
                  <c:v>352976.31252485717</c:v>
                </c:pt>
                <c:pt idx="1180">
                  <c:v>352990.51982777508</c:v>
                </c:pt>
                <c:pt idx="1181">
                  <c:v>353004.62012948823</c:v>
                </c:pt>
                <c:pt idx="1182">
                  <c:v>353018.61423493829</c:v>
                </c:pt>
                <c:pt idx="1183">
                  <c:v>353032.50294302555</c:v>
                </c:pt>
                <c:pt idx="1184">
                  <c:v>353046.28704665444</c:v>
                </c:pt>
                <c:pt idx="1185">
                  <c:v>353059.96733277792</c:v>
                </c:pt>
                <c:pt idx="1186">
                  <c:v>353073.54458244221</c:v>
                </c:pt>
                <c:pt idx="1187">
                  <c:v>353087.01957083092</c:v>
                </c:pt>
                <c:pt idx="1188">
                  <c:v>353100.39306730864</c:v>
                </c:pt>
                <c:pt idx="1189">
                  <c:v>353113.66583546466</c:v>
                </c:pt>
                <c:pt idx="1190">
                  <c:v>353126.83863315597</c:v>
                </c:pt>
                <c:pt idx="1191">
                  <c:v>353139.91221255012</c:v>
                </c:pt>
                <c:pt idx="1192">
                  <c:v>353152.88732016779</c:v>
                </c:pt>
                <c:pt idx="1193">
                  <c:v>353165.76469692501</c:v>
                </c:pt>
                <c:pt idx="1194">
                  <c:v>353178.54507817491</c:v>
                </c:pt>
                <c:pt idx="1195">
                  <c:v>353191.22919374949</c:v>
                </c:pt>
                <c:pt idx="1196">
                  <c:v>353203.81776800076</c:v>
                </c:pt>
                <c:pt idx="1197">
                  <c:v>353216.31151984178</c:v>
                </c:pt>
                <c:pt idx="1198">
                  <c:v>353228.71116278734</c:v>
                </c:pt>
                <c:pt idx="1199">
                  <c:v>353241.01740499417</c:v>
                </c:pt>
                <c:pt idx="1200">
                  <c:v>353253.23094930121</c:v>
                </c:pt>
                <c:pt idx="1201">
                  <c:v>353265.35249326925</c:v>
                </c:pt>
                <c:pt idx="1202">
                  <c:v>353277.38272922044</c:v>
                </c:pt>
                <c:pt idx="1203">
                  <c:v>353289.32234427746</c:v>
                </c:pt>
                <c:pt idx="1204">
                  <c:v>353301.17202040245</c:v>
                </c:pt>
                <c:pt idx="1205">
                  <c:v>353312.93243443558</c:v>
                </c:pt>
                <c:pt idx="1206">
                  <c:v>353324.60425813333</c:v>
                </c:pt>
                <c:pt idx="1207">
                  <c:v>353336.18815820653</c:v>
                </c:pt>
                <c:pt idx="1208">
                  <c:v>353347.68479635817</c:v>
                </c:pt>
                <c:pt idx="1209">
                  <c:v>353359.09482932085</c:v>
                </c:pt>
                <c:pt idx="1210">
                  <c:v>353370.41890889389</c:v>
                </c:pt>
                <c:pt idx="1211">
                  <c:v>353381.6576819804</c:v>
                </c:pt>
                <c:pt idx="1212">
                  <c:v>353392.8117906237</c:v>
                </c:pt>
                <c:pt idx="1213">
                  <c:v>353403.88187204389</c:v>
                </c:pt>
                <c:pt idx="1214">
                  <c:v>353414.86855867389</c:v>
                </c:pt>
                <c:pt idx="1215">
                  <c:v>353425.7724781952</c:v>
                </c:pt>
                <c:pt idx="1216">
                  <c:v>353436.59425357351</c:v>
                </c:pt>
                <c:pt idx="1217">
                  <c:v>353447.33450309403</c:v>
                </c:pt>
                <c:pt idx="1218">
                  <c:v>353457.99384039652</c:v>
                </c:pt>
                <c:pt idx="1219">
                  <c:v>353468.57287451002</c:v>
                </c:pt>
                <c:pt idx="1220">
                  <c:v>353479.07220988744</c:v>
                </c:pt>
                <c:pt idx="1221">
                  <c:v>353489.49244643969</c:v>
                </c:pt>
                <c:pt idx="1222">
                  <c:v>353499.83417956985</c:v>
                </c:pt>
                <c:pt idx="1223">
                  <c:v>353510.09800020687</c:v>
                </c:pt>
                <c:pt idx="1224">
                  <c:v>353520.28449483897</c:v>
                </c:pt>
                <c:pt idx="1225">
                  <c:v>353530.39424554713</c:v>
                </c:pt>
                <c:pt idx="1226">
                  <c:v>353540.42783003778</c:v>
                </c:pt>
                <c:pt idx="1227">
                  <c:v>353550.38582167582</c:v>
                </c:pt>
                <c:pt idx="1228">
                  <c:v>353560.26878951705</c:v>
                </c:pt>
                <c:pt idx="1229">
                  <c:v>353570.0772983405</c:v>
                </c:pt>
                <c:pt idx="1230">
                  <c:v>353579.81190868031</c:v>
                </c:pt>
                <c:pt idx="1231">
                  <c:v>353589.47317685763</c:v>
                </c:pt>
                <c:pt idx="1232">
                  <c:v>353599.06165501231</c:v>
                </c:pt>
                <c:pt idx="1233">
                  <c:v>353608.57789113396</c:v>
                </c:pt>
                <c:pt idx="1234">
                  <c:v>353618.02242909325</c:v>
                </c:pt>
                <c:pt idx="1235">
                  <c:v>353627.39580867277</c:v>
                </c:pt>
                <c:pt idx="1236">
                  <c:v>353636.69856559747</c:v>
                </c:pt>
                <c:pt idx="1237">
                  <c:v>353645.93123156525</c:v>
                </c:pt>
                <c:pt idx="1238">
                  <c:v>353655.09433427715</c:v>
                </c:pt>
                <c:pt idx="1239">
                  <c:v>353664.18839746714</c:v>
                </c:pt>
                <c:pt idx="1240">
                  <c:v>353673.21394093195</c:v>
                </c:pt>
                <c:pt idx="1241">
                  <c:v>353682.17148056062</c:v>
                </c:pt>
                <c:pt idx="1242">
                  <c:v>353691.06152836379</c:v>
                </c:pt>
                <c:pt idx="1243">
                  <c:v>353699.88459250261</c:v>
                </c:pt>
                <c:pt idx="1244">
                  <c:v>353708.64117731777</c:v>
                </c:pt>
                <c:pt idx="1245">
                  <c:v>353717.33178335807</c:v>
                </c:pt>
                <c:pt idx="1246">
                  <c:v>353725.95690740884</c:v>
                </c:pt>
                <c:pt idx="1247">
                  <c:v>353734.51704252022</c:v>
                </c:pt>
                <c:pt idx="1248">
                  <c:v>353743.01267803513</c:v>
                </c:pt>
                <c:pt idx="1249">
                  <c:v>353751.44429961691</c:v>
                </c:pt>
                <c:pt idx="1250">
                  <c:v>353759.81238927715</c:v>
                </c:pt>
                <c:pt idx="1251">
                  <c:v>353768.11742540303</c:v>
                </c:pt>
                <c:pt idx="1252">
                  <c:v>353776.35988278431</c:v>
                </c:pt>
                <c:pt idx="1253">
                  <c:v>353784.54023264046</c:v>
                </c:pt>
                <c:pt idx="1254">
                  <c:v>353792.65894264745</c:v>
                </c:pt>
                <c:pt idx="1255">
                  <c:v>353800.7164769643</c:v>
                </c:pt>
                <c:pt idx="1256">
                  <c:v>353808.71329625935</c:v>
                </c:pt>
                <c:pt idx="1257">
                  <c:v>353816.64985773666</c:v>
                </c:pt>
                <c:pt idx="1258">
                  <c:v>353824.52661516174</c:v>
                </c:pt>
                <c:pt idx="1259">
                  <c:v>353832.3440188875</c:v>
                </c:pt>
                <c:pt idx="1260">
                  <c:v>353840.10251587984</c:v>
                </c:pt>
                <c:pt idx="1261">
                  <c:v>353847.80254974309</c:v>
                </c:pt>
                <c:pt idx="1262">
                  <c:v>353855.44456074503</c:v>
                </c:pt>
                <c:pt idx="1263">
                  <c:v>353863.02898584213</c:v>
                </c:pt>
                <c:pt idx="1264">
                  <c:v>353870.55625870428</c:v>
                </c:pt>
                <c:pt idx="1265">
                  <c:v>353878.02680973959</c:v>
                </c:pt>
                <c:pt idx="1266">
                  <c:v>353885.44106611866</c:v>
                </c:pt>
                <c:pt idx="1267">
                  <c:v>353892.79945179902</c:v>
                </c:pt>
                <c:pt idx="1268">
                  <c:v>353900.10238754918</c:v>
                </c:pt>
                <c:pt idx="1269">
                  <c:v>353907.35029097256</c:v>
                </c:pt>
                <c:pt idx="1270">
                  <c:v>353914.54357653129</c:v>
                </c:pt>
                <c:pt idx="1271">
                  <c:v>353921.68265556975</c:v>
                </c:pt>
                <c:pt idx="1272">
                  <c:v>353928.76793633786</c:v>
                </c:pt>
                <c:pt idx="1273">
                  <c:v>353935.79982401454</c:v>
                </c:pt>
                <c:pt idx="1274">
                  <c:v>353942.77872073057</c:v>
                </c:pt>
                <c:pt idx="1275">
                  <c:v>353949.70502559148</c:v>
                </c:pt>
                <c:pt idx="1276">
                  <c:v>353956.5791347003</c:v>
                </c:pt>
                <c:pt idx="1277">
                  <c:v>353963.40144118021</c:v>
                </c:pt>
                <c:pt idx="1278">
                  <c:v>353970.17233519664</c:v>
                </c:pt>
                <c:pt idx="1279">
                  <c:v>353976.89220397972</c:v>
                </c:pt>
                <c:pt idx="1280">
                  <c:v>353983.56143184623</c:v>
                </c:pt>
                <c:pt idx="1281">
                  <c:v>353990.18040022138</c:v>
                </c:pt>
                <c:pt idx="1282">
                  <c:v>353996.74948766065</c:v>
                </c:pt>
                <c:pt idx="1283">
                  <c:v>354003.26906987128</c:v>
                </c:pt>
                <c:pt idx="1284">
                  <c:v>354009.7395197337</c:v>
                </c:pt>
                <c:pt idx="1285">
                  <c:v>354016.16120732256</c:v>
                </c:pt>
                <c:pt idx="1286">
                  <c:v>354022.53449992806</c:v>
                </c:pt>
                <c:pt idx="1287">
                  <c:v>354028.85976207675</c:v>
                </c:pt>
                <c:pt idx="1288">
                  <c:v>354035.13735555229</c:v>
                </c:pt>
                <c:pt idx="1289">
                  <c:v>354041.3676394159</c:v>
                </c:pt>
                <c:pt idx="1290">
                  <c:v>354047.55097002705</c:v>
                </c:pt>
                <c:pt idx="1291">
                  <c:v>354053.68770106358</c:v>
                </c:pt>
                <c:pt idx="1292">
                  <c:v>354059.7781835419</c:v>
                </c:pt>
                <c:pt idx="1293">
                  <c:v>354065.82276583702</c:v>
                </c:pt>
                <c:pt idx="1294">
                  <c:v>354071.82179370226</c:v>
                </c:pt>
                <c:pt idx="1295">
                  <c:v>354077.77561028901</c:v>
                </c:pt>
                <c:pt idx="1296">
                  <c:v>354083.68455616635</c:v>
                </c:pt>
                <c:pt idx="1297">
                  <c:v>354089.54896934028</c:v>
                </c:pt>
                <c:pt idx="1298">
                  <c:v>354095.36918527319</c:v>
                </c:pt>
                <c:pt idx="1299">
                  <c:v>354101.14553690265</c:v>
                </c:pt>
                <c:pt idx="1300">
                  <c:v>354106.87835466076</c:v>
                </c:pt>
                <c:pt idx="1301">
                  <c:v>354112.56796649267</c:v>
                </c:pt>
                <c:pt idx="1302">
                  <c:v>354118.21469787532</c:v>
                </c:pt>
                <c:pt idx="1303">
                  <c:v>354123.81887183612</c:v>
                </c:pt>
                <c:pt idx="1304">
                  <c:v>354129.38080897124</c:v>
                </c:pt>
                <c:pt idx="1305">
                  <c:v>354134.90082746389</c:v>
                </c:pt>
                <c:pt idx="1306">
                  <c:v>354140.37924310239</c:v>
                </c:pt>
                <c:pt idx="1307">
                  <c:v>354145.81636929832</c:v>
                </c:pt>
                <c:pt idx="1308">
                  <c:v>354151.21251710423</c:v>
                </c:pt>
                <c:pt idx="1309">
                  <c:v>354156.56799523137</c:v>
                </c:pt>
                <c:pt idx="1310">
                  <c:v>354161.8831100674</c:v>
                </c:pt>
                <c:pt idx="1311">
                  <c:v>354167.15816569381</c:v>
                </c:pt>
                <c:pt idx="1312">
                  <c:v>354172.39346390311</c:v>
                </c:pt>
                <c:pt idx="1313">
                  <c:v>354177.58930421615</c:v>
                </c:pt>
                <c:pt idx="1314">
                  <c:v>354182.74598389928</c:v>
                </c:pt>
                <c:pt idx="1315">
                  <c:v>354187.86379798106</c:v>
                </c:pt>
                <c:pt idx="1316">
                  <c:v>354192.9430392693</c:v>
                </c:pt>
                <c:pt idx="1317">
                  <c:v>354197.98399836756</c:v>
                </c:pt>
                <c:pt idx="1318">
                  <c:v>354202.98696369189</c:v>
                </c:pt>
                <c:pt idx="1319">
                  <c:v>354207.95222148718</c:v>
                </c:pt>
                <c:pt idx="1320">
                  <c:v>354212.88005584339</c:v>
                </c:pt>
                <c:pt idx="1321">
                  <c:v>354217.77074871195</c:v>
                </c:pt>
                <c:pt idx="1322">
                  <c:v>354222.62457992171</c:v>
                </c:pt>
                <c:pt idx="1323">
                  <c:v>354227.44182719488</c:v>
                </c:pt>
                <c:pt idx="1324">
                  <c:v>354232.22276616289</c:v>
                </c:pt>
                <c:pt idx="1325">
                  <c:v>354236.96767038206</c:v>
                </c:pt>
                <c:pt idx="1326">
                  <c:v>354241.67681134935</c:v>
                </c:pt>
                <c:pt idx="1327">
                  <c:v>354246.35045851767</c:v>
                </c:pt>
                <c:pt idx="1328">
                  <c:v>354250.98887931131</c:v>
                </c:pt>
                <c:pt idx="1329">
                  <c:v>354255.59233914118</c:v>
                </c:pt>
                <c:pt idx="1330">
                  <c:v>354260.16110142006</c:v>
                </c:pt>
                <c:pt idx="1331">
                  <c:v>354264.69542757736</c:v>
                </c:pt>
                <c:pt idx="1332">
                  <c:v>354269.19557707431</c:v>
                </c:pt>
                <c:pt idx="1333">
                  <c:v>354273.66180741851</c:v>
                </c:pt>
                <c:pt idx="1334">
                  <c:v>354278.09437417891</c:v>
                </c:pt>
                <c:pt idx="1335">
                  <c:v>354282.49353100004</c:v>
                </c:pt>
                <c:pt idx="1336">
                  <c:v>354286.85952961678</c:v>
                </c:pt>
                <c:pt idx="1337">
                  <c:v>354291.19261986855</c:v>
                </c:pt>
                <c:pt idx="1338">
                  <c:v>354295.49304971361</c:v>
                </c:pt>
                <c:pt idx="1339">
                  <c:v>354299.76106524316</c:v>
                </c:pt>
                <c:pt idx="1340">
                  <c:v>354303.99691069545</c:v>
                </c:pt>
                <c:pt idx="1341">
                  <c:v>354308.20082846971</c:v>
                </c:pt>
                <c:pt idx="1342">
                  <c:v>354312.37305913988</c:v>
                </c:pt>
                <c:pt idx="1343">
                  <c:v>354316.51384146849</c:v>
                </c:pt>
                <c:pt idx="1344">
                  <c:v>354320.6234124201</c:v>
                </c:pt>
                <c:pt idx="1345">
                  <c:v>354324.70200717496</c:v>
                </c:pt>
                <c:pt idx="1346">
                  <c:v>354328.74985914241</c:v>
                </c:pt>
                <c:pt idx="1347">
                  <c:v>354332.7671999741</c:v>
                </c:pt>
                <c:pt idx="1348">
                  <c:v>354336.75425957737</c:v>
                </c:pt>
                <c:pt idx="1349">
                  <c:v>354340.71126612823</c:v>
                </c:pt>
                <c:pt idx="1350">
                  <c:v>354344.6384460844</c:v>
                </c:pt>
                <c:pt idx="1351">
                  <c:v>354348.53602419829</c:v>
                </c:pt>
                <c:pt idx="1352">
                  <c:v>354352.4042235298</c:v>
                </c:pt>
                <c:pt idx="1353">
                  <c:v>354356.24326545902</c:v>
                </c:pt>
                <c:pt idx="1354">
                  <c:v>354360.05336969899</c:v>
                </c:pt>
                <c:pt idx="1355">
                  <c:v>354363.83475430799</c:v>
                </c:pt>
                <c:pt idx="1356">
                  <c:v>354367.58763570222</c:v>
                </c:pt>
                <c:pt idx="1357">
                  <c:v>354371.31222866802</c:v>
                </c:pt>
                <c:pt idx="1358">
                  <c:v>354375.00874637422</c:v>
                </c:pt>
                <c:pt idx="1359">
                  <c:v>354378.67740038427</c:v>
                </c:pt>
                <c:pt idx="1360">
                  <c:v>354382.31840066827</c:v>
                </c:pt>
                <c:pt idx="1361">
                  <c:v>354385.93195561506</c:v>
                </c:pt>
                <c:pt idx="1362">
                  <c:v>354389.5182720439</c:v>
                </c:pt>
                <c:pt idx="1363">
                  <c:v>354393.07755521662</c:v>
                </c:pt>
                <c:pt idx="1364">
                  <c:v>354396.61000884895</c:v>
                </c:pt>
                <c:pt idx="1365">
                  <c:v>354400.11583512253</c:v>
                </c:pt>
                <c:pt idx="1366">
                  <c:v>354403.59523469611</c:v>
                </c:pt>
                <c:pt idx="1367">
                  <c:v>354407.04840671725</c:v>
                </c:pt>
                <c:pt idx="1368">
                  <c:v>354410.47554883349</c:v>
                </c:pt>
                <c:pt idx="1369">
                  <c:v>354413.8768572039</c:v>
                </c:pt>
                <c:pt idx="1370">
                  <c:v>354417.25252651004</c:v>
                </c:pt>
                <c:pt idx="1371">
                  <c:v>354420.60274996713</c:v>
                </c:pt>
                <c:pt idx="1372">
                  <c:v>354423.92771933513</c:v>
                </c:pt>
                <c:pt idx="1373">
                  <c:v>354427.22762492968</c:v>
                </c:pt>
                <c:pt idx="1374">
                  <c:v>354430.50265563297</c:v>
                </c:pt>
                <c:pt idx="1375">
                  <c:v>354433.7529989045</c:v>
                </c:pt>
                <c:pt idx="1376">
                  <c:v>354436.97884079179</c:v>
                </c:pt>
                <c:pt idx="1377">
                  <c:v>354440.18036594102</c:v>
                </c:pt>
                <c:pt idx="1378">
                  <c:v>354443.35775760753</c:v>
                </c:pt>
                <c:pt idx="1379">
                  <c:v>354446.5111976664</c:v>
                </c:pt>
                <c:pt idx="1380">
                  <c:v>354449.64086662268</c:v>
                </c:pt>
                <c:pt idx="1381">
                  <c:v>354452.74694362178</c:v>
                </c:pt>
                <c:pt idx="1382">
                  <c:v>354455.82960645971</c:v>
                </c:pt>
                <c:pt idx="1383">
                  <c:v>354458.88903159322</c:v>
                </c:pt>
                <c:pt idx="1384">
                  <c:v>354461.92539414985</c:v>
                </c:pt>
                <c:pt idx="1385">
                  <c:v>354464.93886793806</c:v>
                </c:pt>
                <c:pt idx="1386">
                  <c:v>354467.92962545692</c:v>
                </c:pt>
                <c:pt idx="1387">
                  <c:v>354470.8978379062</c:v>
                </c:pt>
                <c:pt idx="1388">
                  <c:v>354473.84367519605</c:v>
                </c:pt>
                <c:pt idx="1389">
                  <c:v>354476.76730595663</c:v>
                </c:pt>
                <c:pt idx="1390">
                  <c:v>354479.66889754788</c:v>
                </c:pt>
                <c:pt idx="1391">
                  <c:v>354482.54861606896</c:v>
                </c:pt>
                <c:pt idx="1392">
                  <c:v>354485.40662636783</c:v>
                </c:pt>
                <c:pt idx="1393">
                  <c:v>354488.24309205066</c:v>
                </c:pt>
                <c:pt idx="1394">
                  <c:v>354491.05817549111</c:v>
                </c:pt>
                <c:pt idx="1395">
                  <c:v>354493.85203783965</c:v>
                </c:pt>
                <c:pt idx="1396">
                  <c:v>354496.62483903277</c:v>
                </c:pt>
                <c:pt idx="1397">
                  <c:v>354499.37673780206</c:v>
                </c:pt>
                <c:pt idx="1398">
                  <c:v>354502.10789168341</c:v>
                </c:pt>
                <c:pt idx="1399">
                  <c:v>354504.81845702586</c:v>
                </c:pt>
                <c:pt idx="1400">
                  <c:v>354507.50858900062</c:v>
                </c:pt>
                <c:pt idx="1401">
                  <c:v>354510.1784416099</c:v>
                </c:pt>
                <c:pt idx="1402">
                  <c:v>354512.82816769573</c:v>
                </c:pt>
                <c:pt idx="1403">
                  <c:v>354515.45791894873</c:v>
                </c:pt>
                <c:pt idx="1404">
                  <c:v>354518.06784591667</c:v>
                </c:pt>
                <c:pt idx="1405">
                  <c:v>354520.65809801314</c:v>
                </c:pt>
                <c:pt idx="1406">
                  <c:v>354523.22882352612</c:v>
                </c:pt>
                <c:pt idx="1407">
                  <c:v>354525.78016962641</c:v>
                </c:pt>
                <c:pt idx="1408">
                  <c:v>354528.31228237605</c:v>
                </c:pt>
                <c:pt idx="1409">
                  <c:v>354530.82530673657</c:v>
                </c:pt>
                <c:pt idx="1410">
                  <c:v>354533.31938657752</c:v>
                </c:pt>
                <c:pt idx="1411">
                  <c:v>354535.79466468445</c:v>
                </c:pt>
                <c:pt idx="1412">
                  <c:v>354538.2512827671</c:v>
                </c:pt>
                <c:pt idx="1413">
                  <c:v>354540.6893814677</c:v>
                </c:pt>
                <c:pt idx="1414">
                  <c:v>354543.10910036875</c:v>
                </c:pt>
                <c:pt idx="1415">
                  <c:v>354545.51057800109</c:v>
                </c:pt>
                <c:pt idx="1416">
                  <c:v>354547.89395185199</c:v>
                </c:pt>
                <c:pt idx="1417">
                  <c:v>354550.25935837266</c:v>
                </c:pt>
                <c:pt idx="1418">
                  <c:v>354552.60693298641</c:v>
                </c:pt>
                <c:pt idx="1419">
                  <c:v>354554.93681009609</c:v>
                </c:pt>
                <c:pt idx="1420">
                  <c:v>354557.24912309198</c:v>
                </c:pt>
                <c:pt idx="1421">
                  <c:v>354559.54400435934</c:v>
                </c:pt>
                <c:pt idx="1422">
                  <c:v>354561.82158528594</c:v>
                </c:pt>
                <c:pt idx="1423">
                  <c:v>354564.0819962697</c:v>
                </c:pt>
                <c:pt idx="1424">
                  <c:v>354566.32536672585</c:v>
                </c:pt>
                <c:pt idx="1425">
                  <c:v>354568.55182509474</c:v>
                </c:pt>
                <c:pt idx="1426">
                  <c:v>354570.76149884879</c:v>
                </c:pt>
                <c:pt idx="1427">
                  <c:v>354572.9545145001</c:v>
                </c:pt>
                <c:pt idx="1428">
                  <c:v>354575.13099760748</c:v>
                </c:pt>
                <c:pt idx="1429">
                  <c:v>354577.29107278364</c:v>
                </c:pt>
                <c:pt idx="1430">
                  <c:v>354579.43486370239</c:v>
                </c:pt>
                <c:pt idx="1431">
                  <c:v>354581.56249310571</c:v>
                </c:pt>
                <c:pt idx="1432">
                  <c:v>354583.6740828107</c:v>
                </c:pt>
                <c:pt idx="1433">
                  <c:v>354585.76975371654</c:v>
                </c:pt>
                <c:pt idx="1434">
                  <c:v>354587.8496258115</c:v>
                </c:pt>
                <c:pt idx="1435">
                  <c:v>354589.91381817975</c:v>
                </c:pt>
                <c:pt idx="1436">
                  <c:v>354591.96244900802</c:v>
                </c:pt>
                <c:pt idx="1437">
                  <c:v>354593.99563559267</c:v>
                </c:pt>
                <c:pt idx="1438">
                  <c:v>354596.01349434612</c:v>
                </c:pt>
                <c:pt idx="1439">
                  <c:v>354598.01614080358</c:v>
                </c:pt>
                <c:pt idx="1440">
                  <c:v>354600.00368962978</c:v>
                </c:pt>
                <c:pt idx="1441">
                  <c:v>354601.97625462536</c:v>
                </c:pt>
                <c:pt idx="1442">
                  <c:v>354603.93394873344</c:v>
                </c:pt>
                <c:pt idx="1443">
                  <c:v>354605.87688404601</c:v>
                </c:pt>
                <c:pt idx="1444">
                  <c:v>354607.80517181056</c:v>
                </c:pt>
                <c:pt idx="1445">
                  <c:v>354609.71892243618</c:v>
                </c:pt>
                <c:pt idx="1446">
                  <c:v>354611.61824550008</c:v>
                </c:pt>
                <c:pt idx="1447">
                  <c:v>354613.50324975362</c:v>
                </c:pt>
                <c:pt idx="1448">
                  <c:v>354615.37404312874</c:v>
                </c:pt>
                <c:pt idx="1449">
                  <c:v>354617.23073274409</c:v>
                </c:pt>
                <c:pt idx="1450">
                  <c:v>354619.07342491107</c:v>
                </c:pt>
                <c:pt idx="1451">
                  <c:v>354620.90222513996</c:v>
                </c:pt>
                <c:pt idx="1452">
                  <c:v>354622.717238146</c:v>
                </c:pt>
                <c:pt idx="1453">
                  <c:v>354624.5185678553</c:v>
                </c:pt>
                <c:pt idx="1454">
                  <c:v>354626.30631741084</c:v>
                </c:pt>
                <c:pt idx="1455">
                  <c:v>354628.08058917825</c:v>
                </c:pt>
                <c:pt idx="1456">
                  <c:v>354629.8414847519</c:v>
                </c:pt>
                <c:pt idx="1457">
                  <c:v>354631.5891049605</c:v>
                </c:pt>
                <c:pt idx="1458">
                  <c:v>354633.3235498729</c:v>
                </c:pt>
                <c:pt idx="1459">
                  <c:v>354635.04491880385</c:v>
                </c:pt>
                <c:pt idx="1460">
                  <c:v>354636.75331031973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57504"/>
        <c:axId val="155961216"/>
      </c:scatterChart>
      <c:valAx>
        <c:axId val="155957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961216"/>
        <c:crosses val="autoZero"/>
        <c:crossBetween val="midCat"/>
      </c:valAx>
      <c:valAx>
        <c:axId val="1559612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957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Rates of Flow (Per Day)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SEIR!$I$30</c:f>
              <c:strCache>
                <c:ptCount val="1"/>
                <c:pt idx="0">
                  <c:v>nS_E</c:v>
                </c:pt>
              </c:strCache>
            </c:strRef>
          </c:tx>
          <c:marker>
            <c:symbol val="none"/>
          </c:marker>
          <c:xVal>
            <c:numRef>
              <c:f>SEIR!$G$31:$G$1491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SEIR!$I$31:$I$1491</c:f>
              <c:numCache>
                <c:formatCode>General</c:formatCode>
                <c:ptCount val="1461"/>
                <c:pt idx="0">
                  <c:v>0</c:v>
                </c:pt>
                <c:pt idx="1">
                  <c:v>1.9999887955182073E-2</c:v>
                </c:pt>
                <c:pt idx="2">
                  <c:v>3.8593533247989725E-2</c:v>
                </c:pt>
                <c:pt idx="3">
                  <c:v>5.5920045474165861E-2</c:v>
                </c:pt>
                <c:pt idx="4">
                  <c:v>7.2105520288918687E-2</c:v>
                </c:pt>
                <c:pt idx="5">
                  <c:v>0.10726551006411367</c:v>
                </c:pt>
                <c:pt idx="6">
                  <c:v>0.14009835990504443</c:v>
                </c:pt>
                <c:pt idx="7">
                  <c:v>0.17083842570354177</c:v>
                </c:pt>
                <c:pt idx="8">
                  <c:v>0.19969778521190829</c:v>
                </c:pt>
                <c:pt idx="9">
                  <c:v>0.24687217265282951</c:v>
                </c:pt>
                <c:pt idx="10">
                  <c:v>0.2911313137292621</c:v>
                </c:pt>
                <c:pt idx="11">
                  <c:v>0.33277508235476128</c:v>
                </c:pt>
                <c:pt idx="12">
                  <c:v>0.37207431890743381</c:v>
                </c:pt>
                <c:pt idx="13">
                  <c:v>0.42928098092613881</c:v>
                </c:pt>
                <c:pt idx="14">
                  <c:v>0.48321373114073291</c:v>
                </c:pt>
                <c:pt idx="15">
                  <c:v>0.53421784080907453</c:v>
                </c:pt>
                <c:pt idx="16">
                  <c:v>0.58260445471351607</c:v>
                </c:pt>
                <c:pt idx="17">
                  <c:v>0.64866563619710005</c:v>
                </c:pt>
                <c:pt idx="18">
                  <c:v>0.71125378021534691</c:v>
                </c:pt>
                <c:pt idx="19">
                  <c:v>0.77074596757545566</c:v>
                </c:pt>
                <c:pt idx="20">
                  <c:v>0.82748114346896884</c:v>
                </c:pt>
                <c:pt idx="21">
                  <c:v>0.90178070000150357</c:v>
                </c:pt>
                <c:pt idx="22">
                  <c:v>0.97252048043527584</c:v>
                </c:pt>
                <c:pt idx="23">
                  <c:v>1.0401002322464119</c:v>
                </c:pt>
                <c:pt idx="24">
                  <c:v>1.1048782447828216</c:v>
                </c:pt>
                <c:pt idx="25">
                  <c:v>1.1871981050490252</c:v>
                </c:pt>
                <c:pt idx="26">
                  <c:v>1.265952167408892</c:v>
                </c:pt>
                <c:pt idx="27">
                  <c:v>1.3415567303648224</c:v>
                </c:pt>
                <c:pt idx="28">
                  <c:v>1.414383724136552</c:v>
                </c:pt>
                <c:pt idx="29">
                  <c:v>1.5047942883785763</c:v>
                </c:pt>
                <c:pt idx="30">
                  <c:v>1.5916926291019056</c:v>
                </c:pt>
                <c:pt idx="31">
                  <c:v>1.6755075451133337</c:v>
                </c:pt>
                <c:pt idx="32">
                  <c:v>1.7566207779514531</c:v>
                </c:pt>
                <c:pt idx="33">
                  <c:v>1.8554080885437043</c:v>
                </c:pt>
                <c:pt idx="34">
                  <c:v>1.9507824270831839</c:v>
                </c:pt>
                <c:pt idx="35">
                  <c:v>2.0431824539391901</c:v>
                </c:pt>
                <c:pt idx="36">
                  <c:v>2.1329971692014076</c:v>
                </c:pt>
                <c:pt idx="37">
                  <c:v>2.240615205847345</c:v>
                </c:pt>
                <c:pt idx="38">
                  <c:v>2.3449562101795927</c:v>
                </c:pt>
                <c:pt idx="39">
                  <c:v>2.4464670346482378</c:v>
                </c:pt>
                <c:pt idx="40">
                  <c:v>2.5455422567478552</c:v>
                </c:pt>
                <c:pt idx="41">
                  <c:v>2.6625824570627792</c:v>
                </c:pt>
                <c:pt idx="42">
                  <c:v>2.7765126551488759</c:v>
                </c:pt>
                <c:pt idx="43">
                  <c:v>2.8877868954686927</c:v>
                </c:pt>
                <c:pt idx="44">
                  <c:v>2.9968042485383188</c:v>
                </c:pt>
                <c:pt idx="45">
                  <c:v>3.1239769020611634</c:v>
                </c:pt>
                <c:pt idx="46">
                  <c:v>3.248234424682289</c:v>
                </c:pt>
                <c:pt idx="47">
                  <c:v>3.3700375195055354</c:v>
                </c:pt>
                <c:pt idx="48">
                  <c:v>3.489789076135116</c:v>
                </c:pt>
                <c:pt idx="49">
                  <c:v>3.6279129713809688</c:v>
                </c:pt>
                <c:pt idx="50">
                  <c:v>3.763342844148915</c:v>
                </c:pt>
                <c:pt idx="51">
                  <c:v>3.8965458528582504</c:v>
                </c:pt>
                <c:pt idx="52">
                  <c:v>4.0279283165864408</c:v>
                </c:pt>
                <c:pt idx="53">
                  <c:v>4.1779261983167828</c:v>
                </c:pt>
                <c:pt idx="54">
                  <c:v>4.3254769701121916</c:v>
                </c:pt>
                <c:pt idx="55">
                  <c:v>4.4710542807432612</c:v>
                </c:pt>
                <c:pt idx="56">
                  <c:v>4.6150676882483985</c:v>
                </c:pt>
                <c:pt idx="57">
                  <c:v>4.7779658834763019</c:v>
                </c:pt>
                <c:pt idx="58">
                  <c:v>4.938690106495395</c:v>
                </c:pt>
                <c:pt idx="59">
                  <c:v>5.097720708786059</c:v>
                </c:pt>
                <c:pt idx="60">
                  <c:v>5.2554704385523721</c:v>
                </c:pt>
                <c:pt idx="61">
                  <c:v>5.4324015556853356</c:v>
                </c:pt>
                <c:pt idx="62">
                  <c:v>5.6074591283219011</c:v>
                </c:pt>
                <c:pt idx="63">
                  <c:v>5.7811305602168135</c:v>
                </c:pt>
                <c:pt idx="64">
                  <c:v>5.9538318442199731</c:v>
                </c:pt>
                <c:pt idx="65">
                  <c:v>6.1460398222195458</c:v>
                </c:pt>
                <c:pt idx="66">
                  <c:v>6.3367035446612192</c:v>
                </c:pt>
                <c:pt idx="67">
                  <c:v>6.5263179285545734</c:v>
                </c:pt>
                <c:pt idx="68">
                  <c:v>6.7153023436187107</c:v>
                </c:pt>
                <c:pt idx="69">
                  <c:v>6.9241493828652709</c:v>
                </c:pt>
                <c:pt idx="70">
                  <c:v>7.1318123071491168</c:v>
                </c:pt>
                <c:pt idx="71">
                  <c:v>7.3387941031952781</c:v>
                </c:pt>
                <c:pt idx="72">
                  <c:v>7.5455177108388289</c:v>
                </c:pt>
                <c:pt idx="73">
                  <c:v>7.7724927924051803</c:v>
                </c:pt>
                <c:pt idx="74">
                  <c:v>7.9986771081433128</c:v>
                </c:pt>
                <c:pt idx="75">
                  <c:v>8.2245823573244898</c:v>
                </c:pt>
                <c:pt idx="76">
                  <c:v>8.4506352934814331</c:v>
                </c:pt>
                <c:pt idx="77">
                  <c:v>8.6973641144759544</c:v>
                </c:pt>
                <c:pt idx="78">
                  <c:v>8.9437314218938759</c:v>
                </c:pt>
                <c:pt idx="79">
                  <c:v>9.1902583524219477</c:v>
                </c:pt>
                <c:pt idx="80">
                  <c:v>9.4373757606626221</c:v>
                </c:pt>
                <c:pt idx="81">
                  <c:v>9.7056319976920555</c:v>
                </c:pt>
                <c:pt idx="82">
                  <c:v>9.973994896901738</c:v>
                </c:pt>
                <c:pt idx="83">
                  <c:v>10.242995838367602</c:v>
                </c:pt>
                <c:pt idx="84">
                  <c:v>10.513070105243539</c:v>
                </c:pt>
                <c:pt idx="85">
                  <c:v>10.80478797775616</c:v>
                </c:pt>
                <c:pt idx="86">
                  <c:v>11.097122958108613</c:v>
                </c:pt>
                <c:pt idx="87">
                  <c:v>11.390617558380532</c:v>
                </c:pt>
                <c:pt idx="88">
                  <c:v>11.685711856183191</c:v>
                </c:pt>
                <c:pt idx="89">
                  <c:v>12.003000004569245</c:v>
                </c:pt>
                <c:pt idx="90">
                  <c:v>12.321461657838293</c:v>
                </c:pt>
                <c:pt idx="91">
                  <c:v>12.641651434717172</c:v>
                </c:pt>
                <c:pt idx="92">
                  <c:v>12.964014611325895</c:v>
                </c:pt>
                <c:pt idx="93">
                  <c:v>13.309171336671731</c:v>
                </c:pt>
                <c:pt idx="94">
                  <c:v>13.656107947705532</c:v>
                </c:pt>
                <c:pt idx="95">
                  <c:v>14.005392235305028</c:v>
                </c:pt>
                <c:pt idx="96">
                  <c:v>14.357475117023656</c:v>
                </c:pt>
                <c:pt idx="97">
                  <c:v>14.733005054080184</c:v>
                </c:pt>
                <c:pt idx="98">
                  <c:v>15.110975645817369</c:v>
                </c:pt>
                <c:pt idx="99">
                  <c:v>15.491969017635947</c:v>
                </c:pt>
                <c:pt idx="100">
                  <c:v>15.876442211783841</c:v>
                </c:pt>
                <c:pt idx="101">
                  <c:v>16.285074526564198</c:v>
                </c:pt>
                <c:pt idx="102">
                  <c:v>16.696867455259476</c:v>
                </c:pt>
                <c:pt idx="103">
                  <c:v>17.112418724050528</c:v>
                </c:pt>
                <c:pt idx="104">
                  <c:v>17.532192025489248</c:v>
                </c:pt>
                <c:pt idx="105">
                  <c:v>17.976900245687244</c:v>
                </c:pt>
                <c:pt idx="106">
                  <c:v>18.425553458399886</c:v>
                </c:pt>
                <c:pt idx="107">
                  <c:v>18.878766368652354</c:v>
                </c:pt>
                <c:pt idx="108">
                  <c:v>19.337009889690862</c:v>
                </c:pt>
                <c:pt idx="109">
                  <c:v>19.821033490987901</c:v>
                </c:pt>
                <c:pt idx="110">
                  <c:v>20.309856571924126</c:v>
                </c:pt>
                <c:pt idx="111">
                  <c:v>20.804112315009906</c:v>
                </c:pt>
                <c:pt idx="112">
                  <c:v>21.304279472118097</c:v>
                </c:pt>
                <c:pt idx="113">
                  <c:v>21.831147357218896</c:v>
                </c:pt>
                <c:pt idx="114">
                  <c:v>22.363745503107793</c:v>
                </c:pt>
                <c:pt idx="115">
                  <c:v>22.902727198586717</c:v>
                </c:pt>
                <c:pt idx="116">
                  <c:v>23.448711163676016</c:v>
                </c:pt>
                <c:pt idx="117">
                  <c:v>24.002285286960607</c:v>
                </c:pt>
                <c:pt idx="118">
                  <c:v>24.564010030335073</c:v>
                </c:pt>
                <c:pt idx="119">
                  <c:v>25.134421532030608</c:v>
                </c:pt>
                <c:pt idx="120">
                  <c:v>25.714034435967406</c:v>
                </c:pt>
                <c:pt idx="121">
                  <c:v>26.303344472897269</c:v>
                </c:pt>
                <c:pt idx="122">
                  <c:v>26.902830816460554</c:v>
                </c:pt>
                <c:pt idx="123">
                  <c:v>27.512958235156407</c:v>
                </c:pt>
                <c:pt idx="124">
                  <c:v>28.13417905929553</c:v>
                </c:pt>
                <c:pt idx="125">
                  <c:v>28.766934980253463</c:v>
                </c:pt>
                <c:pt idx="126">
                  <c:v>29.411658697751719</c:v>
                </c:pt>
                <c:pt idx="127">
                  <c:v>30.068775429450668</c:v>
                </c:pt>
                <c:pt idx="128">
                  <c:v>30.738704295827393</c:v>
                </c:pt>
                <c:pt idx="129">
                  <c:v>31.421859592121674</c:v>
                </c:pt>
                <c:pt idx="130">
                  <c:v>32.118651958053483</c:v>
                </c:pt>
                <c:pt idx="131">
                  <c:v>32.82948945503437</c:v>
                </c:pt>
                <c:pt idx="132">
                  <c:v>33.554778559705333</c:v>
                </c:pt>
                <c:pt idx="133">
                  <c:v>34.294925081825383</c:v>
                </c:pt>
                <c:pt idx="134">
                  <c:v>35.050335013801522</c:v>
                </c:pt>
                <c:pt idx="135">
                  <c:v>35.821415318485279</c:v>
                </c:pt>
                <c:pt idx="136">
                  <c:v>36.608574661255759</c:v>
                </c:pt>
                <c:pt idx="137">
                  <c:v>37.412224091861191</c:v>
                </c:pt>
                <c:pt idx="138">
                  <c:v>38.232777680992484</c:v>
                </c:pt>
                <c:pt idx="139">
                  <c:v>39.070653116110073</c:v>
                </c:pt>
                <c:pt idx="140">
                  <c:v>39.926272260635471</c:v>
                </c:pt>
                <c:pt idx="141">
                  <c:v>40.800061680245747</c:v>
                </c:pt>
                <c:pt idx="142">
                  <c:v>41.692453139671599</c:v>
                </c:pt>
                <c:pt idx="143">
                  <c:v>42.60388407309253</c:v>
                </c:pt>
                <c:pt idx="144">
                  <c:v>43.534798030944224</c:v>
                </c:pt>
                <c:pt idx="145">
                  <c:v>44.485645105700108</c:v>
                </c:pt>
                <c:pt idx="146">
                  <c:v>45.456882338960348</c:v>
                </c:pt>
                <c:pt idx="147">
                  <c:v>46.448974111972305</c:v>
                </c:pt>
                <c:pt idx="148">
                  <c:v>47.46239252151814</c:v>
                </c:pt>
                <c:pt idx="149">
                  <c:v>48.49761774293399</c:v>
                </c:pt>
                <c:pt idx="150">
                  <c:v>49.555138381868495</c:v>
                </c:pt>
                <c:pt idx="151">
                  <c:v>50.63545181624805</c:v>
                </c:pt>
                <c:pt idx="152">
                  <c:v>51.739064529787996</c:v>
                </c:pt>
                <c:pt idx="153">
                  <c:v>52.866492438271791</c:v>
                </c:pt>
                <c:pt idx="154">
                  <c:v>54.018261209715661</c:v>
                </c:pt>
                <c:pt idx="155">
                  <c:v>55.194906579439838</c:v>
                </c:pt>
                <c:pt idx="156">
                  <c:v>56.396974660980717</c:v>
                </c:pt>
                <c:pt idx="157">
                  <c:v>57.625022253699292</c:v>
                </c:pt>
                <c:pt idx="158">
                  <c:v>58.87961714787005</c:v>
                </c:pt>
                <c:pt idx="159">
                  <c:v>60.161338427968872</c:v>
                </c:pt>
                <c:pt idx="160">
                  <c:v>61.470776774820195</c:v>
                </c:pt>
                <c:pt idx="161">
                  <c:v>62.808534767209849</c:v>
                </c:pt>
                <c:pt idx="162">
                  <c:v>64.175227183521343</c:v>
                </c:pt>
                <c:pt idx="163">
                  <c:v>65.571481303909763</c:v>
                </c:pt>
                <c:pt idx="164">
                  <c:v>66.997937213486708</c:v>
                </c:pt>
                <c:pt idx="165">
                  <c:v>68.455248106954045</c:v>
                </c:pt>
                <c:pt idx="166">
                  <c:v>69.944080595090995</c:v>
                </c:pt>
                <c:pt idx="167">
                  <c:v>71.465115013468704</c:v>
                </c:pt>
                <c:pt idx="168">
                  <c:v>73.019045733739844</c:v>
                </c:pt>
                <c:pt idx="169">
                  <c:v>74.606581477825813</c:v>
                </c:pt>
                <c:pt idx="170">
                  <c:v>76.228445635301</c:v>
                </c:pt>
                <c:pt idx="171">
                  <c:v>77.88537658425399</c:v>
                </c:pt>
                <c:pt idx="172">
                  <c:v>79.578128015886065</c:v>
                </c:pt>
                <c:pt idx="173">
                  <c:v>81.307469263090766</c:v>
                </c:pt>
                <c:pt idx="174">
                  <c:v>83.074185633242664</c:v>
                </c:pt>
                <c:pt idx="175">
                  <c:v>84.879078745408989</c:v>
                </c:pt>
                <c:pt idx="176">
                  <c:v>86.722966872184884</c:v>
                </c:pt>
                <c:pt idx="177">
                  <c:v>88.606685286341275</c:v>
                </c:pt>
                <c:pt idx="178">
                  <c:v>90.531086612462957</c:v>
                </c:pt>
                <c:pt idx="179">
                  <c:v>92.497041183744699</c:v>
                </c:pt>
                <c:pt idx="180">
                  <c:v>94.505437404103489</c:v>
                </c:pt>
                <c:pt idx="181">
                  <c:v>96.557182115756447</c:v>
                </c:pt>
                <c:pt idx="182">
                  <c:v>98.653200972406111</c:v>
                </c:pt>
                <c:pt idx="183">
                  <c:v>100.7944388181666</c:v>
                </c:pt>
                <c:pt idx="184">
                  <c:v>102.98186007235763</c:v>
                </c:pt>
                <c:pt idx="185">
                  <c:v>105.2164491202862</c:v>
                </c:pt>
                <c:pt idx="186">
                  <c:v>107.49921071012963</c:v>
                </c:pt>
                <c:pt idx="187">
                  <c:v>109.83117035602751</c:v>
                </c:pt>
                <c:pt idx="188">
                  <c:v>112.21337474748394</c:v>
                </c:pt>
                <c:pt idx="189">
                  <c:v>114.64689216517613</c:v>
                </c:pt>
                <c:pt idx="190">
                  <c:v>117.13281290325956</c:v>
                </c:pt>
                <c:pt idx="191">
                  <c:v>119.67224969825534</c:v>
                </c:pt>
                <c:pt idx="192">
                  <c:v>122.26633816459798</c:v>
                </c:pt>
                <c:pt idx="193">
                  <c:v>124.91623723691923</c:v>
                </c:pt>
                <c:pt idx="194">
                  <c:v>127.62312961913621</c:v>
                </c:pt>
                <c:pt idx="195">
                  <c:v>130.38822224040726</c:v>
                </c:pt>
                <c:pt idx="196">
                  <c:v>133.21274671801436</c:v>
                </c:pt>
                <c:pt idx="197">
                  <c:v>136.09795982722389</c:v>
                </c:pt>
                <c:pt idx="198">
                  <c:v>139.04514397817317</c:v>
                </c:pt>
                <c:pt idx="199">
                  <c:v>142.05560769982446</c:v>
                </c:pt>
                <c:pt idx="200">
                  <c:v>145.13068613102035</c:v>
                </c:pt>
                <c:pt idx="201">
                  <c:v>148.27174151867175</c:v>
                </c:pt>
                <c:pt idx="202">
                  <c:v>151.48016372309888</c:v>
                </c:pt>
                <c:pt idx="203">
                  <c:v>154.7573707305431</c:v>
                </c:pt>
                <c:pt idx="204">
                  <c:v>158.10480917285869</c:v>
                </c:pt>
                <c:pt idx="205">
                  <c:v>161.52395485438581</c:v>
                </c:pt>
                <c:pt idx="206">
                  <c:v>165.01631328599962</c:v>
                </c:pt>
                <c:pt idx="207">
                  <c:v>168.58342022632328</c:v>
                </c:pt>
                <c:pt idx="208">
                  <c:v>172.22684223008147</c:v>
                </c:pt>
                <c:pt idx="209">
                  <c:v>175.94817720356627</c:v>
                </c:pt>
                <c:pt idx="210">
                  <c:v>179.74905496717469</c:v>
                </c:pt>
                <c:pt idx="211">
                  <c:v>183.63113782497095</c:v>
                </c:pt>
                <c:pt idx="212">
                  <c:v>187.59612114121342</c:v>
                </c:pt>
                <c:pt idx="213">
                  <c:v>191.64573392377847</c:v>
                </c:pt>
                <c:pt idx="214">
                  <c:v>195.78173941440096</c:v>
                </c:pt>
                <c:pt idx="215">
                  <c:v>200.00593568564045</c:v>
                </c:pt>
                <c:pt idx="216">
                  <c:v>204.32015624446905</c:v>
                </c:pt>
                <c:pt idx="217">
                  <c:v>208.72627064236616</c:v>
                </c:pt>
                <c:pt idx="218">
                  <c:v>213.22618509178986</c:v>
                </c:pt>
                <c:pt idx="219">
                  <c:v>217.82184308888228</c:v>
                </c:pt>
                <c:pt idx="220">
                  <c:v>222.51522604225156</c:v>
                </c:pt>
                <c:pt idx="221">
                  <c:v>227.30835390765679</c:v>
                </c:pt>
                <c:pt idx="222">
                  <c:v>232.20328582840767</c:v>
                </c:pt>
                <c:pt idx="223">
                  <c:v>237.20212078127247</c:v>
                </c:pt>
                <c:pt idx="224">
                  <c:v>242.30699822767136</c:v>
                </c:pt>
                <c:pt idx="225">
                  <c:v>247.52009876991329</c:v>
                </c:pt>
                <c:pt idx="226">
                  <c:v>252.84364481221488</c:v>
                </c:pt>
                <c:pt idx="227">
                  <c:v>258.27990122622043</c:v>
                </c:pt>
                <c:pt idx="228">
                  <c:v>263.83117602072053</c:v>
                </c:pt>
                <c:pt idx="229">
                  <c:v>269.49982101524489</c:v>
                </c:pt>
                <c:pt idx="230">
                  <c:v>275.28823251718148</c:v>
                </c:pt>
                <c:pt idx="231">
                  <c:v>281.1988520020501</c:v>
                </c:pt>
                <c:pt idx="232">
                  <c:v>287.23416679653417</c:v>
                </c:pt>
                <c:pt idx="233">
                  <c:v>293.39671076384593</c:v>
                </c:pt>
                <c:pt idx="234">
                  <c:v>299.68906499097625</c:v>
                </c:pt>
                <c:pt idx="235">
                  <c:v>306.1138584773467</c:v>
                </c:pt>
                <c:pt idx="236">
                  <c:v>312.67376882435775</c:v>
                </c:pt>
                <c:pt idx="237">
                  <c:v>319.37152292528884</c:v>
                </c:pt>
                <c:pt idx="238">
                  <c:v>326.20989765497978</c:v>
                </c:pt>
                <c:pt idx="239">
                  <c:v>333.19172055868489</c:v>
                </c:pt>
                <c:pt idx="240">
                  <c:v>340.31987053945682</c:v>
                </c:pt>
                <c:pt idx="241">
                  <c:v>347.59727854338257</c:v>
                </c:pt>
                <c:pt idx="242">
                  <c:v>355.02692824195208</c:v>
                </c:pt>
                <c:pt idx="243">
                  <c:v>362.61185671080239</c:v>
                </c:pt>
                <c:pt idx="244">
                  <c:v>370.35515510403968</c:v>
                </c:pt>
                <c:pt idx="245">
                  <c:v>378.25996932329531</c:v>
                </c:pt>
                <c:pt idx="246">
                  <c:v>386.32950068062922</c:v>
                </c:pt>
                <c:pt idx="247">
                  <c:v>394.56700655435026</c:v>
                </c:pt>
                <c:pt idx="248">
                  <c:v>402.97580103676643</c:v>
                </c:pt>
                <c:pt idx="249">
                  <c:v>411.55925557283939</c:v>
                </c:pt>
                <c:pt idx="250">
                  <c:v>420.32079958865472</c:v>
                </c:pt>
                <c:pt idx="251">
                  <c:v>429.26392110857239</c:v>
                </c:pt>
                <c:pt idx="252">
                  <c:v>438.39216735986474</c:v>
                </c:pt>
                <c:pt idx="253">
                  <c:v>447.70914536358811</c:v>
                </c:pt>
                <c:pt idx="254">
                  <c:v>457.21852251037893</c:v>
                </c:pt>
                <c:pt idx="255">
                  <c:v>466.92402711979935</c:v>
                </c:pt>
                <c:pt idx="256">
                  <c:v>476.82944898179602</c:v>
                </c:pt>
                <c:pt idx="257">
                  <c:v>486.93863987876642</c:v>
                </c:pt>
                <c:pt idx="258">
                  <c:v>497.25551408666092</c:v>
                </c:pt>
                <c:pt idx="259">
                  <c:v>507.78404885347641</c:v>
                </c:pt>
                <c:pt idx="260">
                  <c:v>518.52828485342468</c:v>
                </c:pt>
                <c:pt idx="261">
                  <c:v>529.49232661498297</c:v>
                </c:pt>
                <c:pt idx="262">
                  <c:v>540.68034292095626</c:v>
                </c:pt>
                <c:pt idx="263">
                  <c:v>552.09656717859878</c:v>
                </c:pt>
                <c:pt idx="264">
                  <c:v>563.74529775776352</c:v>
                </c:pt>
                <c:pt idx="265">
                  <c:v>575.63089829495834</c:v>
                </c:pt>
                <c:pt idx="266">
                  <c:v>587.75779796110317</c:v>
                </c:pt>
                <c:pt idx="267">
                  <c:v>600.13049169068893</c:v>
                </c:pt>
                <c:pt idx="268">
                  <c:v>612.75354036995145</c:v>
                </c:pt>
                <c:pt idx="269">
                  <c:v>625.63157098157103</c:v>
                </c:pt>
                <c:pt idx="270">
                  <c:v>638.76927670331793</c:v>
                </c:pt>
                <c:pt idx="271">
                  <c:v>652.17141695795601</c:v>
                </c:pt>
                <c:pt idx="272">
                  <c:v>665.8428174116242</c:v>
                </c:pt>
                <c:pt idx="273">
                  <c:v>679.78836991779554</c:v>
                </c:pt>
                <c:pt idx="274">
                  <c:v>694.01303240382174</c:v>
                </c:pt>
                <c:pt idx="275">
                  <c:v>708.52182869694741</c:v>
                </c:pt>
                <c:pt idx="276">
                  <c:v>723.31984828657642</c:v>
                </c:pt>
                <c:pt idx="277">
                  <c:v>738.41224601944793</c:v>
                </c:pt>
                <c:pt idx="278">
                  <c:v>753.80424172427013</c:v>
                </c:pt>
                <c:pt idx="279">
                  <c:v>769.50111976223684</c:v>
                </c:pt>
                <c:pt idx="280">
                  <c:v>785.50822849973054</c:v>
                </c:pt>
                <c:pt idx="281">
                  <c:v>801.83097969939524</c:v>
                </c:pt>
                <c:pt idx="282">
                  <c:v>818.47484782562924</c:v>
                </c:pt>
                <c:pt idx="283">
                  <c:v>835.44536926043202</c:v>
                </c:pt>
                <c:pt idx="284">
                  <c:v>852.74814142540117</c:v>
                </c:pt>
                <c:pt idx="285">
                  <c:v>870.38882180555061</c:v>
                </c:pt>
                <c:pt idx="286">
                  <c:v>888.37312687048666</c:v>
                </c:pt>
                <c:pt idx="287">
                  <c:v>906.7068308883488</c:v>
                </c:pt>
                <c:pt idx="288">
                  <c:v>925.39576462778746</c:v>
                </c:pt>
                <c:pt idx="289">
                  <c:v>944.44581394311717</c:v>
                </c:pt>
                <c:pt idx="290">
                  <c:v>963.86291823764702</c:v>
                </c:pt>
                <c:pt idx="291">
                  <c:v>983.65306880006437</c:v>
                </c:pt>
                <c:pt idx="292">
                  <c:v>1003.8223070086013</c:v>
                </c:pt>
                <c:pt idx="293">
                  <c:v>1024.376722397591</c:v>
                </c:pt>
                <c:pt idx="294">
                  <c:v>1045.3224505808826</c:v>
                </c:pt>
                <c:pt idx="295">
                  <c:v>1066.665671026456</c:v>
                </c:pt>
                <c:pt idx="296">
                  <c:v>1088.4126046764427</c:v>
                </c:pt>
                <c:pt idx="297">
                  <c:v>1110.5695114066436</c:v>
                </c:pt>
                <c:pt idx="298">
                  <c:v>1133.1426873194944</c:v>
                </c:pt>
                <c:pt idx="299">
                  <c:v>1156.1384618643262</c:v>
                </c:pt>
                <c:pt idx="300">
                  <c:v>1179.563194778636</c:v>
                </c:pt>
                <c:pt idx="301">
                  <c:v>1203.4232728439808</c:v>
                </c:pt>
                <c:pt idx="302">
                  <c:v>1227.7251064499944</c:v>
                </c:pt>
                <c:pt idx="303">
                  <c:v>1252.4751259599348</c:v>
                </c:pt>
                <c:pt idx="304">
                  <c:v>1277.6797778710543</c:v>
                </c:pt>
                <c:pt idx="305">
                  <c:v>1303.3455207630252</c:v>
                </c:pt>
                <c:pt idx="306">
                  <c:v>1329.4788210275528</c:v>
                </c:pt>
                <c:pt idx="307">
                  <c:v>1356.0861483722401</c:v>
                </c:pt>
                <c:pt idx="308">
                  <c:v>1383.1739710917202</c:v>
                </c:pt>
                <c:pt idx="309">
                  <c:v>1410.7487510990072</c:v>
                </c:pt>
                <c:pt idx="310">
                  <c:v>1438.8169387099927</c:v>
                </c:pt>
                <c:pt idx="311">
                  <c:v>1467.3849671739724</c:v>
                </c:pt>
                <c:pt idx="312">
                  <c:v>1496.4592469430988</c:v>
                </c:pt>
                <c:pt idx="313">
                  <c:v>1526.0461596736409</c:v>
                </c:pt>
                <c:pt idx="314">
                  <c:v>1556.1520519519599</c:v>
                </c:pt>
                <c:pt idx="315">
                  <c:v>1586.7832287381605</c:v>
                </c:pt>
                <c:pt idx="316">
                  <c:v>1617.945946520402</c:v>
                </c:pt>
                <c:pt idx="317">
                  <c:v>1649.646406172978</c:v>
                </c:pt>
                <c:pt idx="318">
                  <c:v>1681.8907455113281</c:v>
                </c:pt>
                <c:pt idx="319">
                  <c:v>1714.685031537299</c:v>
                </c:pt>
                <c:pt idx="320">
                  <c:v>1748.0352523681111</c:v>
                </c:pt>
                <c:pt idx="321">
                  <c:v>1781.9473088426507</c:v>
                </c:pt>
                <c:pt idx="322">
                  <c:v>1816.4270057989345</c:v>
                </c:pt>
                <c:pt idx="323">
                  <c:v>1851.4800430168045</c:v>
                </c:pt>
                <c:pt idx="324">
                  <c:v>1887.1120058201784</c:v>
                </c:pt>
                <c:pt idx="325">
                  <c:v>1923.3283553334961</c:v>
                </c:pt>
                <c:pt idx="326">
                  <c:v>1960.1344183873121</c:v>
                </c:pt>
                <c:pt idx="327">
                  <c:v>1997.5353770683678</c:v>
                </c:pt>
                <c:pt idx="328">
                  <c:v>2035.5362579098871</c:v>
                </c:pt>
                <c:pt idx="329">
                  <c:v>2074.1419207182748</c:v>
                </c:pt>
                <c:pt idx="330">
                  <c:v>2113.3570470329078</c:v>
                </c:pt>
                <c:pt idx="331">
                  <c:v>2153.1861282162304</c:v>
                </c:pt>
                <c:pt idx="332">
                  <c:v>2193.6334531719654</c:v>
                </c:pt>
                <c:pt idx="333">
                  <c:v>2234.7030956898548</c:v>
                </c:pt>
                <c:pt idx="334">
                  <c:v>2276.3989014160752</c:v>
                </c:pt>
                <c:pt idx="335">
                  <c:v>2318.7244744491454</c:v>
                </c:pt>
                <c:pt idx="336">
                  <c:v>2361.6831635619969</c:v>
                </c:pt>
                <c:pt idx="337">
                  <c:v>2405.2780480516703</c:v>
                </c:pt>
                <c:pt idx="338">
                  <c:v>2449.51192321904</c:v>
                </c:pt>
                <c:pt idx="339">
                  <c:v>2494.3872854818997</c:v>
                </c:pt>
                <c:pt idx="340">
                  <c:v>2539.9063171258126</c:v>
                </c:pt>
                <c:pt idx="341">
                  <c:v>2586.0708706981482</c:v>
                </c:pt>
                <c:pt idx="342">
                  <c:v>2632.8824530519469</c:v>
                </c:pt>
                <c:pt idx="343">
                  <c:v>2680.3422090474201</c:v>
                </c:pt>
                <c:pt idx="344">
                  <c:v>2728.4509049201947</c:v>
                </c:pt>
                <c:pt idx="345">
                  <c:v>2777.2089113267698</c:v>
                </c:pt>
                <c:pt idx="346">
                  <c:v>2826.6161860790303</c:v>
                </c:pt>
                <c:pt idx="347">
                  <c:v>2876.6722565812124</c:v>
                </c:pt>
                <c:pt idx="348">
                  <c:v>2927.376201984192</c:v>
                </c:pt>
                <c:pt idx="349">
                  <c:v>2978.7266350736586</c:v>
                </c:pt>
                <c:pt idx="350">
                  <c:v>3030.7216839103894</c:v>
                </c:pt>
                <c:pt idx="351">
                  <c:v>3083.3589732425976</c:v>
                </c:pt>
                <c:pt idx="352">
                  <c:v>3136.6356057121825</c:v>
                </c:pt>
                <c:pt idx="353">
                  <c:v>3190.5481428785588</c:v>
                </c:pt>
                <c:pt idx="354">
                  <c:v>3245.092586085736</c:v>
                </c:pt>
                <c:pt idx="355">
                  <c:v>3300.2643572003062</c:v>
                </c:pt>
                <c:pt idx="356">
                  <c:v>3356.0582792500932</c:v>
                </c:pt>
                <c:pt idx="357">
                  <c:v>3412.4685569953294</c:v>
                </c:pt>
                <c:pt idx="358">
                  <c:v>3469.4887574664217</c:v>
                </c:pt>
                <c:pt idx="359">
                  <c:v>3527.111790504599</c:v>
                </c:pt>
                <c:pt idx="360">
                  <c:v>3585.329889343991</c:v>
                </c:pt>
                <c:pt idx="361">
                  <c:v>3644.134591276028</c:v>
                </c:pt>
                <c:pt idx="362">
                  <c:v>3703.516718439359</c:v>
                </c:pt>
                <c:pt idx="363">
                  <c:v>3763.4663587808873</c:v>
                </c:pt>
                <c:pt idx="364">
                  <c:v>3823.9728472358775</c:v>
                </c:pt>
                <c:pt idx="365">
                  <c:v>3885.0247471775278</c:v>
                </c:pt>
                <c:pt idx="366">
                  <c:v>3946.6098321887321</c:v>
                </c:pt>
                <c:pt idx="367">
                  <c:v>4008.7150682112051</c:v>
                </c:pt>
                <c:pt idx="368">
                  <c:v>4071.3265961294896</c:v>
                </c:pt>
                <c:pt idx="369">
                  <c:v>4134.429714849698</c:v>
                </c:pt>
                <c:pt idx="370">
                  <c:v>4198.0088649351328</c:v>
                </c:pt>
                <c:pt idx="371">
                  <c:v>4262.047612863209</c:v>
                </c:pt>
                <c:pt idx="372">
                  <c:v>4326.5286359702386</c:v>
                </c:pt>
                <c:pt idx="373">
                  <c:v>4391.4337081527437</c:v>
                </c:pt>
                <c:pt idx="374">
                  <c:v>4456.7436863959692</c:v>
                </c:pt>
                <c:pt idx="375">
                  <c:v>4522.4384982021656</c:v>
                </c:pt>
                <c:pt idx="376">
                  <c:v>4588.4971299929266</c:v>
                </c:pt>
                <c:pt idx="377">
                  <c:v>4654.8976165615259</c:v>
                </c:pt>
                <c:pt idx="378">
                  <c:v>4721.6170316526386</c:v>
                </c:pt>
                <c:pt idx="379">
                  <c:v>4788.6314797480618</c:v>
                </c:pt>
                <c:pt idx="380">
                  <c:v>4855.9160891382089</c:v>
                </c:pt>
                <c:pt idx="381">
                  <c:v>4923.4450063599134</c:v>
                </c:pt>
                <c:pt idx="382">
                  <c:v>4991.1913920817524</c:v>
                </c:pt>
                <c:pt idx="383">
                  <c:v>5059.1274185184484</c:v>
                </c:pt>
                <c:pt idx="384">
                  <c:v>5127.2242684559988</c:v>
                </c:pt>
                <c:pt idx="385">
                  <c:v>5195.4521359689588</c:v>
                </c:pt>
                <c:pt idx="386">
                  <c:v>5263.7802289107976</c:v>
                </c:pt>
                <c:pt idx="387">
                  <c:v>5332.176773257379</c:v>
                </c:pt>
                <c:pt idx="388">
                  <c:v>5400.6090193824084</c:v>
                </c:pt>
                <c:pt idx="389">
                  <c:v>5469.0432503421107</c:v>
                </c:pt>
                <c:pt idx="390">
                  <c:v>5537.4447922444169</c:v>
                </c:pt>
                <c:pt idx="391">
                  <c:v>5605.7780267755898</c:v>
                </c:pt>
                <c:pt idx="392">
                  <c:v>5674.0064059543583</c:v>
                </c:pt>
                <c:pt idx="393">
                  <c:v>5742.0924691804939</c:v>
                </c:pt>
                <c:pt idx="394">
                  <c:v>5809.9978626409438</c:v>
                </c:pt>
                <c:pt idx="395">
                  <c:v>5877.6833611326192</c:v>
                </c:pt>
                <c:pt idx="396">
                  <c:v>5945.1088923562202</c:v>
                </c:pt>
                <c:pt idx="397">
                  <c:v>6012.2335637304222</c:v>
                </c:pt>
                <c:pt idx="398">
                  <c:v>6079.0156917701706</c:v>
                </c:pt>
                <c:pt idx="399">
                  <c:v>6145.4128340667339</c:v>
                </c:pt>
                <c:pt idx="400">
                  <c:v>6211.3818239006259</c:v>
                </c:pt>
                <c:pt idx="401">
                  <c:v>6276.8788075114626</c:v>
                </c:pt>
                <c:pt idx="402">
                  <c:v>6341.8592840412575</c:v>
                </c:pt>
                <c:pt idx="403">
                  <c:v>6406.2781481597403</c:v>
                </c:pt>
                <c:pt idx="404">
                  <c:v>6470.0897353717173</c:v>
                </c:pt>
                <c:pt idx="405">
                  <c:v>6533.2478699976791</c:v>
                </c:pt>
                <c:pt idx="406">
                  <c:v>6595.7059158095071</c:v>
                </c:pt>
                <c:pt idx="407">
                  <c:v>6657.4168292933473</c:v>
                </c:pt>
                <c:pt idx="408">
                  <c:v>6718.3332155016979</c:v>
                </c:pt>
                <c:pt idx="409">
                  <c:v>6778.4073864462507</c:v>
                </c:pt>
                <c:pt idx="410">
                  <c:v>6837.5914219722445</c:v>
                </c:pt>
                <c:pt idx="411">
                  <c:v>6895.8372330441243</c:v>
                </c:pt>
                <c:pt idx="412">
                  <c:v>6953.0966273609583</c:v>
                </c:pt>
                <c:pt idx="413">
                  <c:v>7009.3213772086765</c:v>
                </c:pt>
                <c:pt idx="414">
                  <c:v>7064.4632894445658</c:v>
                </c:pt>
                <c:pt idx="415">
                  <c:v>7118.4742774978658</c:v>
                </c:pt>
                <c:pt idx="416">
                  <c:v>7171.3064352585361</c:v>
                </c:pt>
                <c:pt idx="417">
                  <c:v>7222.9121127147464</c:v>
                </c:pt>
                <c:pt idx="418">
                  <c:v>7273.2439931879971</c:v>
                </c:pt>
                <c:pt idx="419">
                  <c:v>7322.2551720035299</c:v>
                </c:pt>
                <c:pt idx="420">
                  <c:v>7369.899236422425</c:v>
                </c:pt>
                <c:pt idx="421">
                  <c:v>7416.1303466511872</c:v>
                </c:pt>
                <c:pt idx="422">
                  <c:v>7460.903317733957</c:v>
                </c:pt>
                <c:pt idx="423">
                  <c:v>7504.1737021227382</c:v>
                </c:pt>
                <c:pt idx="424">
                  <c:v>7545.8978727114527</c:v>
                </c:pt>
                <c:pt idx="425">
                  <c:v>7586.0331061109173</c:v>
                </c:pt>
                <c:pt idx="426">
                  <c:v>7624.5376659336571</c:v>
                </c:pt>
                <c:pt idx="427">
                  <c:v>7661.3708858500722</c:v>
                </c:pt>
                <c:pt idx="428">
                  <c:v>7696.4932521709716</c:v>
                </c:pt>
                <c:pt idx="429">
                  <c:v>7729.8664857057929</c:v>
                </c:pt>
                <c:pt idx="430">
                  <c:v>7761.4536226411628</c:v>
                </c:pt>
                <c:pt idx="431">
                  <c:v>7791.2190941807639</c:v>
                </c:pt>
                <c:pt idx="432">
                  <c:v>7819.1288046848586</c:v>
                </c:pt>
                <c:pt idx="433">
                  <c:v>7845.1502080464625</c:v>
                </c:pt>
                <c:pt idx="434">
                  <c:v>7869.2523820407578</c:v>
                </c:pt>
                <c:pt idx="435">
                  <c:v>7891.4061003854304</c:v>
                </c:pt>
                <c:pt idx="436">
                  <c:v>7911.5839022516966</c:v>
                </c:pt>
                <c:pt idx="437">
                  <c:v>7929.7601589693768</c:v>
                </c:pt>
                <c:pt idx="438">
                  <c:v>7945.9111376741284</c:v>
                </c:pt>
                <c:pt idx="439">
                  <c:v>7960.0150616510564</c:v>
                </c:pt>
                <c:pt idx="440">
                  <c:v>7972.052167136384</c:v>
                </c:pt>
                <c:pt idx="441">
                  <c:v>7982.00475634758</c:v>
                </c:pt>
                <c:pt idx="442">
                  <c:v>7989.8572465223597</c:v>
                </c:pt>
                <c:pt idx="443">
                  <c:v>7995.5962147583059</c:v>
                </c:pt>
                <c:pt idx="444">
                  <c:v>7999.210438457364</c:v>
                </c:pt>
                <c:pt idx="445">
                  <c:v>8000.6909311931386</c:v>
                </c:pt>
                <c:pt idx="446">
                  <c:v>8000.0309738339274</c:v>
                </c:pt>
                <c:pt idx="447">
                  <c:v>7997.2261407700908</c:v>
                </c:pt>
                <c:pt idx="448">
                  <c:v>7992.2743211115039</c:v>
                </c:pt>
                <c:pt idx="449">
                  <c:v>7985.1757347385519</c:v>
                </c:pt>
                <c:pt idx="450">
                  <c:v>7975.9329431087908</c:v>
                </c:pt>
                <c:pt idx="451">
                  <c:v>7964.5508547408353</c:v>
                </c:pt>
                <c:pt idx="452">
                  <c:v>7951.0367253169852</c:v>
                </c:pt>
                <c:pt idx="453">
                  <c:v>7935.4001523666902</c:v>
                </c:pt>
                <c:pt idx="454">
                  <c:v>7917.65306451386</c:v>
                </c:pt>
                <c:pt idx="455">
                  <c:v>7897.8097052922649</c:v>
                </c:pt>
                <c:pt idx="456">
                  <c:v>7875.8866115545916</c:v>
                </c:pt>
                <c:pt idx="457">
                  <c:v>7851.9025865222484</c:v>
                </c:pt>
                <c:pt idx="458">
                  <c:v>7825.8786675442143</c:v>
                </c:pt>
                <c:pt idx="459">
                  <c:v>7797.8380886544192</c:v>
                </c:pt>
                <c:pt idx="460">
                  <c:v>7767.8062380378324</c:v>
                </c:pt>
                <c:pt idx="461">
                  <c:v>7735.8106105357529</c:v>
                </c:pt>
                <c:pt idx="462">
                  <c:v>7701.8807553405131</c:v>
                </c:pt>
                <c:pt idx="463">
                  <c:v>7666.0482190486928</c:v>
                </c:pt>
                <c:pt idx="464">
                  <c:v>7628.346484260167</c:v>
                </c:pt>
                <c:pt idx="465">
                  <c:v>7588.8109039274841</c:v>
                </c:pt>
                <c:pt idx="466">
                  <c:v>7547.4786316762338</c:v>
                </c:pt>
                <c:pt idx="467">
                  <c:v>7504.3885483321037</c:v>
                </c:pt>
                <c:pt idx="468">
                  <c:v>7459.581184904142</c:v>
                </c:pt>
                <c:pt idx="469">
                  <c:v>7413.0986422862343</c:v>
                </c:pt>
                <c:pt idx="470">
                  <c:v>7364.9845079499846</c:v>
                </c:pt>
                <c:pt idx="471">
                  <c:v>7315.2837699118463</c:v>
                </c:pt>
                <c:pt idx="472">
                  <c:v>7264.0427282657538</c:v>
                </c:pt>
                <c:pt idx="473">
                  <c:v>7211.3089045790157</c:v>
                </c:pt>
                <c:pt idx="474">
                  <c:v>7157.1309494546986</c:v>
                </c:pt>
                <c:pt idx="475">
                  <c:v>7101.5585485671918</c:v>
                </c:pt>
                <c:pt idx="476">
                  <c:v>7044.6423274799308</c:v>
                </c:pt>
                <c:pt idx="477">
                  <c:v>6986.433755554699</c:v>
                </c:pt>
                <c:pt idx="478">
                  <c:v>6926.9850492610694</c:v>
                </c:pt>
                <c:pt idx="479">
                  <c:v>6866.3490751921127</c:v>
                </c:pt>
                <c:pt idx="480">
                  <c:v>6804.5792530885501</c:v>
                </c:pt>
                <c:pt idx="481">
                  <c:v>6741.7294591683349</c:v>
                </c:pt>
                <c:pt idx="482">
                  <c:v>6677.8539300519205</c:v>
                </c:pt>
                <c:pt idx="483">
                  <c:v>6613.0071675656181</c:v>
                </c:pt>
                <c:pt idx="484">
                  <c:v>6547.2438446963042</c:v>
                </c:pt>
                <c:pt idx="485">
                  <c:v>6480.6187129605423</c:v>
                </c:pt>
                <c:pt idx="486">
                  <c:v>6413.1865114397933</c:v>
                </c:pt>
                <c:pt idx="487">
                  <c:v>6345.0018777213209</c:v>
                </c:pt>
                <c:pt idx="488">
                  <c:v>6276.1192609711925</c:v>
                </c:pt>
                <c:pt idx="489">
                  <c:v>6206.5928373519837</c:v>
                </c:pt>
                <c:pt idx="490">
                  <c:v>6136.4764279834171</c:v>
                </c:pt>
                <c:pt idx="491">
                  <c:v>6065.8234196289459</c:v>
                </c:pt>
                <c:pt idx="492">
                  <c:v>5994.6866882760478</c:v>
                </c:pt>
                <c:pt idx="493">
                  <c:v>5923.1185257620236</c:v>
                </c:pt>
                <c:pt idx="494">
                  <c:v>5851.1705695811634</c:v>
                </c:pt>
                <c:pt idx="495">
                  <c:v>5778.8937359929032</c:v>
                </c:pt>
                <c:pt idx="496">
                  <c:v>5706.3381565343761</c:v>
                </c:pt>
                <c:pt idx="497">
                  <c:v>5633.5531180246626</c:v>
                </c:pt>
                <c:pt idx="498">
                  <c:v>5560.5870061319674</c:v>
                </c:pt>
                <c:pt idx="499">
                  <c:v>5487.4872525591672</c:v>
                </c:pt>
                <c:pt idx="500">
                  <c:v>5414.300285887728</c:v>
                </c:pt>
                <c:pt idx="501">
                  <c:v>5341.0714861049028</c:v>
                </c:pt>
                <c:pt idx="502">
                  <c:v>5267.8451428244589</c:v>
                </c:pt>
                <c:pt idx="503">
                  <c:v>5194.664417197082</c:v>
                </c:pt>
                <c:pt idx="504">
                  <c:v>5121.5713074931255</c:v>
                </c:pt>
                <c:pt idx="505">
                  <c:v>5048.6066183273751</c:v>
                </c:pt>
                <c:pt idx="506">
                  <c:v>4975.8099334833632</c:v>
                </c:pt>
                <c:pt idx="507">
                  <c:v>4903.2195922831588</c:v>
                </c:pt>
                <c:pt idx="508">
                  <c:v>4830.8726694378911</c:v>
                </c:pt>
                <c:pt idx="509">
                  <c:v>4758.8049583040583</c:v>
                </c:pt>
                <c:pt idx="510">
                  <c:v>4687.0509574617381</c:v>
                </c:pt>
                <c:pt idx="511">
                  <c:v>4615.6438605220555</c:v>
                </c:pt>
                <c:pt idx="512">
                  <c:v>4544.6155490639012</c:v>
                </c:pt>
                <c:pt idx="513">
                  <c:v>4473.9965885929023</c:v>
                </c:pt>
                <c:pt idx="514">
                  <c:v>4403.8162274097522</c:v>
                </c:pt>
                <c:pt idx="515">
                  <c:v>4334.1023982696252</c:v>
                </c:pt>
                <c:pt idx="516">
                  <c:v>4264.881722710129</c:v>
                </c:pt>
                <c:pt idx="517">
                  <c:v>4196.1795179213859</c:v>
                </c:pt>
                <c:pt idx="518">
                  <c:v>4128.0198060289986</c:v>
                </c:pt>
                <c:pt idx="519">
                  <c:v>4060.4253256583452</c:v>
                </c:pt>
                <c:pt idx="520">
                  <c:v>3993.4175456471726</c:v>
                </c:pt>
                <c:pt idx="521">
                  <c:v>3927.0166807724017</c:v>
                </c:pt>
                <c:pt idx="522">
                  <c:v>3861.2417093570043</c:v>
                </c:pt>
                <c:pt idx="523">
                  <c:v>3796.1103926228925</c:v>
                </c:pt>
                <c:pt idx="524">
                  <c:v>3731.6392956568152</c:v>
                </c:pt>
                <c:pt idx="525">
                  <c:v>3667.8438098574584</c:v>
                </c:pt>
                <c:pt idx="526">
                  <c:v>3604.7381767339493</c:v>
                </c:pt>
                <c:pt idx="527">
                  <c:v>3542.3355129281399</c:v>
                </c:pt>
                <c:pt idx="528">
                  <c:v>3480.6478363357846</c:v>
                </c:pt>
                <c:pt idx="529">
                  <c:v>3419.6860932047975</c:v>
                </c:pt>
                <c:pt idx="530">
                  <c:v>3359.460186092052</c:v>
                </c:pt>
                <c:pt idx="531">
                  <c:v>3299.9790025639586</c:v>
                </c:pt>
                <c:pt idx="532">
                  <c:v>3241.250444529886</c:v>
                </c:pt>
                <c:pt idx="533">
                  <c:v>3183.2814581016278</c:v>
                </c:pt>
                <c:pt idx="534">
                  <c:v>3126.078063876434</c:v>
                </c:pt>
                <c:pt idx="535">
                  <c:v>3069.645387545534</c:v>
                </c:pt>
                <c:pt idx="536">
                  <c:v>3013.9876907347002</c:v>
                </c:pt>
                <c:pt idx="537">
                  <c:v>2959.1084019879813</c:v>
                </c:pt>
                <c:pt idx="538">
                  <c:v>2905.010147810483</c:v>
                </c:pt>
                <c:pt idx="539">
                  <c:v>2851.6947836907984</c:v>
                </c:pt>
                <c:pt idx="540">
                  <c:v>2799.1634250284073</c:v>
                </c:pt>
                <c:pt idx="541">
                  <c:v>2747.4164778961863</c:v>
                </c:pt>
                <c:pt idx="542">
                  <c:v>2696.4536695726974</c:v>
                </c:pt>
                <c:pt idx="543">
                  <c:v>2646.2740787836956</c:v>
                </c:pt>
                <c:pt idx="544">
                  <c:v>2596.876165596836</c:v>
                </c:pt>
                <c:pt idx="545">
                  <c:v>2548.2578009179356</c:v>
                </c:pt>
                <c:pt idx="546">
                  <c:v>2500.4162955416405</c:v>
                </c:pt>
                <c:pt idx="547">
                  <c:v>2453.3484287135207</c:v>
                </c:pt>
                <c:pt idx="548">
                  <c:v>2407.0504761647048</c:v>
                </c:pt>
                <c:pt idx="549">
                  <c:v>2361.5182375843074</c:v>
                </c:pt>
                <c:pt idx="550">
                  <c:v>2316.7470634985298</c:v>
                </c:pt>
                <c:pt idx="551">
                  <c:v>2272.7318815292051</c:v>
                </c:pt>
                <c:pt idx="552">
                  <c:v>2229.4672220079747</c:v>
                </c:pt>
                <c:pt idx="553">
                  <c:v>2186.9472429256921</c:v>
                </c:pt>
                <c:pt idx="554">
                  <c:v>2145.1657541999002</c:v>
                </c:pt>
                <c:pt idx="555">
                  <c:v>2104.1162412462236</c:v>
                </c:pt>
                <c:pt idx="556">
                  <c:v>2063.7918878424553</c:v>
                </c:pt>
                <c:pt idx="557">
                  <c:v>2024.1855982768152</c:v>
                </c:pt>
                <c:pt idx="558">
                  <c:v>1985.2900187744251</c:v>
                </c:pt>
                <c:pt idx="559">
                  <c:v>1947.0975581984057</c:v>
                </c:pt>
                <c:pt idx="560">
                  <c:v>1909.6004080243683</c:v>
                </c:pt>
                <c:pt idx="561">
                  <c:v>1872.790561588937</c:v>
                </c:pt>
                <c:pt idx="562">
                  <c:v>1836.6598326151295</c:v>
                </c:pt>
                <c:pt idx="563">
                  <c:v>1801.1998730189403</c:v>
                </c:pt>
                <c:pt idx="564">
                  <c:v>1766.4021900033742</c:v>
                </c:pt>
                <c:pt idx="565">
                  <c:v>1732.2581624474283</c:v>
                </c:pt>
                <c:pt idx="566">
                  <c:v>1698.7590565990806</c:v>
                </c:pt>
                <c:pt idx="567">
                  <c:v>1665.8960410824313</c:v>
                </c:pt>
                <c:pt idx="568">
                  <c:v>1633.6602012303822</c:v>
                </c:pt>
                <c:pt idx="569">
                  <c:v>1602.0425527551029</c:v>
                </c:pt>
                <c:pt idx="570">
                  <c:v>1571.0340547695196</c:v>
                </c:pt>
                <c:pt idx="571">
                  <c:v>1540.6256221737704</c:v>
                </c:pt>
                <c:pt idx="572">
                  <c:v>1510.8081374212595</c:v>
                </c:pt>
                <c:pt idx="573">
                  <c:v>1481.5724616795057</c:v>
                </c:pt>
                <c:pt idx="574">
                  <c:v>1452.9094454015055</c:v>
                </c:pt>
                <c:pt idx="575">
                  <c:v>1424.8099383236622</c:v>
                </c:pt>
                <c:pt idx="576">
                  <c:v>1397.2647989066729</c:v>
                </c:pt>
                <c:pt idx="577">
                  <c:v>1370.2649032360914</c:v>
                </c:pt>
                <c:pt idx="578">
                  <c:v>1343.801153399321</c:v>
                </c:pt>
                <c:pt idx="579">
                  <c:v>1317.8644853559772</c:v>
                </c:pt>
                <c:pt idx="580">
                  <c:v>1292.4458763186549</c:v>
                </c:pt>
                <c:pt idx="581">
                  <c:v>1267.5363516610212</c:v>
                </c:pt>
                <c:pt idx="582">
                  <c:v>1243.1269913701976</c:v>
                </c:pt>
                <c:pt idx="583">
                  <c:v>1219.2089360602613</c:v>
                </c:pt>
                <c:pt idx="584">
                  <c:v>1195.7733925635259</c:v>
                </c:pt>
                <c:pt idx="585">
                  <c:v>1172.8116391161343</c:v>
                </c:pt>
                <c:pt idx="586">
                  <c:v>1150.3150301542639</c:v>
                </c:pt>
                <c:pt idx="587">
                  <c:v>1128.2750007369596</c:v>
                </c:pt>
                <c:pt idx="588">
                  <c:v>1106.6830706114417</c:v>
                </c:pt>
                <c:pt idx="589">
                  <c:v>1085.5308479362936</c:v>
                </c:pt>
                <c:pt idx="590">
                  <c:v>1064.8100326777765</c:v>
                </c:pt>
                <c:pt idx="591">
                  <c:v>1044.5124196940762</c:v>
                </c:pt>
                <c:pt idx="592">
                  <c:v>1024.6299015219647</c:v>
                </c:pt>
                <c:pt idx="593">
                  <c:v>1005.1544708800297</c:v>
                </c:pt>
                <c:pt idx="594">
                  <c:v>986.07822290221213</c:v>
                </c:pt>
                <c:pt idx="595">
                  <c:v>967.39335711501508</c:v>
                </c:pt>
                <c:pt idx="596">
                  <c:v>949.09217917142121</c:v>
                </c:pt>
                <c:pt idx="597">
                  <c:v>931.16710235403491</c:v>
                </c:pt>
                <c:pt idx="598">
                  <c:v>913.6106488597195</c:v>
                </c:pt>
                <c:pt idx="599">
                  <c:v>896.41545087750353</c:v>
                </c:pt>
                <c:pt idx="600">
                  <c:v>879.57425147112826</c:v>
                </c:pt>
                <c:pt idx="601">
                  <c:v>863.07990527729532</c:v>
                </c:pt>
                <c:pt idx="602">
                  <c:v>846.92537903021366</c:v>
                </c:pt>
                <c:pt idx="603">
                  <c:v>831.10375192262904</c:v>
                </c:pt>
                <c:pt idx="604">
                  <c:v>815.60821581320442</c:v>
                </c:pt>
                <c:pt idx="605">
                  <c:v>800.43207528971709</c:v>
                </c:pt>
                <c:pt idx="606">
                  <c:v>785.56874759710172</c:v>
                </c:pt>
                <c:pt idx="607">
                  <c:v>771.01176243909333</c:v>
                </c:pt>
                <c:pt idx="608">
                  <c:v>756.75476166176463</c:v>
                </c:pt>
                <c:pt idx="609">
                  <c:v>742.79149882700415</c:v>
                </c:pt>
                <c:pt idx="610">
                  <c:v>729.11583868353512</c:v>
                </c:pt>
                <c:pt idx="611">
                  <c:v>715.72175654276668</c:v>
                </c:pt>
                <c:pt idx="612">
                  <c:v>702.60333756649027</c:v>
                </c:pt>
                <c:pt idx="613">
                  <c:v>689.75477597305701</c:v>
                </c:pt>
                <c:pt idx="614">
                  <c:v>677.17037416835137</c:v>
                </c:pt>
                <c:pt idx="615">
                  <c:v>664.84454180759599</c:v>
                </c:pt>
                <c:pt idx="616">
                  <c:v>652.77179479379504</c:v>
                </c:pt>
                <c:pt idx="617">
                  <c:v>640.94675421815282</c:v>
                </c:pt>
                <c:pt idx="618">
                  <c:v>629.36414524776433</c:v>
                </c:pt>
                <c:pt idx="619">
                  <c:v>618.0187959654121</c:v>
                </c:pt>
                <c:pt idx="620">
                  <c:v>606.90563616615452</c:v>
                </c:pt>
                <c:pt idx="621">
                  <c:v>596.01969611513573</c:v>
                </c:pt>
                <c:pt idx="622">
                  <c:v>585.3561052707347</c:v>
                </c:pt>
                <c:pt idx="623">
                  <c:v>574.91009097704944</c:v>
                </c:pt>
                <c:pt idx="624">
                  <c:v>564.67697712939309</c:v>
                </c:pt>
                <c:pt idx="625">
                  <c:v>554.65218281635396</c:v>
                </c:pt>
                <c:pt idx="626">
                  <c:v>544.83122094166072</c:v>
                </c:pt>
                <c:pt idx="627">
                  <c:v>535.20969682904206</c:v>
                </c:pt>
                <c:pt idx="628">
                  <c:v>525.78330681295233</c:v>
                </c:pt>
                <c:pt idx="629">
                  <c:v>516.54783681788001</c:v>
                </c:pt>
                <c:pt idx="630">
                  <c:v>507.49916092893073</c:v>
                </c:pt>
                <c:pt idx="631">
                  <c:v>498.63323995592134</c:v>
                </c:pt>
                <c:pt idx="632">
                  <c:v>489.94611999342038</c:v>
                </c:pt>
                <c:pt idx="633">
                  <c:v>481.43393097867988</c:v>
                </c:pt>
                <c:pt idx="634">
                  <c:v>473.09288524955087</c:v>
                </c:pt>
                <c:pt idx="635">
                  <c:v>464.91927610412387</c:v>
                </c:pt>
                <c:pt idx="636">
                  <c:v>456.90947636383009</c:v>
                </c:pt>
                <c:pt idx="637">
                  <c:v>449.05993694158826</c:v>
                </c:pt>
                <c:pt idx="638">
                  <c:v>441.36718541642421</c:v>
                </c:pt>
                <c:pt idx="639">
                  <c:v>433.8278246159631</c:v>
                </c:pt>
                <c:pt idx="640">
                  <c:v>426.43853120798036</c:v>
                </c:pt>
                <c:pt idx="641">
                  <c:v>419.19605430223311</c:v>
                </c:pt>
                <c:pt idx="642">
                  <c:v>412.09721406352025</c:v>
                </c:pt>
                <c:pt idx="643">
                  <c:v>405.13890033707105</c:v>
                </c:pt>
                <c:pt idx="644">
                  <c:v>398.31807128698813</c:v>
                </c:pt>
                <c:pt idx="645">
                  <c:v>391.6317520486968</c:v>
                </c:pt>
                <c:pt idx="646">
                  <c:v>385.07703339599465</c:v>
                </c:pt>
                <c:pt idx="647">
                  <c:v>378.65107042343953</c:v>
                </c:pt>
                <c:pt idx="648">
                  <c:v>372.35108124462363</c:v>
                </c:pt>
                <c:pt idx="649">
                  <c:v>366.17434570687794</c:v>
                </c:pt>
                <c:pt idx="650">
                  <c:v>360.11820412283583</c:v>
                </c:pt>
                <c:pt idx="651">
                  <c:v>354.18005601933072</c:v>
                </c:pt>
                <c:pt idx="652">
                  <c:v>348.35735890389503</c:v>
                </c:pt>
                <c:pt idx="653">
                  <c:v>342.64762704924385</c:v>
                </c:pt>
                <c:pt idx="654">
                  <c:v>337.0484302959706</c:v>
                </c:pt>
                <c:pt idx="655">
                  <c:v>331.55739287366742</c:v>
                </c:pt>
                <c:pt idx="656">
                  <c:v>326.17219224065354</c:v>
                </c:pt>
                <c:pt idx="657">
                  <c:v>320.89055794246923</c:v>
                </c:pt>
                <c:pt idx="658">
                  <c:v>315.71027048920149</c:v>
                </c:pt>
                <c:pt idx="659">
                  <c:v>310.62916025175571</c:v>
                </c:pt>
                <c:pt idx="660">
                  <c:v>305.645106377079</c:v>
                </c:pt>
                <c:pt idx="661">
                  <c:v>300.75603572236292</c:v>
                </c:pt>
                <c:pt idx="662">
                  <c:v>295.95992180821526</c:v>
                </c:pt>
                <c:pt idx="663">
                  <c:v>291.25478379076156</c:v>
                </c:pt>
                <c:pt idx="664">
                  <c:v>286.63868545258526</c:v>
                </c:pt>
                <c:pt idx="665">
                  <c:v>282.10973421249145</c:v>
                </c:pt>
                <c:pt idx="666">
                  <c:v>277.66608015391523</c:v>
                </c:pt>
                <c:pt idx="667">
                  <c:v>273.30591507191485</c:v>
                </c:pt>
                <c:pt idx="668">
                  <c:v>269.02747153858496</c:v>
                </c:pt>
                <c:pt idx="669">
                  <c:v>264.82902198674191</c:v>
                </c:pt>
                <c:pt idx="670">
                  <c:v>260.70887781173724</c:v>
                </c:pt>
                <c:pt idx="671">
                  <c:v>256.6653884911974</c:v>
                </c:pt>
                <c:pt idx="672">
                  <c:v>252.69694072252449</c:v>
                </c:pt>
                <c:pt idx="673">
                  <c:v>248.80195757794311</c:v>
                </c:pt>
                <c:pt idx="674">
                  <c:v>244.97889767690035</c:v>
                </c:pt>
                <c:pt idx="675">
                  <c:v>241.22625437560717</c:v>
                </c:pt>
                <c:pt idx="676">
                  <c:v>237.54255497347998</c:v>
                </c:pt>
                <c:pt idx="677">
                  <c:v>233.92635993628159</c:v>
                </c:pt>
                <c:pt idx="678">
                  <c:v>230.37626213571005</c:v>
                </c:pt>
                <c:pt idx="679">
                  <c:v>226.89088610519019</c:v>
                </c:pt>
                <c:pt idx="680">
                  <c:v>223.4688873116655</c:v>
                </c:pt>
                <c:pt idx="681">
                  <c:v>220.10895144309021</c:v>
                </c:pt>
                <c:pt idx="682">
                  <c:v>216.80979371140762</c:v>
                </c:pt>
                <c:pt idx="683">
                  <c:v>213.57015817077837</c:v>
                </c:pt>
                <c:pt idx="684">
                  <c:v>210.38881705074365</c:v>
                </c:pt>
                <c:pt idx="685">
                  <c:v>207.26457010414973</c:v>
                </c:pt>
                <c:pt idx="686">
                  <c:v>204.19624396950832</c:v>
                </c:pt>
                <c:pt idx="687">
                  <c:v>201.18269154759187</c:v>
                </c:pt>
                <c:pt idx="688">
                  <c:v>198.22279139197178</c:v>
                </c:pt>
                <c:pt idx="689">
                  <c:v>195.31544711326447</c:v>
                </c:pt>
                <c:pt idx="690">
                  <c:v>192.4595867968242</c:v>
                </c:pt>
                <c:pt idx="691">
                  <c:v>189.65416243362313</c:v>
                </c:pt>
                <c:pt idx="692">
                  <c:v>186.89814936409866</c:v>
                </c:pt>
                <c:pt idx="693">
                  <c:v>184.19054573465215</c:v>
                </c:pt>
                <c:pt idx="694">
                  <c:v>181.53037196663198</c:v>
                </c:pt>
                <c:pt idx="695">
                  <c:v>178.9166702374873</c:v>
                </c:pt>
                <c:pt idx="696">
                  <c:v>176.34850397388513</c:v>
                </c:pt>
                <c:pt idx="697">
                  <c:v>173.82495735653811</c:v>
                </c:pt>
                <c:pt idx="698">
                  <c:v>171.34513483648502</c:v>
                </c:pt>
                <c:pt idx="699">
                  <c:v>168.90816066263676</c:v>
                </c:pt>
                <c:pt idx="700">
                  <c:v>166.51317842029505</c:v>
                </c:pt>
                <c:pt idx="701">
                  <c:v>164.1593505804467</c:v>
                </c:pt>
                <c:pt idx="702">
                  <c:v>161.84585805959446</c:v>
                </c:pt>
                <c:pt idx="703">
                  <c:v>159.57189978991082</c:v>
                </c:pt>
                <c:pt idx="704">
                  <c:v>157.33669229947282</c:v>
                </c:pt>
                <c:pt idx="705">
                  <c:v>155.13946930236824</c:v>
                </c:pt>
                <c:pt idx="706">
                  <c:v>152.97948129847487</c:v>
                </c:pt>
                <c:pt idx="707">
                  <c:v>150.85599518267102</c:v>
                </c:pt>
                <c:pt idx="708">
                  <c:v>148.7682938632754</c:v>
                </c:pt>
                <c:pt idx="709">
                  <c:v>146.71567588953869</c:v>
                </c:pt>
                <c:pt idx="710">
                  <c:v>144.69745508794904</c:v>
                </c:pt>
                <c:pt idx="711">
                  <c:v>142.71296020716503</c:v>
                </c:pt>
                <c:pt idx="712">
                  <c:v>140.76153457140032</c:v>
                </c:pt>
                <c:pt idx="713">
                  <c:v>138.84253574202313</c:v>
                </c:pt>
                <c:pt idx="714">
                  <c:v>136.9553351872519</c:v>
                </c:pt>
                <c:pt idx="715">
                  <c:v>135.09931795967489</c:v>
                </c:pt>
                <c:pt idx="716">
                  <c:v>133.27388238150516</c:v>
                </c:pt>
                <c:pt idx="717">
                  <c:v>131.47843973730576</c:v>
                </c:pt>
                <c:pt idx="718">
                  <c:v>129.71241397408923</c:v>
                </c:pt>
                <c:pt idx="719">
                  <c:v>127.97524140855874</c:v>
                </c:pt>
                <c:pt idx="720">
                  <c:v>126.26637044136204</c:v>
                </c:pt>
                <c:pt idx="721">
                  <c:v>124.58526127817341</c:v>
                </c:pt>
                <c:pt idx="722">
                  <c:v>122.93138565746436</c:v>
                </c:pt>
                <c:pt idx="723">
                  <c:v>121.30422658477104</c:v>
                </c:pt>
                <c:pt idx="724">
                  <c:v>119.70327807334731</c:v>
                </c:pt>
                <c:pt idx="725">
                  <c:v>118.12804489101485</c:v>
                </c:pt>
                <c:pt idx="726">
                  <c:v>116.57804231308863</c:v>
                </c:pt>
                <c:pt idx="727">
                  <c:v>115.05279588121705</c:v>
                </c:pt>
                <c:pt idx="728">
                  <c:v>113.55184116800383</c:v>
                </c:pt>
                <c:pt idx="729">
                  <c:v>112.07472354727815</c:v>
                </c:pt>
                <c:pt idx="730">
                  <c:v>110.62099796985486</c:v>
                </c:pt>
                <c:pt idx="731">
                  <c:v>109.19022874468745</c:v>
                </c:pt>
                <c:pt idx="732">
                  <c:v>107.78198932524441</c:v>
                </c:pt>
                <c:pt idx="733">
                  <c:v>106.39586210103117</c:v>
                </c:pt>
                <c:pt idx="734">
                  <c:v>105.03143819408433</c:v>
                </c:pt>
                <c:pt idx="735">
                  <c:v>103.68831726033898</c:v>
                </c:pt>
                <c:pt idx="736">
                  <c:v>102.36610729577372</c:v>
                </c:pt>
                <c:pt idx="737">
                  <c:v>101.06442444717067</c:v>
                </c:pt>
                <c:pt idx="738">
                  <c:v>99.782892827420397</c:v>
                </c:pt>
                <c:pt idx="739">
                  <c:v>98.52114433523937</c:v>
                </c:pt>
                <c:pt idx="740">
                  <c:v>97.278818479194115</c:v>
                </c:pt>
                <c:pt idx="741">
                  <c:v>96.055562205935473</c:v>
                </c:pt>
                <c:pt idx="742">
                  <c:v>94.851029732531629</c:v>
                </c:pt>
                <c:pt idx="743">
                  <c:v>93.664882382813744</c:v>
                </c:pt>
                <c:pt idx="744">
                  <c:v>92.496788427605338</c:v>
                </c:pt>
                <c:pt idx="745">
                  <c:v>91.346422928787021</c:v>
                </c:pt>
                <c:pt idx="746">
                  <c:v>90.213467587058787</c:v>
                </c:pt>
                <c:pt idx="747">
                  <c:v>89.097610593333243</c:v>
                </c:pt>
                <c:pt idx="748">
                  <c:v>87.998546483669386</c:v>
                </c:pt>
                <c:pt idx="749">
                  <c:v>86.915975997646584</c:v>
                </c:pt>
                <c:pt idx="750">
                  <c:v>85.8496059401146</c:v>
                </c:pt>
                <c:pt idx="751">
                  <c:v>84.799149046218901</c:v>
                </c:pt>
                <c:pt idx="752">
                  <c:v>83.764323849633783</c:v>
                </c:pt>
                <c:pt idx="753">
                  <c:v>82.744854553910614</c:v>
                </c:pt>
                <c:pt idx="754">
                  <c:v>81.74047090688552</c:v>
                </c:pt>
                <c:pt idx="755">
                  <c:v>80.750908078042414</c:v>
                </c:pt>
                <c:pt idx="756">
                  <c:v>79.775906538797585</c:v>
                </c:pt>
                <c:pt idx="757">
                  <c:v>78.815211945589056</c:v>
                </c:pt>
                <c:pt idx="758">
                  <c:v>77.8685750257428</c:v>
                </c:pt>
                <c:pt idx="759">
                  <c:v>76.935751466014935</c:v>
                </c:pt>
                <c:pt idx="760">
                  <c:v>76.016501803778027</c:v>
                </c:pt>
                <c:pt idx="761">
                  <c:v>75.110591320741761</c:v>
                </c:pt>
                <c:pt idx="762">
                  <c:v>74.217789939194276</c:v>
                </c:pt>
                <c:pt idx="763">
                  <c:v>73.337872120669843</c:v>
                </c:pt>
                <c:pt idx="764">
                  <c:v>72.470616766995079</c:v>
                </c:pt>
                <c:pt idx="765">
                  <c:v>71.615807123647059</c:v>
                </c:pt>
                <c:pt idx="766">
                  <c:v>70.773230685383368</c:v>
                </c:pt>
                <c:pt idx="767">
                  <c:v>69.94267910407342</c:v>
                </c:pt>
                <c:pt idx="768">
                  <c:v>69.123948098675541</c:v>
                </c:pt>
                <c:pt idx="769">
                  <c:v>68.316837367322137</c:v>
                </c:pt>
                <c:pt idx="770">
                  <c:v>67.521150501456873</c:v>
                </c:pt>
                <c:pt idx="771">
                  <c:v>66.736694901946265</c:v>
                </c:pt>
                <c:pt idx="772">
                  <c:v>65.963281697169521</c:v>
                </c:pt>
                <c:pt idx="773">
                  <c:v>65.200725662986287</c:v>
                </c:pt>
                <c:pt idx="774">
                  <c:v>64.44884514457955</c:v>
                </c:pt>
                <c:pt idx="775">
                  <c:v>63.70746198008419</c:v>
                </c:pt>
                <c:pt idx="776">
                  <c:v>62.976401426003811</c:v>
                </c:pt>
                <c:pt idx="777">
                  <c:v>62.255492084337483</c:v>
                </c:pt>
                <c:pt idx="778">
                  <c:v>61.544565831381853</c:v>
                </c:pt>
                <c:pt idx="779">
                  <c:v>60.843457748190417</c:v>
                </c:pt>
                <c:pt idx="780">
                  <c:v>60.152006052615896</c:v>
                </c:pt>
                <c:pt idx="781">
                  <c:v>59.470052032918133</c:v>
                </c:pt>
                <c:pt idx="782">
                  <c:v>58.797439982894502</c:v>
                </c:pt>
                <c:pt idx="783">
                  <c:v>58.134017138501065</c:v>
                </c:pt>
                <c:pt idx="784">
                  <c:v>57.479633615915375</c:v>
                </c:pt>
                <c:pt idx="785">
                  <c:v>56.834142351014847</c:v>
                </c:pt>
                <c:pt idx="786">
                  <c:v>56.1973990402455</c:v>
                </c:pt>
                <c:pt idx="787">
                  <c:v>55.569262082819954</c:v>
                </c:pt>
                <c:pt idx="788">
                  <c:v>54.949592524245936</c:v>
                </c:pt>
                <c:pt idx="789">
                  <c:v>54.338254001129421</c:v>
                </c:pt>
                <c:pt idx="790">
                  <c:v>53.735112687228302</c:v>
                </c:pt>
                <c:pt idx="791">
                  <c:v>53.140037240729626</c:v>
                </c:pt>
                <c:pt idx="792">
                  <c:v>52.552898752721738</c:v>
                </c:pt>
                <c:pt idx="793">
                  <c:v>51.973570696825782</c:v>
                </c:pt>
                <c:pt idx="794">
                  <c:v>51.401928879958035</c:v>
                </c:pt>
                <c:pt idx="795">
                  <c:v>50.837851394211874</c:v>
                </c:pt>
                <c:pt idx="796">
                  <c:v>50.281218569812829</c:v>
                </c:pt>
                <c:pt idx="797">
                  <c:v>49.731912929129919</c:v>
                </c:pt>
                <c:pt idx="798">
                  <c:v>49.189819141719376</c:v>
                </c:pt>
                <c:pt idx="799">
                  <c:v>48.654823980370566</c:v>
                </c:pt>
                <c:pt idx="800">
                  <c:v>48.126816278140339</c:v>
                </c:pt>
                <c:pt idx="801">
                  <c:v>47.605686886338376</c:v>
                </c:pt>
                <c:pt idx="802">
                  <c:v>47.091328633451639</c:v>
                </c:pt>
                <c:pt idx="803">
                  <c:v>46.583636284978382</c:v>
                </c:pt>
                <c:pt idx="804">
                  <c:v>46.082506504157081</c:v>
                </c:pt>
                <c:pt idx="805">
                  <c:v>45.587837813567397</c:v>
                </c:pt>
                <c:pt idx="806">
                  <c:v>45.099530557573566</c:v>
                </c:pt>
                <c:pt idx="807">
                  <c:v>44.617486865604114</c:v>
                </c:pt>
                <c:pt idx="808">
                  <c:v>44.141610616237614</c:v>
                </c:pt>
                <c:pt idx="809">
                  <c:v>43.671807402078912</c:v>
                </c:pt>
                <c:pt idx="810">
                  <c:v>43.207984495409136</c:v>
                </c:pt>
                <c:pt idx="811">
                  <c:v>42.750050814592655</c:v>
                </c:pt>
                <c:pt idx="812">
                  <c:v>42.297916891208537</c:v>
                </c:pt>
                <c:pt idx="813">
                  <c:v>41.851494837914437</c:v>
                </c:pt>
                <c:pt idx="814">
                  <c:v>41.410698317007444</c:v>
                </c:pt>
                <c:pt idx="815">
                  <c:v>40.975442509662344</c:v>
                </c:pt>
                <c:pt idx="816">
                  <c:v>40.545644085852359</c:v>
                </c:pt>
                <c:pt idx="817">
                  <c:v>40.121221174914666</c:v>
                </c:pt>
                <c:pt idx="818">
                  <c:v>39.70209333675686</c:v>
                </c:pt>
                <c:pt idx="819">
                  <c:v>39.288181533690789</c:v>
                </c:pt>
                <c:pt idx="820">
                  <c:v>38.879408102863202</c:v>
                </c:pt>
                <c:pt idx="821">
                  <c:v>38.475696729299528</c:v>
                </c:pt>
                <c:pt idx="822">
                  <c:v>38.076972419510959</c:v>
                </c:pt>
                <c:pt idx="823">
                  <c:v>37.683161475680201</c:v>
                </c:pt>
                <c:pt idx="824">
                  <c:v>37.294191470401472</c:v>
                </c:pt>
                <c:pt idx="825">
                  <c:v>36.909991221950122</c:v>
                </c:pt>
                <c:pt idx="826">
                  <c:v>36.530490770096861</c:v>
                </c:pt>
                <c:pt idx="827">
                  <c:v>36.155621352432689</c:v>
                </c:pt>
                <c:pt idx="828">
                  <c:v>35.785315381190159</c:v>
                </c:pt>
                <c:pt idx="829">
                  <c:v>35.419506420573818</c:v>
                </c:pt>
                <c:pt idx="830">
                  <c:v>35.058129164560192</c:v>
                </c:pt>
                <c:pt idx="831">
                  <c:v>34.701119415174425</c:v>
                </c:pt>
                <c:pt idx="832">
                  <c:v>34.348414061224908</c:v>
                </c:pt>
                <c:pt idx="833">
                  <c:v>33.999951057487905</c:v>
                </c:pt>
                <c:pt idx="834">
                  <c:v>33.655669404333139</c:v>
                </c:pt>
                <c:pt idx="835">
                  <c:v>33.315509127774533</c:v>
                </c:pt>
                <c:pt idx="836">
                  <c:v>32.979411259944563</c:v>
                </c:pt>
                <c:pt idx="837">
                  <c:v>32.647317819979719</c:v>
                </c:pt>
                <c:pt idx="838">
                  <c:v>32.319171795298068</c:v>
                </c:pt>
                <c:pt idx="839">
                  <c:v>31.994917123282189</c:v>
                </c:pt>
                <c:pt idx="840">
                  <c:v>31.674498673329168</c:v>
                </c:pt>
                <c:pt idx="841">
                  <c:v>31.357862229289207</c:v>
                </c:pt>
                <c:pt idx="842">
                  <c:v>31.044954472256865</c:v>
                </c:pt>
                <c:pt idx="843">
                  <c:v>30.735722963733014</c:v>
                </c:pt>
                <c:pt idx="844">
                  <c:v>30.430116129123284</c:v>
                </c:pt>
                <c:pt idx="845">
                  <c:v>30.128083241586459</c:v>
                </c:pt>
                <c:pt idx="846">
                  <c:v>29.829574406213606</c:v>
                </c:pt>
                <c:pt idx="847">
                  <c:v>29.534540544534547</c:v>
                </c:pt>
                <c:pt idx="848">
                  <c:v>29.242933379340972</c:v>
                </c:pt>
                <c:pt idx="849">
                  <c:v>28.954705419826976</c:v>
                </c:pt>
                <c:pt idx="850">
                  <c:v>28.669809947026089</c:v>
                </c:pt>
                <c:pt idx="851">
                  <c:v>28.38820099955657</c:v>
                </c:pt>
                <c:pt idx="852">
                  <c:v>28.109833359647155</c:v>
                </c:pt>
                <c:pt idx="853">
                  <c:v>27.834662539459888</c:v>
                </c:pt>
                <c:pt idx="854">
                  <c:v>27.562644767681103</c:v>
                </c:pt>
                <c:pt idx="855">
                  <c:v>27.293736976391944</c:v>
                </c:pt>
                <c:pt idx="856">
                  <c:v>27.027896788201939</c:v>
                </c:pt>
                <c:pt idx="857">
                  <c:v>26.765082503643672</c:v>
                </c:pt>
                <c:pt idx="858">
                  <c:v>26.505253088824567</c:v>
                </c:pt>
                <c:pt idx="859">
                  <c:v>26.248368163325715</c:v>
                </c:pt>
                <c:pt idx="860">
                  <c:v>25.99438798834581</c:v>
                </c:pt>
                <c:pt idx="861">
                  <c:v>25.743273455082999</c:v>
                </c:pt>
                <c:pt idx="862">
                  <c:v>25.494986073349175</c:v>
                </c:pt>
                <c:pt idx="863">
                  <c:v>25.249487960416101</c:v>
                </c:pt>
                <c:pt idx="864">
                  <c:v>25.00674183007969</c:v>
                </c:pt>
                <c:pt idx="865">
                  <c:v>24.766710981946776</c:v>
                </c:pt>
                <c:pt idx="866">
                  <c:v>24.529359290933471</c:v>
                </c:pt>
                <c:pt idx="867">
                  <c:v>24.29465119697349</c:v>
                </c:pt>
                <c:pt idx="868">
                  <c:v>24.062551694927834</c:v>
                </c:pt>
                <c:pt idx="869">
                  <c:v>23.833026324701841</c:v>
                </c:pt>
                <c:pt idx="870">
                  <c:v>23.606041161549733</c:v>
                </c:pt>
                <c:pt idx="871">
                  <c:v>23.381562806574895</c:v>
                </c:pt>
                <c:pt idx="872">
                  <c:v>23.15955837741754</c:v>
                </c:pt>
                <c:pt idx="873">
                  <c:v>22.939995499124809</c:v>
                </c:pt>
                <c:pt idx="874">
                  <c:v>22.722842295200159</c:v>
                </c:pt>
                <c:pt idx="875">
                  <c:v>22.508067378829061</c:v>
                </c:pt>
                <c:pt idx="876">
                  <c:v>22.295639844274369</c:v>
                </c:pt>
                <c:pt idx="877">
                  <c:v>22.085529258445423</c:v>
                </c:pt>
                <c:pt idx="878">
                  <c:v>21.877705652624595</c:v>
                </c:pt>
                <c:pt idx="879">
                  <c:v>21.67213951435938</c:v>
                </c:pt>
                <c:pt idx="880">
                  <c:v>21.468801779510258</c:v>
                </c:pt>
                <c:pt idx="881">
                  <c:v>21.267663824454296</c:v>
                </c:pt>
                <c:pt idx="882">
                  <c:v>21.068697458438482</c:v>
                </c:pt>
                <c:pt idx="883">
                  <c:v>20.871874916082426</c:v>
                </c:pt>
                <c:pt idx="884">
                  <c:v>20.677168850024263</c:v>
                </c:pt>
                <c:pt idx="885">
                  <c:v>20.484552323706716</c:v>
                </c:pt>
                <c:pt idx="886">
                  <c:v>20.293998804307506</c:v>
                </c:pt>
                <c:pt idx="887">
                  <c:v>20.105482155798413</c:v>
                </c:pt>
                <c:pt idx="888">
                  <c:v>19.918976632143384</c:v>
                </c:pt>
                <c:pt idx="889">
                  <c:v>19.734456870622811</c:v>
                </c:pt>
                <c:pt idx="890">
                  <c:v>19.551897885286689</c:v>
                </c:pt>
                <c:pt idx="891">
                  <c:v>19.371275060531158</c:v>
                </c:pt>
                <c:pt idx="892">
                  <c:v>19.192564144802049</c:v>
                </c:pt>
                <c:pt idx="893">
                  <c:v>19.015741244409636</c:v>
                </c:pt>
                <c:pt idx="894">
                  <c:v>18.840782817468234</c:v>
                </c:pt>
                <c:pt idx="895">
                  <c:v>18.667665667948313</c:v>
                </c:pt>
                <c:pt idx="896">
                  <c:v>18.496366939837575</c:v>
                </c:pt>
                <c:pt idx="897">
                  <c:v>18.326864111415585</c:v>
                </c:pt>
                <c:pt idx="898">
                  <c:v>18.15913498963717</c:v>
                </c:pt>
                <c:pt idx="899">
                  <c:v>17.993157704616021</c:v>
                </c:pt>
                <c:pt idx="900">
                  <c:v>17.828910704217801</c:v>
                </c:pt>
                <c:pt idx="901">
                  <c:v>17.666372748750401</c:v>
                </c:pt>
                <c:pt idx="902">
                  <c:v>17.505522905755033</c:v>
                </c:pt>
                <c:pt idx="903">
                  <c:v>17.346340544893881</c:v>
                </c:pt>
                <c:pt idx="904">
                  <c:v>17.1888053329337</c:v>
                </c:pt>
                <c:pt idx="905">
                  <c:v>17.032897228820531</c:v>
                </c:pt>
                <c:pt idx="906">
                  <c:v>16.878596478848657</c:v>
                </c:pt>
                <c:pt idx="907">
                  <c:v>16.725883611917261</c:v>
                </c:pt>
                <c:pt idx="908">
                  <c:v>16.574739434874534</c:v>
                </c:pt>
                <c:pt idx="909">
                  <c:v>16.425145027948446</c:v>
                </c:pt>
                <c:pt idx="910">
                  <c:v>16.277081740262094</c:v>
                </c:pt>
                <c:pt idx="911">
                  <c:v>16.130531185428151</c:v>
                </c:pt>
                <c:pt idx="912">
                  <c:v>15.985475237230235</c:v>
                </c:pt>
                <c:pt idx="913">
                  <c:v>15.841896025376061</c:v>
                </c:pt>
                <c:pt idx="914">
                  <c:v>15.699775931336927</c:v>
                </c:pt>
                <c:pt idx="915">
                  <c:v>15.559097584252296</c:v>
                </c:pt>
                <c:pt idx="916">
                  <c:v>15.419843856917847</c:v>
                </c:pt>
                <c:pt idx="917">
                  <c:v>15.281997861845287</c:v>
                </c:pt>
                <c:pt idx="918">
                  <c:v>15.145542947386836</c:v>
                </c:pt>
                <c:pt idx="919">
                  <c:v>15.010462693939941</c:v>
                </c:pt>
                <c:pt idx="920">
                  <c:v>14.876740910212011</c:v>
                </c:pt>
                <c:pt idx="921">
                  <c:v>14.744361629557616</c:v>
                </c:pt>
                <c:pt idx="922">
                  <c:v>14.613309106379095</c:v>
                </c:pt>
                <c:pt idx="923">
                  <c:v>14.483567812596</c:v>
                </c:pt>
                <c:pt idx="924">
                  <c:v>14.355122434169385</c:v>
                </c:pt>
                <c:pt idx="925">
                  <c:v>14.227957867699416</c:v>
                </c:pt>
                <c:pt idx="926">
                  <c:v>14.102059217073982</c:v>
                </c:pt>
                <c:pt idx="927">
                  <c:v>13.977411790184686</c:v>
                </c:pt>
                <c:pt idx="928">
                  <c:v>13.854001095695287</c:v>
                </c:pt>
                <c:pt idx="929">
                  <c:v>13.731812839873024</c:v>
                </c:pt>
                <c:pt idx="930">
                  <c:v>13.610832923471339</c:v>
                </c:pt>
                <c:pt idx="931">
                  <c:v>13.491047438670833</c:v>
                </c:pt>
                <c:pt idx="932">
                  <c:v>13.372442666074599</c:v>
                </c:pt>
                <c:pt idx="933">
                  <c:v>13.255005071755738</c:v>
                </c:pt>
                <c:pt idx="934">
                  <c:v>13.13872130435368</c:v>
                </c:pt>
                <c:pt idx="935">
                  <c:v>13.02357819222933</c:v>
                </c:pt>
                <c:pt idx="936">
                  <c:v>12.909562740661995</c:v>
                </c:pt>
                <c:pt idx="937">
                  <c:v>12.796662129101719</c:v>
                </c:pt>
                <c:pt idx="938">
                  <c:v>12.684863708464739</c:v>
                </c:pt>
                <c:pt idx="939">
                  <c:v>12.574154998479854</c:v>
                </c:pt>
                <c:pt idx="940">
                  <c:v>12.464523685080911</c:v>
                </c:pt>
                <c:pt idx="941">
                  <c:v>12.355957617840035</c:v>
                </c:pt>
                <c:pt idx="942">
                  <c:v>12.248444807452652</c:v>
                </c:pt>
                <c:pt idx="943">
                  <c:v>12.141973423260714</c:v>
                </c:pt>
                <c:pt idx="944">
                  <c:v>12.036531790820399</c:v>
                </c:pt>
                <c:pt idx="945">
                  <c:v>11.932108389512532</c:v>
                </c:pt>
                <c:pt idx="946">
                  <c:v>11.828691850193886</c:v>
                </c:pt>
                <c:pt idx="947">
                  <c:v>11.726270952887269</c:v>
                </c:pt>
                <c:pt idx="948">
                  <c:v>11.6248346245149</c:v>
                </c:pt>
                <c:pt idx="949">
                  <c:v>11.524371936667483</c:v>
                </c:pt>
                <c:pt idx="950">
                  <c:v>11.424872103412961</c:v>
                </c:pt>
                <c:pt idx="951">
                  <c:v>11.32632447914103</c:v>
                </c:pt>
                <c:pt idx="952">
                  <c:v>11.228718556448651</c:v>
                </c:pt>
                <c:pt idx="953">
                  <c:v>11.132043964055184</c:v>
                </c:pt>
                <c:pt idx="954">
                  <c:v>11.036290464760123</c:v>
                </c:pt>
                <c:pt idx="955">
                  <c:v>10.941447953428758</c:v>
                </c:pt>
                <c:pt idx="956">
                  <c:v>10.847506455017527</c:v>
                </c:pt>
                <c:pt idx="957">
                  <c:v>10.754456122629017</c:v>
                </c:pt>
                <c:pt idx="958">
                  <c:v>10.662287235601312</c:v>
                </c:pt>
                <c:pt idx="959">
                  <c:v>10.570990197629929</c:v>
                </c:pt>
                <c:pt idx="960">
                  <c:v>10.480555534920645</c:v>
                </c:pt>
                <c:pt idx="961">
                  <c:v>10.390973894373831</c:v>
                </c:pt>
                <c:pt idx="962">
                  <c:v>10.302236041798063</c:v>
                </c:pt>
                <c:pt idx="963">
                  <c:v>10.214332860154935</c:v>
                </c:pt>
                <c:pt idx="964">
                  <c:v>10.127255347833319</c:v>
                </c:pt>
                <c:pt idx="965">
                  <c:v>10.040994616951558</c:v>
                </c:pt>
                <c:pt idx="966">
                  <c:v>9.9555418916878669</c:v>
                </c:pt>
                <c:pt idx="967">
                  <c:v>9.8708885066391794</c:v>
                </c:pt>
                <c:pt idx="968">
                  <c:v>9.7870259052069191</c:v>
                </c:pt>
                <c:pt idx="969">
                  <c:v>9.7039456380095643</c:v>
                </c:pt>
                <c:pt idx="970">
                  <c:v>9.6216393613210105</c:v>
                </c:pt>
                <c:pt idx="971">
                  <c:v>9.5400988355347689</c:v>
                </c:pt>
                <c:pt idx="972">
                  <c:v>9.4593159236554012</c:v>
                </c:pt>
                <c:pt idx="973">
                  <c:v>9.3792825898109875</c:v>
                </c:pt>
                <c:pt idx="974">
                  <c:v>9.2999908977931014</c:v>
                </c:pt>
                <c:pt idx="975">
                  <c:v>9.2214330096199735</c:v>
                </c:pt>
                <c:pt idx="976">
                  <c:v>9.1436011841226588</c:v>
                </c:pt>
                <c:pt idx="977">
                  <c:v>9.0664877755538438</c:v>
                </c:pt>
                <c:pt idx="978">
                  <c:v>8.9900852322221549</c:v>
                </c:pt>
                <c:pt idx="979">
                  <c:v>8.9143860951437475</c:v>
                </c:pt>
                <c:pt idx="980">
                  <c:v>8.839382996720337</c:v>
                </c:pt>
                <c:pt idx="981">
                  <c:v>8.7650686594364</c:v>
                </c:pt>
                <c:pt idx="982">
                  <c:v>8.6914358945783814</c:v>
                </c:pt>
                <c:pt idx="983">
                  <c:v>8.61847760097384</c:v>
                </c:pt>
                <c:pt idx="984">
                  <c:v>8.546186763751475</c:v>
                </c:pt>
                <c:pt idx="985">
                  <c:v>8.4745564531202291</c:v>
                </c:pt>
                <c:pt idx="986">
                  <c:v>8.4035798231698013</c:v>
                </c:pt>
                <c:pt idx="987">
                  <c:v>8.3332501106883043</c:v>
                </c:pt>
                <c:pt idx="988">
                  <c:v>8.2635606340004966</c:v>
                </c:pt>
                <c:pt idx="989">
                  <c:v>8.1945047918237428</c:v>
                </c:pt>
                <c:pt idx="990">
                  <c:v>8.1260760621418786</c:v>
                </c:pt>
                <c:pt idx="991">
                  <c:v>8.0582680010983978</c:v>
                </c:pt>
                <c:pt idx="992">
                  <c:v>7.9910742419059373</c:v>
                </c:pt>
                <c:pt idx="993">
                  <c:v>7.9244884937732989</c:v>
                </c:pt>
                <c:pt idx="994">
                  <c:v>7.8585045408501468</c:v>
                </c:pt>
                <c:pt idx="995">
                  <c:v>7.7931162411873256</c:v>
                </c:pt>
                <c:pt idx="996">
                  <c:v>7.7283175257152052</c:v>
                </c:pt>
                <c:pt idx="997">
                  <c:v>7.6641023972354221</c:v>
                </c:pt>
                <c:pt idx="998">
                  <c:v>7.6004649294321691</c:v>
                </c:pt>
                <c:pt idx="999">
                  <c:v>7.537399265895969</c:v>
                </c:pt>
                <c:pt idx="1000">
                  <c:v>7.4748996191629065</c:v>
                </c:pt>
                <c:pt idx="1001">
                  <c:v>7.4129602697716619</c:v>
                </c:pt>
                <c:pt idx="1002">
                  <c:v>7.3515755653322774</c:v>
                </c:pt>
                <c:pt idx="1003">
                  <c:v>7.290739919610048</c:v>
                </c:pt>
                <c:pt idx="1004">
                  <c:v>7.2304478116259974</c:v>
                </c:pt>
                <c:pt idx="1005">
                  <c:v>7.1706937847675896</c:v>
                </c:pt>
                <c:pt idx="1006">
                  <c:v>7.1114724459159611</c:v>
                </c:pt>
                <c:pt idx="1007">
                  <c:v>7.0527784645865026</c:v>
                </c:pt>
                <c:pt idx="1008">
                  <c:v>6.9946065720806896</c:v>
                </c:pt>
                <c:pt idx="1009">
                  <c:v>6.9369515606533367</c:v>
                </c:pt>
                <c:pt idx="1010">
                  <c:v>6.8798082826918563</c:v>
                </c:pt>
                <c:pt idx="1011">
                  <c:v>6.8231716499073789</c:v>
                </c:pt>
                <c:pt idx="1012">
                  <c:v>6.7670366325394014</c:v>
                </c:pt>
                <c:pt idx="1013">
                  <c:v>6.7113982585716956</c:v>
                </c:pt>
                <c:pt idx="1014">
                  <c:v>6.6562516129613236</c:v>
                </c:pt>
                <c:pt idx="1015">
                  <c:v>6.6015918368780397</c:v>
                </c:pt>
                <c:pt idx="1016">
                  <c:v>6.5474141269565669</c:v>
                </c:pt>
                <c:pt idx="1017">
                  <c:v>6.4937137345593774</c:v>
                </c:pt>
                <c:pt idx="1018">
                  <c:v>6.4404859650506658</c:v>
                </c:pt>
                <c:pt idx="1019">
                  <c:v>6.3877261770825884</c:v>
                </c:pt>
                <c:pt idx="1020">
                  <c:v>6.3354297818901983</c:v>
                </c:pt>
                <c:pt idx="1021">
                  <c:v>6.2835922425992736</c:v>
                </c:pt>
                <c:pt idx="1022">
                  <c:v>6.2322090735423732</c:v>
                </c:pt>
                <c:pt idx="1023">
                  <c:v>6.1812758395875287</c:v>
                </c:pt>
                <c:pt idx="1024">
                  <c:v>6.1307881554745904</c:v>
                </c:pt>
                <c:pt idx="1025">
                  <c:v>6.0807416851633711</c:v>
                </c:pt>
                <c:pt idx="1026">
                  <c:v>6.0311321411912848</c:v>
                </c:pt>
                <c:pt idx="1027">
                  <c:v>5.981955284039417</c:v>
                </c:pt>
                <c:pt idx="1028">
                  <c:v>5.9332069215091456</c:v>
                </c:pt>
                <c:pt idx="1029">
                  <c:v>5.8848829081082377</c:v>
                </c:pt>
                <c:pt idx="1030">
                  <c:v>5.836979144445098</c:v>
                </c:pt>
                <c:pt idx="1031">
                  <c:v>5.7894915766325097</c:v>
                </c:pt>
                <c:pt idx="1032">
                  <c:v>5.7424161956999784</c:v>
                </c:pt>
                <c:pt idx="1033">
                  <c:v>5.6957490370161494</c:v>
                </c:pt>
                <c:pt idx="1034">
                  <c:v>5.6494861797170772</c:v>
                </c:pt>
                <c:pt idx="1035">
                  <c:v>5.6036237461453089</c:v>
                </c:pt>
                <c:pt idx="1036">
                  <c:v>5.5581579012967088</c:v>
                </c:pt>
                <c:pt idx="1037">
                  <c:v>5.5130848522738347</c:v>
                </c:pt>
                <c:pt idx="1038">
                  <c:v>5.4684008477497796</c:v>
                </c:pt>
                <c:pt idx="1039">
                  <c:v>5.4241021774377378</c:v>
                </c:pt>
                <c:pt idx="1040">
                  <c:v>5.3801851715700764</c:v>
                </c:pt>
                <c:pt idx="1041">
                  <c:v>5.3366462003832034</c:v>
                </c:pt>
                <c:pt idx="1042">
                  <c:v>5.2934816736119163</c:v>
                </c:pt>
                <c:pt idx="1043">
                  <c:v>5.2506880399886873</c:v>
                </c:pt>
                <c:pt idx="1044">
                  <c:v>5.20826178675311</c:v>
                </c:pt>
                <c:pt idx="1045">
                  <c:v>5.1661994391659176</c:v>
                </c:pt>
                <c:pt idx="1046">
                  <c:v>5.1244975600315987</c:v>
                </c:pt>
                <c:pt idx="1047">
                  <c:v>5.0831527492266018</c:v>
                </c:pt>
                <c:pt idx="1048">
                  <c:v>5.0421616432356124</c:v>
                </c:pt>
                <c:pt idx="1049">
                  <c:v>5.0015209146942565</c:v>
                </c:pt>
                <c:pt idx="1050">
                  <c:v>4.9612272719375881</c:v>
                </c:pt>
                <c:pt idx="1051">
                  <c:v>4.9212774585552115</c:v>
                </c:pt>
                <c:pt idx="1052">
                  <c:v>4.8816682529542605</c:v>
                </c:pt>
                <c:pt idx="1053">
                  <c:v>4.8423964679262754</c:v>
                </c:pt>
                <c:pt idx="1054">
                  <c:v>4.8034589502218878</c:v>
                </c:pt>
                <c:pt idx="1055">
                  <c:v>4.7648525801311994</c:v>
                </c:pt>
                <c:pt idx="1056">
                  <c:v>4.7265742710700289</c:v>
                </c:pt>
                <c:pt idx="1057">
                  <c:v>4.6886209691715726</c:v>
                </c:pt>
                <c:pt idx="1058">
                  <c:v>4.650989652884828</c:v>
                </c:pt>
                <c:pt idx="1059">
                  <c:v>4.6136773325781419</c:v>
                </c:pt>
                <c:pt idx="1060">
                  <c:v>4.5766810501475437</c:v>
                </c:pt>
                <c:pt idx="1061">
                  <c:v>4.5399978786328754</c:v>
                </c:pt>
                <c:pt idx="1062">
                  <c:v>4.5036249218366615</c:v>
                </c:pt>
                <c:pt idx="1063">
                  <c:v>4.4675593139496659</c:v>
                </c:pt>
                <c:pt idx="1064">
                  <c:v>4.4317982191820642</c:v>
                </c:pt>
                <c:pt idx="1065">
                  <c:v>4.3963388313990297</c:v>
                </c:pt>
                <c:pt idx="1066">
                  <c:v>4.3611783737614545</c:v>
                </c:pt>
                <c:pt idx="1067">
                  <c:v>4.3263140983720723</c:v>
                </c:pt>
                <c:pt idx="1068">
                  <c:v>4.2917432859260964</c:v>
                </c:pt>
                <c:pt idx="1069">
                  <c:v>4.2574632453672265</c:v>
                </c:pt>
                <c:pt idx="1070">
                  <c:v>4.2234713135478072</c:v>
                </c:pt>
                <c:pt idx="1071">
                  <c:v>4.1897648548941833</c:v>
                </c:pt>
                <c:pt idx="1072">
                  <c:v>4.1563412610761086</c:v>
                </c:pt>
                <c:pt idx="1073">
                  <c:v>4.1231979506819325</c:v>
                </c:pt>
                <c:pt idx="1074">
                  <c:v>4.0903323688963056</c:v>
                </c:pt>
                <c:pt idx="1075">
                  <c:v>4.0577419871841931</c:v>
                </c:pt>
                <c:pt idx="1076">
                  <c:v>4.025424302978009</c:v>
                </c:pt>
                <c:pt idx="1077">
                  <c:v>3.9933768393702582</c:v>
                </c:pt>
                <c:pt idx="1078">
                  <c:v>3.9615971448082719</c:v>
                </c:pt>
                <c:pt idx="1079">
                  <c:v>3.9300827927955586</c:v>
                </c:pt>
                <c:pt idx="1080">
                  <c:v>3.8988313815959463</c:v>
                </c:pt>
                <c:pt idx="1081">
                  <c:v>3.867840533941231</c:v>
                </c:pt>
                <c:pt idx="1082">
                  <c:v>3.8371078967440715</c:v>
                </c:pt>
                <c:pt idx="1083">
                  <c:v>3.8066311408139524</c:v>
                </c:pt>
                <c:pt idx="1084">
                  <c:v>3.7764079605772594</c:v>
                </c:pt>
                <c:pt idx="1085">
                  <c:v>3.7464360738014126</c:v>
                </c:pt>
                <c:pt idx="1086">
                  <c:v>3.7167132213213354</c:v>
                </c:pt>
                <c:pt idx="1087">
                  <c:v>3.6872371667718205</c:v>
                </c:pt>
                <c:pt idx="1088">
                  <c:v>3.6580056963219203</c:v>
                </c:pt>
                <c:pt idx="1089">
                  <c:v>3.6290166184128112</c:v>
                </c:pt>
                <c:pt idx="1090">
                  <c:v>3.6002677635002773</c:v>
                </c:pt>
                <c:pt idx="1091">
                  <c:v>3.5717569837997871</c:v>
                </c:pt>
                <c:pt idx="1092">
                  <c:v>3.5434821530353235</c:v>
                </c:pt>
                <c:pt idx="1093">
                  <c:v>3.5154411661911924</c:v>
                </c:pt>
                <c:pt idx="1094">
                  <c:v>3.4876319392673931</c:v>
                </c:pt>
                <c:pt idx="1095">
                  <c:v>3.4600524090385103</c:v>
                </c:pt>
                <c:pt idx="1096">
                  <c:v>3.4327005328149744</c:v>
                </c:pt>
                <c:pt idx="1097">
                  <c:v>3.4055742882086477</c:v>
                </c:pt>
                <c:pt idx="1098">
                  <c:v>3.3786716729005186</c:v>
                </c:pt>
                <c:pt idx="1099">
                  <c:v>3.3519907044113797</c:v>
                </c:pt>
                <c:pt idx="1100">
                  <c:v>3.3255294198770042</c:v>
                </c:pt>
                <c:pt idx="1101">
                  <c:v>3.2992858758240153</c:v>
                </c:pt>
                <c:pt idx="1102">
                  <c:v>3.273258147950695</c:v>
                </c:pt>
                <c:pt idx="1103">
                  <c:v>3.2474443309097047</c:v>
                </c:pt>
                <c:pt idx="1104">
                  <c:v>3.2218425380934077</c:v>
                </c:pt>
                <c:pt idx="1105">
                  <c:v>3.1964509014229221</c:v>
                </c:pt>
                <c:pt idx="1106">
                  <c:v>3.1712675711390901</c:v>
                </c:pt>
                <c:pt idx="1107">
                  <c:v>3.1462907155961659</c:v>
                </c:pt>
                <c:pt idx="1108">
                  <c:v>3.121518521059278</c:v>
                </c:pt>
                <c:pt idx="1109">
                  <c:v>3.0969491915028589</c:v>
                </c:pt>
                <c:pt idx="1110">
                  <c:v>3.0725809484127029</c:v>
                </c:pt>
                <c:pt idx="1111">
                  <c:v>3.0484120305910398</c:v>
                </c:pt>
                <c:pt idx="1112">
                  <c:v>3.0244406939623922</c:v>
                </c:pt>
                <c:pt idx="1113">
                  <c:v>3.0006652113840824</c:v>
                </c:pt>
                <c:pt idx="1114">
                  <c:v>2.9770838724572859</c:v>
                </c:pt>
                <c:pt idx="1115">
                  <c:v>2.9536949833417903</c:v>
                </c:pt>
                <c:pt idx="1116">
                  <c:v>2.9304968665723421</c:v>
                </c:pt>
                <c:pt idx="1117">
                  <c:v>2.9074878608779149</c:v>
                </c:pt>
                <c:pt idx="1118">
                  <c:v>2.8846663210031243</c:v>
                </c:pt>
                <c:pt idx="1119">
                  <c:v>2.8620306175310435</c:v>
                </c:pt>
                <c:pt idx="1120">
                  <c:v>2.8395791367102254</c:v>
                </c:pt>
                <c:pt idx="1121">
                  <c:v>2.8173102802816383</c:v>
                </c:pt>
                <c:pt idx="1122">
                  <c:v>2.7952224653093589</c:v>
                </c:pt>
                <c:pt idx="1123">
                  <c:v>2.7733141240131318</c:v>
                </c:pt>
                <c:pt idx="1124">
                  <c:v>2.751583703602261</c:v>
                </c:pt>
                <c:pt idx="1125">
                  <c:v>2.7300296661128418</c:v>
                </c:pt>
                <c:pt idx="1126">
                  <c:v>2.70865048824577</c:v>
                </c:pt>
                <c:pt idx="1127">
                  <c:v>2.6874446612077305</c:v>
                </c:pt>
                <c:pt idx="1128">
                  <c:v>2.6664106905536373</c:v>
                </c:pt>
                <c:pt idx="1129">
                  <c:v>2.6455470960314171</c:v>
                </c:pt>
                <c:pt idx="1130">
                  <c:v>2.6248524114284675</c:v>
                </c:pt>
                <c:pt idx="1131">
                  <c:v>2.6043251844198561</c:v>
                </c:pt>
                <c:pt idx="1132">
                  <c:v>2.583963976419251</c:v>
                </c:pt>
                <c:pt idx="1133">
                  <c:v>2.5637673624304278</c:v>
                </c:pt>
                <c:pt idx="1134">
                  <c:v>2.5437339309018676</c:v>
                </c:pt>
                <c:pt idx="1135">
                  <c:v>2.5238622835819688</c:v>
                </c:pt>
                <c:pt idx="1136">
                  <c:v>2.5041510353775358</c:v>
                </c:pt>
                <c:pt idx="1137">
                  <c:v>2.4845988142122537</c:v>
                </c:pt>
                <c:pt idx="1138">
                  <c:v>2.4652042608883149</c:v>
                </c:pt>
                <c:pt idx="1139">
                  <c:v>2.4459660289490546</c:v>
                </c:pt>
                <c:pt idx="1140">
                  <c:v>2.4268827845437415</c:v>
                </c:pt>
                <c:pt idx="1141">
                  <c:v>2.4079532062930999</c:v>
                </c:pt>
                <c:pt idx="1142">
                  <c:v>2.3891759851577161</c:v>
                </c:pt>
                <c:pt idx="1143">
                  <c:v>2.3705498243070515</c:v>
                </c:pt>
                <c:pt idx="1144">
                  <c:v>2.3520734389907245</c:v>
                </c:pt>
                <c:pt idx="1145">
                  <c:v>2.3337455564108738</c:v>
                </c:pt>
                <c:pt idx="1146">
                  <c:v>2.3155649155962941</c:v>
                </c:pt>
                <c:pt idx="1147">
                  <c:v>2.2975302672781237</c:v>
                </c:pt>
                <c:pt idx="1148">
                  <c:v>2.2796403737671205</c:v>
                </c:pt>
                <c:pt idx="1149">
                  <c:v>2.2618940088318529</c:v>
                </c:pt>
                <c:pt idx="1150">
                  <c:v>2.244289957579523</c:v>
                </c:pt>
                <c:pt idx="1151">
                  <c:v>2.2268270163364101</c:v>
                </c:pt>
                <c:pt idx="1152">
                  <c:v>2.2095039925321469</c:v>
                </c:pt>
                <c:pt idx="1153">
                  <c:v>2.1923197045830545</c:v>
                </c:pt>
                <c:pt idx="1154">
                  <c:v>2.1752729817783205</c:v>
                </c:pt>
                <c:pt idx="1155">
                  <c:v>2.158362664166976</c:v>
                </c:pt>
                <c:pt idx="1156">
                  <c:v>2.1415876024465419</c:v>
                </c:pt>
                <c:pt idx="1157">
                  <c:v>2.1249466578527474</c:v>
                </c:pt>
                <c:pt idx="1158">
                  <c:v>2.1084387020503073</c:v>
                </c:pt>
                <c:pt idx="1159">
                  <c:v>2.0920626170259289</c:v>
                </c:pt>
                <c:pt idx="1160">
                  <c:v>2.0758172949814915</c:v>
                </c:pt>
                <c:pt idx="1161">
                  <c:v>2.0597016382291424</c:v>
                </c:pt>
                <c:pt idx="1162">
                  <c:v>2.0437145590874342</c:v>
                </c:pt>
                <c:pt idx="1163">
                  <c:v>2.0278549797788843</c:v>
                </c:pt>
                <c:pt idx="1164">
                  <c:v>2.0121218323282815</c:v>
                </c:pt>
                <c:pt idx="1165">
                  <c:v>1.9965140584627081</c:v>
                </c:pt>
                <c:pt idx="1166">
                  <c:v>1.9810306095125421</c:v>
                </c:pt>
                <c:pt idx="1167">
                  <c:v>1.965670446313394</c:v>
                </c:pt>
                <c:pt idx="1168">
                  <c:v>1.950432539109481</c:v>
                </c:pt>
                <c:pt idx="1169">
                  <c:v>1.9353158674581068</c:v>
                </c:pt>
                <c:pt idx="1170">
                  <c:v>1.9203194201350797</c:v>
                </c:pt>
                <c:pt idx="1171">
                  <c:v>1.9054421950414651</c:v>
                </c:pt>
                <c:pt idx="1172">
                  <c:v>1.8906831991110449</c:v>
                </c:pt>
                <c:pt idx="1173">
                  <c:v>1.8760414482192915</c:v>
                </c:pt>
                <c:pt idx="1174">
                  <c:v>1.8615159670933146</c:v>
                </c:pt>
                <c:pt idx="1175">
                  <c:v>1.8471057892222913</c:v>
                </c:pt>
                <c:pt idx="1176">
                  <c:v>1.8328099567698954</c:v>
                </c:pt>
                <c:pt idx="1177">
                  <c:v>1.8186275204868347</c:v>
                </c:pt>
                <c:pt idx="1178">
                  <c:v>1.8045575396250066</c:v>
                </c:pt>
                <c:pt idx="1179">
                  <c:v>1.7905990818523352</c:v>
                </c:pt>
                <c:pt idx="1180">
                  <c:v>1.7767512231684219</c:v>
                </c:pt>
                <c:pt idx="1181">
                  <c:v>1.7630130478219526</c:v>
                </c:pt>
                <c:pt idx="1182">
                  <c:v>1.7493836482277092</c:v>
                </c:pt>
                <c:pt idx="1183">
                  <c:v>1.7358621248860153</c:v>
                </c:pt>
                <c:pt idx="1184">
                  <c:v>1.7224475863021422</c:v>
                </c:pt>
                <c:pt idx="1185">
                  <c:v>1.7091391489066257</c:v>
                </c:pt>
                <c:pt idx="1186">
                  <c:v>1.6959359369771994</c:v>
                </c:pt>
                <c:pt idx="1187">
                  <c:v>1.6828370825608689</c:v>
                </c:pt>
                <c:pt idx="1188">
                  <c:v>1.6698417253969928</c:v>
                </c:pt>
                <c:pt idx="1189">
                  <c:v>1.6569490128419297</c:v>
                </c:pt>
                <c:pt idx="1190">
                  <c:v>1.6441580997934966</c:v>
                </c:pt>
                <c:pt idx="1191">
                  <c:v>1.6314681486169744</c:v>
                </c:pt>
                <c:pt idx="1192">
                  <c:v>1.6188783290717523</c:v>
                </c:pt>
                <c:pt idx="1193">
                  <c:v>1.6063878182387819</c:v>
                </c:pt>
                <c:pt idx="1194">
                  <c:v>1.5939958004489143</c:v>
                </c:pt>
                <c:pt idx="1195">
                  <c:v>1.5817014672116905</c:v>
                </c:pt>
                <c:pt idx="1196">
                  <c:v>1.5695040171457526</c:v>
                </c:pt>
                <c:pt idx="1197">
                  <c:v>1.5574026559089316</c:v>
                </c:pt>
                <c:pt idx="1198">
                  <c:v>1.5453965961299716</c:v>
                </c:pt>
                <c:pt idx="1199">
                  <c:v>1.5334850573407159</c:v>
                </c:pt>
                <c:pt idx="1200">
                  <c:v>1.5216672659089863</c:v>
                </c:pt>
                <c:pt idx="1201">
                  <c:v>1.5099424549721983</c:v>
                </c:pt>
                <c:pt idx="1202">
                  <c:v>1.4983098643719774</c:v>
                </c:pt>
                <c:pt idx="1203">
                  <c:v>1.48676874058897</c:v>
                </c:pt>
                <c:pt idx="1204">
                  <c:v>1.4753183366790332</c:v>
                </c:pt>
                <c:pt idx="1205">
                  <c:v>1.4639579122096822</c:v>
                </c:pt>
                <c:pt idx="1206">
                  <c:v>1.4526867331970694</c:v>
                </c:pt>
                <c:pt idx="1207">
                  <c:v>1.4415040720445016</c:v>
                </c:pt>
                <c:pt idx="1208">
                  <c:v>1.4304092074804524</c:v>
                </c:pt>
                <c:pt idx="1209">
                  <c:v>1.4194014244983297</c:v>
                </c:pt>
                <c:pt idx="1210">
                  <c:v>1.4084800142960032</c:v>
                </c:pt>
                <c:pt idx="1211">
                  <c:v>1.3976442742168942</c:v>
                </c:pt>
                <c:pt idx="1212">
                  <c:v>1.3868935076907927</c:v>
                </c:pt>
                <c:pt idx="1213">
                  <c:v>1.3762270241760164</c:v>
                </c:pt>
                <c:pt idx="1214">
                  <c:v>1.3656441391017853</c:v>
                </c:pt>
                <c:pt idx="1215">
                  <c:v>1.3551441738115342</c:v>
                </c:pt>
                <c:pt idx="1216">
                  <c:v>1.3447264555064313</c:v>
                </c:pt>
                <c:pt idx="1217">
                  <c:v>1.3343903171901141</c:v>
                </c:pt>
                <c:pt idx="1218">
                  <c:v>1.324135097613111</c:v>
                </c:pt>
                <c:pt idx="1219">
                  <c:v>1.3139601412189634</c:v>
                </c:pt>
                <c:pt idx="1220">
                  <c:v>1.3038647980900238</c:v>
                </c:pt>
                <c:pt idx="1221">
                  <c:v>1.2938484238943273</c:v>
                </c:pt>
                <c:pt idx="1222">
                  <c:v>1.2839103798326719</c:v>
                </c:pt>
                <c:pt idx="1223">
                  <c:v>1.2740500325868109</c:v>
                </c:pt>
                <c:pt idx="1224">
                  <c:v>1.264266754267537</c:v>
                </c:pt>
                <c:pt idx="1225">
                  <c:v>1.2545599223638926</c:v>
                </c:pt>
                <c:pt idx="1226">
                  <c:v>1.2449289196925037</c:v>
                </c:pt>
                <c:pt idx="1227">
                  <c:v>1.2353731343476202</c:v>
                </c:pt>
                <c:pt idx="1228">
                  <c:v>1.2258919596519369</c:v>
                </c:pt>
                <c:pt idx="1229">
                  <c:v>1.2164847941072052</c:v>
                </c:pt>
                <c:pt idx="1230">
                  <c:v>1.2071510413463786</c:v>
                </c:pt>
                <c:pt idx="1231">
                  <c:v>1.1978901100853734</c:v>
                </c:pt>
                <c:pt idx="1232">
                  <c:v>1.188701414075817</c:v>
                </c:pt>
                <c:pt idx="1233">
                  <c:v>1.1795843720581305</c:v>
                </c:pt>
                <c:pt idx="1234">
                  <c:v>1.1705384077152829</c:v>
                </c:pt>
                <c:pt idx="1235">
                  <c:v>1.1615629496266175</c:v>
                </c:pt>
                <c:pt idx="1236">
                  <c:v>1.1526574312227202</c:v>
                </c:pt>
                <c:pt idx="1237">
                  <c:v>1.1438212907403154</c:v>
                </c:pt>
                <c:pt idx="1238">
                  <c:v>1.1350539711778451</c:v>
                </c:pt>
                <c:pt idx="1239">
                  <c:v>1.1263549202514753</c:v>
                </c:pt>
                <c:pt idx="1240">
                  <c:v>1.1177235903515208</c:v>
                </c:pt>
                <c:pt idx="1241">
                  <c:v>1.1091594384993513</c:v>
                </c:pt>
                <c:pt idx="1242">
                  <c:v>1.1006619263046193</c:v>
                </c:pt>
                <c:pt idx="1243">
                  <c:v>1.0922305199233422</c:v>
                </c:pt>
                <c:pt idx="1244">
                  <c:v>1.0838646900159048</c:v>
                </c:pt>
                <c:pt idx="1245">
                  <c:v>1.0755639117057922</c:v>
                </c:pt>
                <c:pt idx="1246">
                  <c:v>1.0673276645385648</c:v>
                </c:pt>
                <c:pt idx="1247">
                  <c:v>1.0591554324415973</c:v>
                </c:pt>
                <c:pt idx="1248">
                  <c:v>1.0510467036837972</c:v>
                </c:pt>
                <c:pt idx="1249">
                  <c:v>1.0430009708359602</c:v>
                </c:pt>
                <c:pt idx="1250">
                  <c:v>1.0350177307317252</c:v>
                </c:pt>
                <c:pt idx="1251">
                  <c:v>1.0270964844283899</c:v>
                </c:pt>
                <c:pt idx="1252">
                  <c:v>1.0192367371687647</c:v>
                </c:pt>
                <c:pt idx="1253">
                  <c:v>1.0114379983428592</c:v>
                </c:pt>
                <c:pt idx="1254">
                  <c:v>1.0036997814503641</c:v>
                </c:pt>
                <c:pt idx="1255">
                  <c:v>0.99602160406329487</c:v>
                </c:pt>
                <c:pt idx="1256">
                  <c:v>0.98840298778914437</c:v>
                </c:pt>
                <c:pt idx="1257">
                  <c:v>0.98084345823419183</c:v>
                </c:pt>
                <c:pt idx="1258">
                  <c:v>0.9733425449675257</c:v>
                </c:pt>
                <c:pt idx="1259">
                  <c:v>0.96589978148505595</c:v>
                </c:pt>
                <c:pt idx="1260">
                  <c:v>0.95851470517427972</c:v>
                </c:pt>
                <c:pt idx="1261">
                  <c:v>0.95118685727898111</c:v>
                </c:pt>
                <c:pt idx="1262">
                  <c:v>0.94391578286462241</c:v>
                </c:pt>
                <c:pt idx="1263">
                  <c:v>0.93670103078399702</c:v>
                </c:pt>
                <c:pt idx="1264">
                  <c:v>0.92954215364312642</c:v>
                </c:pt>
                <c:pt idx="1265">
                  <c:v>0.92243870776754466</c:v>
                </c:pt>
                <c:pt idx="1266">
                  <c:v>0.91539025316901745</c:v>
                </c:pt>
                <c:pt idx="1267">
                  <c:v>0.90839635351246673</c:v>
                </c:pt>
                <c:pt idx="1268">
                  <c:v>0.90145657608329499</c:v>
                </c:pt>
                <c:pt idx="1269">
                  <c:v>0.89457049175503478</c:v>
                </c:pt>
                <c:pt idx="1270">
                  <c:v>0.88773767495728861</c:v>
                </c:pt>
                <c:pt idx="1271">
                  <c:v>0.88095770364398918</c:v>
                </c:pt>
                <c:pt idx="1272">
                  <c:v>0.87423015926208725</c:v>
                </c:pt>
                <c:pt idx="1273">
                  <c:v>0.8675546267202181</c:v>
                </c:pt>
                <c:pt idx="1274">
                  <c:v>0.8609306943582391</c:v>
                </c:pt>
                <c:pt idx="1275">
                  <c:v>0.85435795391645675</c:v>
                </c:pt>
                <c:pt idx="1276">
                  <c:v>0.84783600050564278</c:v>
                </c:pt>
                <c:pt idx="1277">
                  <c:v>0.84136443257699878</c:v>
                </c:pt>
                <c:pt idx="1278">
                  <c:v>0.83494285189271022</c:v>
                </c:pt>
                <c:pt idx="1279">
                  <c:v>0.82857086349646747</c:v>
                </c:pt>
                <c:pt idx="1280">
                  <c:v>0.82224807568463931</c:v>
                </c:pt>
                <c:pt idx="1281">
                  <c:v>0.81597409997742942</c:v>
                </c:pt>
                <c:pt idx="1282">
                  <c:v>0.80974855109047328</c:v>
                </c:pt>
                <c:pt idx="1283">
                  <c:v>0.80357104690661929</c:v>
                </c:pt>
                <c:pt idx="1284">
                  <c:v>0.79744120844813726</c:v>
                </c:pt>
                <c:pt idx="1285">
                  <c:v>0.79135865984897846</c:v>
                </c:pt>
                <c:pt idx="1286">
                  <c:v>0.78532302832753953</c:v>
                </c:pt>
                <c:pt idx="1287">
                  <c:v>0.77933394415947588</c:v>
                </c:pt>
                <c:pt idx="1288">
                  <c:v>0.77339104065092656</c:v>
                </c:pt>
                <c:pt idx="1289">
                  <c:v>0.76749395411197274</c:v>
                </c:pt>
                <c:pt idx="1290">
                  <c:v>0.76164232383031205</c:v>
                </c:pt>
                <c:pt idx="1291">
                  <c:v>0.7558357920452039</c:v>
                </c:pt>
                <c:pt idx="1292">
                  <c:v>0.75007400392166645</c:v>
                </c:pt>
                <c:pt idx="1293">
                  <c:v>0.74435660752494015</c:v>
                </c:pt>
                <c:pt idx="1294">
                  <c:v>0.73868325379521438</c:v>
                </c:pt>
                <c:pt idx="1295">
                  <c:v>0.73305359652253688</c:v>
                </c:pt>
                <c:pt idx="1296">
                  <c:v>0.72746729232192087</c:v>
                </c:pt>
                <c:pt idx="1297">
                  <c:v>0.72192400060896844</c:v>
                </c:pt>
                <c:pt idx="1298">
                  <c:v>0.71642338357530988</c:v>
                </c:pt>
                <c:pt idx="1299">
                  <c:v>0.7109651061646497</c:v>
                </c:pt>
                <c:pt idx="1300">
                  <c:v>0.7055488360487675</c:v>
                </c:pt>
                <c:pt idx="1301">
                  <c:v>0.70017424360397784</c:v>
                </c:pt>
                <c:pt idx="1302">
                  <c:v>0.69484100188763831</c:v>
                </c:pt>
                <c:pt idx="1303">
                  <c:v>0.6895487866149782</c:v>
                </c:pt>
                <c:pt idx="1304">
                  <c:v>0.68429727613603009</c:v>
                </c:pt>
                <c:pt idx="1305">
                  <c:v>0.67908615141304329</c:v>
                </c:pt>
                <c:pt idx="1306">
                  <c:v>0.67391509599773469</c:v>
                </c:pt>
                <c:pt idx="1307">
                  <c:v>0.66878379600914473</c:v>
                </c:pt>
                <c:pt idx="1308">
                  <c:v>0.66369194011133303</c:v>
                </c:pt>
                <c:pt idx="1309">
                  <c:v>0.65863921949166526</c:v>
                </c:pt>
                <c:pt idx="1310">
                  <c:v>0.65362532783892435</c:v>
                </c:pt>
                <c:pt idx="1311">
                  <c:v>0.64864996132187958</c:v>
                </c:pt>
                <c:pt idx="1312">
                  <c:v>0.64371281856808726</c:v>
                </c:pt>
                <c:pt idx="1313">
                  <c:v>0.6388136006426286</c:v>
                </c:pt>
                <c:pt idx="1314">
                  <c:v>0.63395201102727261</c:v>
                </c:pt>
                <c:pt idx="1315">
                  <c:v>0.62912775559988343</c:v>
                </c:pt>
                <c:pt idx="1316">
                  <c:v>0.62434054261371064</c:v>
                </c:pt>
                <c:pt idx="1317">
                  <c:v>0.61959008267728188</c:v>
                </c:pt>
                <c:pt idx="1318">
                  <c:v>0.61487608873405941</c:v>
                </c:pt>
                <c:pt idx="1319">
                  <c:v>0.61019827604273724</c:v>
                </c:pt>
                <c:pt idx="1320">
                  <c:v>0.60555636215728803</c:v>
                </c:pt>
                <c:pt idx="1321">
                  <c:v>0.60095006690754238</c:v>
                </c:pt>
                <c:pt idx="1322">
                  <c:v>0.59637911237965247</c:v>
                </c:pt>
                <c:pt idx="1323">
                  <c:v>0.59184322289704472</c:v>
                </c:pt>
                <c:pt idx="1324">
                  <c:v>0.58734212500130523</c:v>
                </c:pt>
                <c:pt idx="1325">
                  <c:v>0.58287554743333825</c:v>
                </c:pt>
                <c:pt idx="1326">
                  <c:v>0.57844322111472979</c:v>
                </c:pt>
                <c:pt idx="1327">
                  <c:v>0.57404487912914026</c:v>
                </c:pt>
                <c:pt idx="1328">
                  <c:v>0.5696802567041187</c:v>
                </c:pt>
                <c:pt idx="1329">
                  <c:v>0.56534909119286525</c:v>
                </c:pt>
                <c:pt idx="1330">
                  <c:v>0.56105112205617735</c:v>
                </c:pt>
                <c:pt idx="1331">
                  <c:v>0.55678609084475938</c:v>
                </c:pt>
                <c:pt idx="1332">
                  <c:v>0.55255374118140543</c:v>
                </c:pt>
                <c:pt idx="1333">
                  <c:v>0.5483538187436614</c:v>
                </c:pt>
                <c:pt idx="1334">
                  <c:v>0.54418607124630103</c:v>
                </c:pt>
                <c:pt idx="1335">
                  <c:v>0.54005024842433236</c:v>
                </c:pt>
                <c:pt idx="1336">
                  <c:v>0.53594610201579063</c:v>
                </c:pt>
                <c:pt idx="1337">
                  <c:v>0.53187338574499643</c:v>
                </c:pt>
                <c:pt idx="1338">
                  <c:v>0.52783185530581722</c:v>
                </c:pt>
                <c:pt idx="1339">
                  <c:v>0.52382126834504028</c:v>
                </c:pt>
                <c:pt idx="1340">
                  <c:v>0.51984138444606676</c:v>
                </c:pt>
                <c:pt idx="1341">
                  <c:v>0.51589196511252611</c:v>
                </c:pt>
                <c:pt idx="1342">
                  <c:v>0.511972773752293</c:v>
                </c:pt>
                <c:pt idx="1343">
                  <c:v>0.50808357566139617</c:v>
                </c:pt>
                <c:pt idx="1344">
                  <c:v>0.50422413800829458</c:v>
                </c:pt>
                <c:pt idx="1345">
                  <c:v>0.50039422981814385</c:v>
                </c:pt>
                <c:pt idx="1346">
                  <c:v>0.49659362195725981</c:v>
                </c:pt>
                <c:pt idx="1347">
                  <c:v>0.49282208711773451</c:v>
                </c:pt>
                <c:pt idx="1348">
                  <c:v>0.48907939980224302</c:v>
                </c:pt>
                <c:pt idx="1349">
                  <c:v>0.48536533630876222</c:v>
                </c:pt>
                <c:pt idx="1350">
                  <c:v>0.48167967471576978</c:v>
                </c:pt>
                <c:pt idx="1351">
                  <c:v>0.47802219486727271</c:v>
                </c:pt>
                <c:pt idx="1352">
                  <c:v>0.47439267835812793</c:v>
                </c:pt>
                <c:pt idx="1353">
                  <c:v>0.4707909085195312</c:v>
                </c:pt>
                <c:pt idx="1354">
                  <c:v>0.46721667040440568</c:v>
                </c:pt>
                <c:pt idx="1355">
                  <c:v>0.46366975077325223</c:v>
                </c:pt>
                <c:pt idx="1356">
                  <c:v>0.46014993807987126</c:v>
                </c:pt>
                <c:pt idx="1357">
                  <c:v>0.4566570224572768</c:v>
                </c:pt>
                <c:pt idx="1358">
                  <c:v>0.45319079570380916</c:v>
                </c:pt>
                <c:pt idx="1359">
                  <c:v>0.4497510512693092</c:v>
                </c:pt>
                <c:pt idx="1360">
                  <c:v>0.44633758424139153</c:v>
                </c:pt>
                <c:pt idx="1361">
                  <c:v>0.44295019133193569</c:v>
                </c:pt>
                <c:pt idx="1362">
                  <c:v>0.43958867086357722</c:v>
                </c:pt>
                <c:pt idx="1363">
                  <c:v>0.4362528227563901</c:v>
                </c:pt>
                <c:pt idx="1364">
                  <c:v>0.43294244851475805</c:v>
                </c:pt>
                <c:pt idx="1365">
                  <c:v>0.42965735121411341</c:v>
                </c:pt>
                <c:pt idx="1366">
                  <c:v>0.42639733548814668</c:v>
                </c:pt>
                <c:pt idx="1367">
                  <c:v>0.42316220751581163</c:v>
                </c:pt>
                <c:pt idx="1368">
                  <c:v>0.41995177500866648</c:v>
                </c:pt>
                <c:pt idx="1369">
                  <c:v>0.41676584719816523</c:v>
                </c:pt>
                <c:pt idx="1370">
                  <c:v>0.41360423482316444</c:v>
                </c:pt>
                <c:pt idx="1371">
                  <c:v>0.41046675011753742</c:v>
                </c:pt>
                <c:pt idx="1372">
                  <c:v>0.40735320679783193</c:v>
                </c:pt>
                <c:pt idx="1373">
                  <c:v>0.40426342005110161</c:v>
                </c:pt>
                <c:pt idx="1374">
                  <c:v>0.40119720652281149</c:v>
                </c:pt>
                <c:pt idx="1375">
                  <c:v>0.39815438430481637</c:v>
                </c:pt>
                <c:pt idx="1376">
                  <c:v>0.39513477292358617</c:v>
                </c:pt>
                <c:pt idx="1377">
                  <c:v>0.39213819332832733</c:v>
                </c:pt>
                <c:pt idx="1378">
                  <c:v>0.38916446787938169</c:v>
                </c:pt>
                <c:pt idx="1379">
                  <c:v>0.38621342033661871</c:v>
                </c:pt>
                <c:pt idx="1380">
                  <c:v>0.38328487584800291</c:v>
                </c:pt>
                <c:pt idx="1381">
                  <c:v>0.38037866093820938</c:v>
                </c:pt>
                <c:pt idx="1382">
                  <c:v>0.37749460349741965</c:v>
                </c:pt>
                <c:pt idx="1383">
                  <c:v>0.37463253277005054</c:v>
                </c:pt>
                <c:pt idx="1384">
                  <c:v>0.37179227934374631</c:v>
                </c:pt>
                <c:pt idx="1385">
                  <c:v>0.36897367513840418</c:v>
                </c:pt>
                <c:pt idx="1386">
                  <c:v>0.36617655339531402</c:v>
                </c:pt>
                <c:pt idx="1387">
                  <c:v>0.36340074866632371</c:v>
                </c:pt>
                <c:pt idx="1388">
                  <c:v>0.36064609680318738</c:v>
                </c:pt>
                <c:pt idx="1389">
                  <c:v>0.35791243494700437</c:v>
                </c:pt>
                <c:pt idx="1390">
                  <c:v>0.35519960151763341</c:v>
                </c:pt>
                <c:pt idx="1391">
                  <c:v>0.35250743620334385</c:v>
                </c:pt>
                <c:pt idx="1392">
                  <c:v>0.34983577995046822</c:v>
                </c:pt>
                <c:pt idx="1393">
                  <c:v>0.34718447495317406</c:v>
                </c:pt>
                <c:pt idx="1394">
                  <c:v>0.34455336464333225</c:v>
                </c:pt>
                <c:pt idx="1395">
                  <c:v>0.34194229368042545</c:v>
                </c:pt>
                <c:pt idx="1396">
                  <c:v>0.33935110794161932</c:v>
                </c:pt>
                <c:pt idx="1397">
                  <c:v>0.33677965451187974</c:v>
                </c:pt>
                <c:pt idx="1398">
                  <c:v>0.33422778167409412</c:v>
                </c:pt>
                <c:pt idx="1399">
                  <c:v>0.33169533889948632</c:v>
                </c:pt>
                <c:pt idx="1400">
                  <c:v>0.32918217683788703</c:v>
                </c:pt>
                <c:pt idx="1401">
                  <c:v>0.32668814730824053</c:v>
                </c:pt>
                <c:pt idx="1402">
                  <c:v>0.32421310328905911</c:v>
                </c:pt>
                <c:pt idx="1403">
                  <c:v>0.32175689890915471</c:v>
                </c:pt>
                <c:pt idx="1404">
                  <c:v>0.31931938943826227</c:v>
                </c:pt>
                <c:pt idx="1405">
                  <c:v>0.3169004312778243</c:v>
                </c:pt>
                <c:pt idx="1406">
                  <c:v>0.31449988195184475</c:v>
                </c:pt>
                <c:pt idx="1407">
                  <c:v>0.3121176000978288</c:v>
                </c:pt>
                <c:pt idx="1408">
                  <c:v>0.30975344545781713</c:v>
                </c:pt>
                <c:pt idx="1409">
                  <c:v>0.3074072788694121</c:v>
                </c:pt>
                <c:pt idx="1410">
                  <c:v>0.30507896225699743</c:v>
                </c:pt>
                <c:pt idx="1411">
                  <c:v>0.30276835862297424</c:v>
                </c:pt>
                <c:pt idx="1412">
                  <c:v>0.30047533203902982</c:v>
                </c:pt>
                <c:pt idx="1413">
                  <c:v>0.29819974763755519</c:v>
                </c:pt>
                <c:pt idx="1414">
                  <c:v>0.2959414716031265</c:v>
                </c:pt>
                <c:pt idx="1415">
                  <c:v>0.29370037116400172</c:v>
                </c:pt>
                <c:pt idx="1416">
                  <c:v>0.29147631458373802</c:v>
                </c:pt>
                <c:pt idx="1417">
                  <c:v>0.28926917115287232</c:v>
                </c:pt>
                <c:pt idx="1418">
                  <c:v>0.28707881118067119</c:v>
                </c:pt>
                <c:pt idx="1419">
                  <c:v>0.28490510598694307</c:v>
                </c:pt>
                <c:pt idx="1420">
                  <c:v>0.28274792789391978</c:v>
                </c:pt>
                <c:pt idx="1421">
                  <c:v>0.28060715021821409</c:v>
                </c:pt>
                <c:pt idx="1422">
                  <c:v>0.27848264726285238</c:v>
                </c:pt>
                <c:pt idx="1423">
                  <c:v>0.27637429430935195</c:v>
                </c:pt>
                <c:pt idx="1424">
                  <c:v>0.27428196760989493</c:v>
                </c:pt>
                <c:pt idx="1425">
                  <c:v>0.27220554437954525</c:v>
                </c:pt>
                <c:pt idx="1426">
                  <c:v>0.27014490278851666</c:v>
                </c:pt>
                <c:pt idx="1427">
                  <c:v>0.26809992195454274</c:v>
                </c:pt>
                <c:pt idx="1428">
                  <c:v>0.26607048193531752</c:v>
                </c:pt>
                <c:pt idx="1429">
                  <c:v>0.26405646372094888</c:v>
                </c:pt>
                <c:pt idx="1430">
                  <c:v>0.26205774922650393</c:v>
                </c:pt>
                <c:pt idx="1431">
                  <c:v>0.26007422128463864</c:v>
                </c:pt>
                <c:pt idx="1432">
                  <c:v>0.25810576363824633</c:v>
                </c:pt>
                <c:pt idx="1433">
                  <c:v>0.25615226093318844</c:v>
                </c:pt>
                <c:pt idx="1434">
                  <c:v>0.25421359871112187</c:v>
                </c:pt>
                <c:pt idx="1435">
                  <c:v>0.25228966340229447</c:v>
                </c:pt>
                <c:pt idx="1436">
                  <c:v>0.2503803423185334</c:v>
                </c:pt>
                <c:pt idx="1437">
                  <c:v>0.24848552364613263</c:v>
                </c:pt>
                <c:pt idx="1438">
                  <c:v>0.24660509643894432</c:v>
                </c:pt>
                <c:pt idx="1439">
                  <c:v>0.24473895061145881</c:v>
                </c:pt>
                <c:pt idx="1440">
                  <c:v>0.24288697693190944</c:v>
                </c:pt>
                <c:pt idx="1441">
                  <c:v>0.24104906701553455</c:v>
                </c:pt>
                <c:pt idx="1442">
                  <c:v>0.23922511331780238</c:v>
                </c:pt>
                <c:pt idx="1443">
                  <c:v>0.237415009127771</c:v>
                </c:pt>
                <c:pt idx="1444">
                  <c:v>0.23561864856136081</c:v>
                </c:pt>
                <c:pt idx="1445">
                  <c:v>0.23383592655490279</c:v>
                </c:pt>
                <c:pt idx="1446">
                  <c:v>0.23206673885855264</c:v>
                </c:pt>
                <c:pt idx="1447">
                  <c:v>0.2303109820298371</c:v>
                </c:pt>
                <c:pt idx="1448">
                  <c:v>0.2285685534272538</c:v>
                </c:pt>
                <c:pt idx="1449">
                  <c:v>0.22683935120391685</c:v>
                </c:pt>
                <c:pt idx="1450">
                  <c:v>0.22512327430123119</c:v>
                </c:pt>
                <c:pt idx="1451">
                  <c:v>0.2234202224426618</c:v>
                </c:pt>
                <c:pt idx="1452">
                  <c:v>0.22173009612751793</c:v>
                </c:pt>
                <c:pt idx="1453">
                  <c:v>0.22005279662484875</c:v>
                </c:pt>
                <c:pt idx="1454">
                  <c:v>0.21838822596727533</c:v>
                </c:pt>
                <c:pt idx="1455">
                  <c:v>0.21673628694500527</c:v>
                </c:pt>
                <c:pt idx="1456">
                  <c:v>0.21509688309977759</c:v>
                </c:pt>
                <c:pt idx="1457">
                  <c:v>0.21346991871898144</c:v>
                </c:pt>
                <c:pt idx="1458">
                  <c:v>0.2118552988297116</c:v>
                </c:pt>
                <c:pt idx="1459">
                  <c:v>0.21025292919293126</c:v>
                </c:pt>
                <c:pt idx="1460">
                  <c:v>0.20866271629767139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SEIR!$J$30</c:f>
              <c:strCache>
                <c:ptCount val="1"/>
                <c:pt idx="0">
                  <c:v>nE_I</c:v>
                </c:pt>
              </c:strCache>
            </c:strRef>
          </c:tx>
          <c:marker>
            <c:symbol val="none"/>
          </c:marker>
          <c:xVal>
            <c:numRef>
              <c:f>SEIR!$G$31:$G$1491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SEIR!$J$31:$J$1491</c:f>
              <c:numCache>
                <c:formatCode>General</c:formatCode>
                <c:ptCount val="1461"/>
                <c:pt idx="0">
                  <c:v>0.5</c:v>
                </c:pt>
                <c:pt idx="1">
                  <c:v>0.46875</c:v>
                </c:pt>
                <c:pt idx="2">
                  <c:v>0.44070311799719886</c:v>
                </c:pt>
                <c:pt idx="3">
                  <c:v>0.41557126895037327</c:v>
                </c:pt>
                <c:pt idx="4">
                  <c:v>0.89309306748311024</c:v>
                </c:pt>
                <c:pt idx="5">
                  <c:v>0.8417813457834733</c:v>
                </c:pt>
                <c:pt idx="6">
                  <c:v>0.79587410605101327</c:v>
                </c:pt>
                <c:pt idx="7">
                  <c:v>0.75488812191689025</c:v>
                </c:pt>
                <c:pt idx="8">
                  <c:v>1.2183850159035559</c:v>
                </c:pt>
                <c:pt idx="9">
                  <c:v>1.1547170639853279</c:v>
                </c:pt>
                <c:pt idx="10">
                  <c:v>1.0979767582770468</c:v>
                </c:pt>
                <c:pt idx="11">
                  <c:v>1.0475489179928101</c:v>
                </c:pt>
                <c:pt idx="12">
                  <c:v>1.5028755532654321</c:v>
                </c:pt>
                <c:pt idx="13">
                  <c:v>1.4322004761180571</c:v>
                </c:pt>
                <c:pt idx="14">
                  <c:v>1.3695180076685622</c:v>
                </c:pt>
                <c:pt idx="15">
                  <c:v>1.3141239903855728</c:v>
                </c:pt>
                <c:pt idx="16">
                  <c:v>1.7653798560370417</c:v>
                </c:pt>
                <c:pt idx="17">
                  <c:v>1.6914563934543214</c:v>
                </c:pt>
                <c:pt idx="18">
                  <c:v>1.626281971125745</c:v>
                </c:pt>
                <c:pt idx="19">
                  <c:v>1.5690927091938451</c:v>
                </c:pt>
                <c:pt idx="20">
                  <c:v>2.0191960378426961</c:v>
                </c:pt>
                <c:pt idx="21">
                  <c:v>1.9447138569443381</c:v>
                </c:pt>
                <c:pt idx="22">
                  <c:v>1.879530534635411</c:v>
                </c:pt>
                <c:pt idx="23">
                  <c:v>1.8228424062479025</c:v>
                </c:pt>
                <c:pt idx="24">
                  <c:v>2.2739210203728093</c:v>
                </c:pt>
                <c:pt idx="25">
                  <c:v>2.2008558468984352</c:v>
                </c:pt>
                <c:pt idx="26">
                  <c:v>2.1375022380328472</c:v>
                </c:pt>
                <c:pt idx="27">
                  <c:v>2.0830303586188501</c:v>
                </c:pt>
                <c:pt idx="28">
                  <c:v>2.5366882568529734</c:v>
                </c:pt>
                <c:pt idx="29">
                  <c:v>2.4665442235581971</c:v>
                </c:pt>
                <c:pt idx="30">
                  <c:v>2.406434852609471</c:v>
                </c:pt>
                <c:pt idx="31">
                  <c:v>2.3555134636402482</c:v>
                </c:pt>
                <c:pt idx="32">
                  <c:v>2.8130130937323159</c:v>
                </c:pt>
                <c:pt idx="33">
                  <c:v>2.746988573996012</c:v>
                </c:pt>
                <c:pt idx="34">
                  <c:v>2.6912647936552427</c:v>
                </c:pt>
                <c:pt idx="35">
                  <c:v>2.644984645744489</c:v>
                </c:pt>
                <c:pt idx="36">
                  <c:v>3.1073720087566579</c:v>
                </c:pt>
                <c:pt idx="37">
                  <c:v>3.0464735812844546</c:v>
                </c:pt>
                <c:pt idx="38">
                  <c:v>2.9961074328196351</c:v>
                </c:pt>
                <c:pt idx="39">
                  <c:v>2.9554104814046323</c:v>
                </c:pt>
                <c:pt idx="40">
                  <c:v>3.4236015159823574</c:v>
                </c:pt>
                <c:pt idx="41">
                  <c:v>3.3687228122802009</c:v>
                </c:pt>
                <c:pt idx="42">
                  <c:v>3.324589040079112</c:v>
                </c:pt>
                <c:pt idx="43">
                  <c:v>3.2903342660209725</c:v>
                </c:pt>
                <c:pt idx="44">
                  <c:v>3.7651750553614551</c:v>
                </c:pt>
                <c:pt idx="45">
                  <c:v>3.7171518799350092</c:v>
                </c:pt>
                <c:pt idx="46">
                  <c:v>3.680078443817894</c:v>
                </c:pt>
                <c:pt idx="47">
                  <c:v>3.6530881926219188</c:v>
                </c:pt>
                <c:pt idx="48">
                  <c:v>4.1353975255521451</c:v>
                </c:pt>
                <c:pt idx="49">
                  <c:v>4.095046997463581</c:v>
                </c:pt>
                <c:pt idx="50">
                  <c:v>4.0658511208334174</c:v>
                </c:pt>
                <c:pt idx="51">
                  <c:v>4.0469443535406358</c:v>
                </c:pt>
                <c:pt idx="52">
                  <c:v>4.5375444472479867</c:v>
                </c:pt>
                <c:pt idx="53">
                  <c:v>4.5056934390816403</c:v>
                </c:pt>
                <c:pt idx="54">
                  <c:v>4.4852079865338368</c:v>
                </c:pt>
                <c:pt idx="55">
                  <c:v>4.475224798007484</c:v>
                </c:pt>
                <c:pt idx="56">
                  <c:v>4.9749641406784697</c:v>
                </c:pt>
                <c:pt idx="57">
                  <c:v>4.9524706124015907</c:v>
                </c:pt>
                <c:pt idx="58">
                  <c:v>4.9415640668437604</c:v>
                </c:pt>
                <c:pt idx="59">
                  <c:v>4.9413844443219874</c:v>
                </c:pt>
                <c:pt idx="60">
                  <c:v>5.451155460850992</c:v>
                </c:pt>
                <c:pt idx="61">
                  <c:v>5.4389251469573283</c:v>
                </c:pt>
                <c:pt idx="62">
                  <c:v>5.4385174225028283</c:v>
                </c:pt>
                <c:pt idx="63">
                  <c:v>5.4490762791165199</c:v>
                </c:pt>
                <c:pt idx="64">
                  <c:v>5.9698296716852886</c:v>
                </c:pt>
                <c:pt idx="65">
                  <c:v>5.9688298074687065</c:v>
                </c:pt>
                <c:pt idx="66">
                  <c:v>5.9799054333906341</c:v>
                </c:pt>
                <c:pt idx="67">
                  <c:v>6.0022053153450461</c:v>
                </c:pt>
                <c:pt idx="68">
                  <c:v>6.5349623536706414</c:v>
                </c:pt>
                <c:pt idx="69">
                  <c:v>6.5462336030423955</c:v>
                </c:pt>
                <c:pt idx="70">
                  <c:v>6.569853339281325</c:v>
                </c:pt>
                <c:pt idx="71">
                  <c:v>6.6049757747730622</c:v>
                </c:pt>
                <c:pt idx="72">
                  <c:v>7.1508394202994507</c:v>
                </c:pt>
                <c:pt idx="73">
                  <c:v>7.1755068134581617</c:v>
                </c:pt>
                <c:pt idx="74">
                  <c:v>7.2128184371423503</c:v>
                </c:pt>
                <c:pt idx="75">
                  <c:v>7.2619346040799106</c:v>
                </c:pt>
                <c:pt idx="76">
                  <c:v>7.822100088657697</c:v>
                </c:pt>
                <c:pt idx="77">
                  <c:v>7.8613835389591804</c:v>
                </c:pt>
                <c:pt idx="78">
                  <c:v>7.9136323249289786</c:v>
                </c:pt>
                <c:pt idx="79">
                  <c:v>7.9780135184892851</c:v>
                </c:pt>
                <c:pt idx="80">
                  <c:v>8.5537788206100753</c:v>
                </c:pt>
                <c:pt idx="81">
                  <c:v>8.6090036293633592</c:v>
                </c:pt>
                <c:pt idx="82">
                  <c:v>8.6775429023839035</c:v>
                </c:pt>
                <c:pt idx="83">
                  <c:v>8.7585711520412683</c:v>
                </c:pt>
                <c:pt idx="84">
                  <c:v>9.3513476949366634</c:v>
                </c:pt>
                <c:pt idx="85">
                  <c:v>9.4239553455808434</c:v>
                </c:pt>
                <c:pt idx="86">
                  <c:v>9.5102573850918013</c:v>
                </c:pt>
                <c:pt idx="87">
                  <c:v>9.6094364834053518</c:v>
                </c:pt>
                <c:pt idx="88">
                  <c:v>10.220760300591301</c:v>
                </c:pt>
                <c:pt idx="89">
                  <c:v>10.312319772815794</c:v>
                </c:pt>
                <c:pt idx="90">
                  <c:v>10.417987287300384</c:v>
                </c:pt>
                <c:pt idx="91">
                  <c:v>10.536954435459004</c:v>
                </c:pt>
                <c:pt idx="92">
                  <c:v>11.16849799791264</c:v>
                </c:pt>
                <c:pt idx="93">
                  <c:v>11.280717786250968</c:v>
                </c:pt>
                <c:pt idx="94">
                  <c:v>11.407496133152264</c:v>
                </c:pt>
                <c:pt idx="95">
                  <c:v>11.548034371561844</c:v>
                </c:pt>
                <c:pt idx="96">
                  <c:v>12.201619238045794</c:v>
                </c:pt>
                <c:pt idx="97">
                  <c:v>12.33636023048191</c:v>
                </c:pt>
                <c:pt idx="98">
                  <c:v>12.486150531956802</c:v>
                </c:pt>
                <c:pt idx="99">
                  <c:v>12.650202101573088</c:v>
                </c:pt>
                <c:pt idx="100">
                  <c:v>13.327812533827016</c:v>
                </c:pt>
                <c:pt idx="101">
                  <c:v>13.487101888699318</c:v>
                </c:pt>
                <c:pt idx="102">
                  <c:v>13.661975178565873</c:v>
                </c:pt>
                <c:pt idx="103">
                  <c:v>13.851655945859223</c:v>
                </c:pt>
                <c:pt idx="104">
                  <c:v>14.555453619496179</c:v>
                </c:pt>
                <c:pt idx="105">
                  <c:v>14.741499769870746</c:v>
                </c:pt>
                <c:pt idx="106">
                  <c:v>14.943712299609277</c:v>
                </c:pt>
                <c:pt idx="107">
                  <c:v>15.161327372033691</c:v>
                </c:pt>
                <c:pt idx="108">
                  <c:v>15.893667309322357</c:v>
                </c:pt>
                <c:pt idx="109">
                  <c:v>16.108876220595388</c:v>
                </c:pt>
                <c:pt idx="110">
                  <c:v>16.340886049994921</c:v>
                </c:pt>
                <c:pt idx="111">
                  <c:v>16.588946707615495</c:v>
                </c:pt>
                <c:pt idx="112">
                  <c:v>17.352394558077645</c:v>
                </c:pt>
                <c:pt idx="113">
                  <c:v>17.599387365205175</c:v>
                </c:pt>
                <c:pt idx="114">
                  <c:v>17.863872364706033</c:v>
                </c:pt>
                <c:pt idx="115">
                  <c:v>18.145114435856144</c:v>
                </c:pt>
                <c:pt idx="116">
                  <c:v>18.442465233526804</c:v>
                </c:pt>
                <c:pt idx="117">
                  <c:v>18.755355604161128</c:v>
                </c:pt>
                <c:pt idx="118">
                  <c:v>19.083288709336095</c:v>
                </c:pt>
                <c:pt idx="119">
                  <c:v>19.42583379189853</c:v>
                </c:pt>
                <c:pt idx="120">
                  <c:v>19.782620525656785</c:v>
                </c:pt>
                <c:pt idx="121">
                  <c:v>20.153333895051198</c:v>
                </c:pt>
                <c:pt idx="122">
                  <c:v>20.537709556166575</c:v>
                </c:pt>
                <c:pt idx="123">
                  <c:v>20.935529634934948</c:v>
                </c:pt>
                <c:pt idx="124">
                  <c:v>21.346618922448791</c:v>
                </c:pt>
                <c:pt idx="125">
                  <c:v>21.770841431001713</c:v>
                </c:pt>
                <c:pt idx="126">
                  <c:v>22.208097277829946</c:v>
                </c:pt>
                <c:pt idx="127">
                  <c:v>22.658319866575056</c:v>
                </c:pt>
                <c:pt idx="128">
                  <c:v>23.121473339254781</c:v>
                </c:pt>
                <c:pt idx="129">
                  <c:v>23.597550274040568</c:v>
                </c:pt>
                <c:pt idx="130">
                  <c:v>24.086569606420639</c:v>
                </c:pt>
                <c:pt idx="131">
                  <c:v>24.58857475339769</c:v>
                </c:pt>
                <c:pt idx="132">
                  <c:v>25.103631922249981</c:v>
                </c:pt>
                <c:pt idx="133">
                  <c:v>25.63182858709094</c:v>
                </c:pt>
                <c:pt idx="134">
                  <c:v>26.173272118011841</c:v>
                </c:pt>
                <c:pt idx="135">
                  <c:v>26.728088548998695</c:v>
                </c:pt>
                <c:pt idx="136">
                  <c:v>27.296421472091605</c:v>
                </c:pt>
                <c:pt idx="137">
                  <c:v>27.878431046414367</c:v>
                </c:pt>
                <c:pt idx="138">
                  <c:v>28.474293111754793</c:v>
                </c:pt>
                <c:pt idx="139">
                  <c:v>29.084198397332148</c:v>
                </c:pt>
                <c:pt idx="140">
                  <c:v>29.708351817255767</c:v>
                </c:pt>
                <c:pt idx="141">
                  <c:v>30.346971844966998</c:v>
                </c:pt>
                <c:pt idx="142">
                  <c:v>31.000289959671921</c:v>
                </c:pt>
                <c:pt idx="143">
                  <c:v>31.668550158421901</c:v>
                </c:pt>
                <c:pt idx="144">
                  <c:v>32.352008528088817</c:v>
                </c:pt>
                <c:pt idx="145">
                  <c:v>33.050932872017277</c:v>
                </c:pt>
                <c:pt idx="146">
                  <c:v>33.765602386622454</c:v>
                </c:pt>
                <c:pt idx="147">
                  <c:v>34.496307383643575</c:v>
                </c:pt>
                <c:pt idx="148">
                  <c:v>35.243349054164121</c:v>
                </c:pt>
                <c:pt idx="149">
                  <c:v>36.007039270873747</c:v>
                </c:pt>
                <c:pt idx="150">
                  <c:v>36.787700425377516</c:v>
                </c:pt>
                <c:pt idx="151">
                  <c:v>37.585665297658203</c:v>
                </c:pt>
                <c:pt idx="152">
                  <c:v>38.401276955070067</c:v>
                </c:pt>
                <c:pt idx="153">
                  <c:v>39.234888678489938</c:v>
                </c:pt>
                <c:pt idx="154">
                  <c:v>40.086863913476307</c:v>
                </c:pt>
                <c:pt idx="155">
                  <c:v>40.957576244491264</c:v>
                </c:pt>
                <c:pt idx="156">
                  <c:v>41.847409390425547</c:v>
                </c:pt>
                <c:pt idx="157">
                  <c:v>42.756757219835244</c:v>
                </c:pt>
                <c:pt idx="158">
                  <c:v>43.686023784451748</c:v>
                </c:pt>
                <c:pt idx="159">
                  <c:v>44.635623369665396</c:v>
                </c:pt>
                <c:pt idx="160">
                  <c:v>45.605980560809364</c:v>
                </c:pt>
                <c:pt idx="161">
                  <c:v>46.597530324185044</c:v>
                </c:pt>
                <c:pt idx="162">
                  <c:v>47.610718101874092</c:v>
                </c:pt>
                <c:pt idx="163">
                  <c:v>48.645999919477042</c:v>
                </c:pt>
                <c:pt idx="164">
                  <c:v>49.703842506004086</c:v>
                </c:pt>
                <c:pt idx="165">
                  <c:v>50.784723425221749</c:v>
                </c:pt>
                <c:pt idx="166">
                  <c:v>51.88913121783002</c:v>
                </c:pt>
                <c:pt idx="167">
                  <c:v>53.017565553908831</c:v>
                </c:pt>
                <c:pt idx="168">
                  <c:v>54.170537395131326</c:v>
                </c:pt>
                <c:pt idx="169">
                  <c:v>55.348569166294361</c:v>
                </c:pt>
                <c:pt idx="170">
                  <c:v>56.55219493576508</c:v>
                </c:pt>
                <c:pt idx="171">
                  <c:v>57.781960604486073</c:v>
                </c:pt>
                <c:pt idx="172">
                  <c:v>59.038424103221566</c:v>
                </c:pt>
                <c:pt idx="173">
                  <c:v>60.3221555977631</c:v>
                </c:pt>
                <c:pt idx="174">
                  <c:v>61.63373770184608</c:v>
                </c:pt>
                <c:pt idx="175">
                  <c:v>62.973765697558363</c:v>
                </c:pt>
                <c:pt idx="176">
                  <c:v>64.342847763049022</c:v>
                </c:pt>
                <c:pt idx="177">
                  <c:v>65.741605207370014</c:v>
                </c:pt>
                <c:pt idx="178">
                  <c:v>67.170672712305716</c:v>
                </c:pt>
                <c:pt idx="179">
                  <c:v>68.630698581065545</c:v>
                </c:pt>
                <c:pt idx="180">
                  <c:v>70.122344993732995</c:v>
                </c:pt>
                <c:pt idx="181">
                  <c:v>71.646288269381145</c:v>
                </c:pt>
                <c:pt idx="182">
                  <c:v>73.203219134779602</c:v>
                </c:pt>
                <c:pt idx="183">
                  <c:v>74.793842999631252</c:v>
                </c:pt>
                <c:pt idx="184">
                  <c:v>76.418880238289717</c:v>
                </c:pt>
                <c:pt idx="185">
                  <c:v>78.079066477918957</c:v>
                </c:pt>
                <c:pt idx="186">
                  <c:v>79.775152893066917</c:v>
                </c:pt>
                <c:pt idx="187">
                  <c:v>81.507906506633333</c:v>
                </c:pt>
                <c:pt idx="188">
                  <c:v>83.278110497220467</c:v>
                </c:pt>
                <c:pt idx="189">
                  <c:v>85.086564512861941</c:v>
                </c:pt>
                <c:pt idx="190">
                  <c:v>86.934084991131584</c:v>
                </c:pt>
                <c:pt idx="191">
                  <c:v>88.821505485639577</c:v>
                </c:pt>
                <c:pt idx="192">
                  <c:v>90.749676998928066</c:v>
                </c:pt>
                <c:pt idx="193">
                  <c:v>92.719468321782443</c:v>
                </c:pt>
                <c:pt idx="194">
                  <c:v>94.731766378978492</c:v>
                </c:pt>
                <c:pt idx="195">
                  <c:v>96.787476581488349</c:v>
                </c:pt>
                <c:pt idx="196">
                  <c:v>98.887523185170778</c:v>
                </c:pt>
                <c:pt idx="197">
                  <c:v>101.03284965597351</c:v>
                </c:pt>
                <c:pt idx="198">
                  <c:v>103.22441904167665</c:v>
                </c:pt>
                <c:pt idx="199">
                  <c:v>105.46321435020769</c:v>
                </c:pt>
                <c:pt idx="200">
                  <c:v>107.75023893455874</c:v>
                </c:pt>
                <c:pt idx="201">
                  <c:v>110.08651688433758</c:v>
                </c:pt>
                <c:pt idx="202">
                  <c:v>112.47309342398347</c:v>
                </c:pt>
                <c:pt idx="203">
                  <c:v>114.91103531767818</c:v>
                </c:pt>
                <c:pt idx="204">
                  <c:v>117.40143128098224</c:v>
                </c:pt>
                <c:pt idx="205">
                  <c:v>119.94539239922452</c:v>
                </c:pt>
                <c:pt idx="206">
                  <c:v>122.5440525526721</c:v>
                </c:pt>
                <c:pt idx="207">
                  <c:v>125.19856884850506</c:v>
                </c:pt>
                <c:pt idx="208">
                  <c:v>127.9101220596187</c:v>
                </c:pt>
                <c:pt idx="209">
                  <c:v>130.67991707027264</c:v>
                </c:pt>
                <c:pt idx="210">
                  <c:v>133.50918332860348</c:v>
                </c:pt>
                <c:pt idx="211">
                  <c:v>136.39917530601417</c:v>
                </c:pt>
                <c:pt idx="212">
                  <c:v>139.35117296344896</c:v>
                </c:pt>
                <c:pt idx="213">
                  <c:v>142.36648222455923</c:v>
                </c:pt>
                <c:pt idx="214">
                  <c:v>145.44643545576042</c:v>
                </c:pt>
                <c:pt idx="215">
                  <c:v>148.59239195317545</c:v>
                </c:pt>
                <c:pt idx="216">
                  <c:v>151.8057384364545</c:v>
                </c:pt>
                <c:pt idx="217">
                  <c:v>155.08788954945541</c:v>
                </c:pt>
                <c:pt idx="218">
                  <c:v>158.44028836776232</c:v>
                </c:pt>
                <c:pt idx="219">
                  <c:v>161.86440691301405</c:v>
                </c:pt>
                <c:pt idx="220">
                  <c:v>165.36174667400581</c:v>
                </c:pt>
                <c:pt idx="221">
                  <c:v>168.93383913452118</c:v>
                </c:pt>
                <c:pt idx="222">
                  <c:v>172.58224630784215</c:v>
                </c:pt>
                <c:pt idx="223">
                  <c:v>176.30856127787749</c:v>
                </c:pt>
                <c:pt idx="224">
                  <c:v>180.11440874683967</c:v>
                </c:pt>
                <c:pt idx="225">
                  <c:v>184.00144558939166</c:v>
                </c:pt>
                <c:pt idx="226">
                  <c:v>187.97136141317426</c:v>
                </c:pt>
                <c:pt idx="227">
                  <c:v>192.0258791256143</c:v>
                </c:pt>
                <c:pt idx="228">
                  <c:v>196.16675550690218</c:v>
                </c:pt>
                <c:pt idx="229">
                  <c:v>200.39578178901581</c:v>
                </c:pt>
                <c:pt idx="230">
                  <c:v>204.71478424065512</c:v>
                </c:pt>
                <c:pt idx="231">
                  <c:v>209.12562475793803</c:v>
                </c:pt>
                <c:pt idx="232">
                  <c:v>213.63020146069502</c:v>
                </c:pt>
                <c:pt idx="233">
                  <c:v>218.23044929418498</c:v>
                </c:pt>
                <c:pt idx="234">
                  <c:v>222.9283406360388</c:v>
                </c:pt>
                <c:pt idx="235">
                  <c:v>227.72588590822238</c:v>
                </c:pt>
                <c:pt idx="236">
                  <c:v>232.62513419379266</c:v>
                </c:pt>
                <c:pt idx="237">
                  <c:v>237.62817385820298</c:v>
                </c:pt>
                <c:pt idx="238">
                  <c:v>242.73713317489586</c:v>
                </c:pt>
                <c:pt idx="239">
                  <c:v>247.95418095490112</c:v>
                </c:pt>
                <c:pt idx="240">
                  <c:v>253.2815271801376</c:v>
                </c:pt>
                <c:pt idx="241">
                  <c:v>258.72142364009505</c:v>
                </c:pt>
                <c:pt idx="242">
                  <c:v>264.27616457155051</c:v>
                </c:pt>
                <c:pt idx="243">
                  <c:v>269.94808730095059</c:v>
                </c:pt>
                <c:pt idx="244">
                  <c:v>275.73957288906632</c:v>
                </c:pt>
                <c:pt idx="245">
                  <c:v>281.65304677750214</c:v>
                </c:pt>
                <c:pt idx="246">
                  <c:v>287.69097943661421</c:v>
                </c:pt>
                <c:pt idx="247">
                  <c:v>293.85588701436518</c:v>
                </c:pt>
                <c:pt idx="248">
                  <c:v>300.15033198561423</c:v>
                </c:pt>
                <c:pt idx="249">
                  <c:v>306.57692380131124</c:v>
                </c:pt>
                <c:pt idx="250">
                  <c:v>313.13831953703175</c:v>
                </c:pt>
                <c:pt idx="251">
                  <c:v>319.83722454025821</c:v>
                </c:pt>
                <c:pt idx="252">
                  <c:v>326.67639307577787</c:v>
                </c:pt>
                <c:pt idx="253">
                  <c:v>333.65862896853332</c:v>
                </c:pt>
                <c:pt idx="254">
                  <c:v>340.78678624322424</c:v>
                </c:pt>
                <c:pt idx="255">
                  <c:v>348.0637697599214</c:v>
                </c:pt>
                <c:pt idx="256">
                  <c:v>355.49253584491379</c:v>
                </c:pt>
                <c:pt idx="257">
                  <c:v>363.07609291596896</c:v>
                </c:pt>
                <c:pt idx="258">
                  <c:v>370.81750210114382</c:v>
                </c:pt>
                <c:pt idx="259">
                  <c:v>378.71987785023862</c:v>
                </c:pt>
                <c:pt idx="260">
                  <c:v>386.78638853794098</c:v>
                </c:pt>
                <c:pt idx="261">
                  <c:v>395.02025705765868</c:v>
                </c:pt>
                <c:pt idx="262">
                  <c:v>403.42476140499144</c:v>
                </c:pt>
                <c:pt idx="263">
                  <c:v>412.00323524973925</c:v>
                </c:pt>
                <c:pt idx="264">
                  <c:v>420.75906849529298</c:v>
                </c:pt>
                <c:pt idx="265">
                  <c:v>429.69570782419737</c:v>
                </c:pt>
                <c:pt idx="266">
                  <c:v>438.81665722861993</c:v>
                </c:pt>
                <c:pt idx="267">
                  <c:v>448.12547852440014</c:v>
                </c:pt>
                <c:pt idx="268">
                  <c:v>457.62579184729316</c:v>
                </c:pt>
                <c:pt idx="269">
                  <c:v>467.3212761299593</c:v>
                </c:pt>
                <c:pt idx="270">
                  <c:v>477.21566955818503</c:v>
                </c:pt>
                <c:pt idx="271">
                  <c:v>487.31277000475586</c:v>
                </c:pt>
                <c:pt idx="272">
                  <c:v>497.61643543933087</c:v>
                </c:pt>
                <c:pt idx="273">
                  <c:v>508.13058431259918</c:v>
                </c:pt>
                <c:pt idx="274">
                  <c:v>518.85919591292395</c:v>
                </c:pt>
                <c:pt idx="275">
                  <c:v>529.80631069360504</c:v>
                </c:pt>
                <c:pt idx="276">
                  <c:v>540.97603056881394</c:v>
                </c:pt>
                <c:pt idx="277">
                  <c:v>552.37251917617414</c:v>
                </c:pt>
                <c:pt idx="278">
                  <c:v>564.00000210387873</c:v>
                </c:pt>
                <c:pt idx="279">
                  <c:v>575.86276708015316</c:v>
                </c:pt>
                <c:pt idx="280">
                  <c:v>587.96516412278334</c:v>
                </c:pt>
                <c:pt idx="281">
                  <c:v>600.31160564634251</c:v>
                </c:pt>
                <c:pt idx="282">
                  <c:v>612.90656652465827</c:v>
                </c:pt>
                <c:pt idx="283">
                  <c:v>625.754584105969</c:v>
                </c:pt>
                <c:pt idx="284">
                  <c:v>638.86025817812299</c:v>
                </c:pt>
                <c:pt idx="285">
                  <c:v>652.22825088107788</c:v>
                </c:pt>
                <c:pt idx="286">
                  <c:v>665.8632865638574</c:v>
                </c:pt>
                <c:pt idx="287">
                  <c:v>679.77015158302174</c:v>
                </c:pt>
                <c:pt idx="288">
                  <c:v>693.95369403960467</c:v>
                </c:pt>
                <c:pt idx="289">
                  <c:v>708.41882345136605</c:v>
                </c:pt>
                <c:pt idx="290">
                  <c:v>723.17051035710051</c:v>
                </c:pt>
                <c:pt idx="291">
                  <c:v>738.21378584963463</c:v>
                </c:pt>
                <c:pt idx="292">
                  <c:v>753.55374103403653</c:v>
                </c:pt>
                <c:pt idx="293">
                  <c:v>769.19552640744678</c:v>
                </c:pt>
                <c:pt idx="294">
                  <c:v>785.14435115683079</c:v>
                </c:pt>
                <c:pt idx="295">
                  <c:v>801.40548237083408</c:v>
                </c:pt>
                <c:pt idx="296">
                  <c:v>817.98424416181047</c:v>
                </c:pt>
                <c:pt idx="297">
                  <c:v>834.88601669397497</c:v>
                </c:pt>
                <c:pt idx="298">
                  <c:v>852.11623511351672</c:v>
                </c:pt>
                <c:pt idx="299">
                  <c:v>869.68038837639028</c:v>
                </c:pt>
                <c:pt idx="300">
                  <c:v>887.58401796938631</c:v>
                </c:pt>
                <c:pt idx="301">
                  <c:v>905.83271651996438</c:v>
                </c:pt>
                <c:pt idx="302">
                  <c:v>924.43212629021536</c:v>
                </c:pt>
                <c:pt idx="303">
                  <c:v>943.38793755020151</c:v>
                </c:pt>
                <c:pt idx="304">
                  <c:v>962.70588682580978</c:v>
                </c:pt>
                <c:pt idx="305">
                  <c:v>982.39175501613761</c:v>
                </c:pt>
                <c:pt idx="306">
                  <c:v>1002.4513653753181</c:v>
                </c:pt>
                <c:pt idx="307">
                  <c:v>1022.8905813535828</c:v>
                </c:pt>
                <c:pt idx="308">
                  <c:v>1043.7153042922489</c:v>
                </c:pt>
                <c:pt idx="309">
                  <c:v>1064.9314709672158</c:v>
                </c:pt>
                <c:pt idx="310">
                  <c:v>1086.5450509754528</c:v>
                </c:pt>
                <c:pt idx="311">
                  <c:v>1108.5620439588615</c:v>
                </c:pt>
                <c:pt idx="312">
                  <c:v>1130.9884766598059</c:v>
                </c:pt>
                <c:pt idx="313">
                  <c:v>1153.8303998025117</c:v>
                </c:pt>
                <c:pt idx="314">
                  <c:v>1177.0938847944572</c:v>
                </c:pt>
                <c:pt idx="315">
                  <c:v>1200.785020241801</c:v>
                </c:pt>
                <c:pt idx="316">
                  <c:v>1224.9099082728235</c:v>
                </c:pt>
                <c:pt idx="317">
                  <c:v>1249.4746606632971</c:v>
                </c:pt>
                <c:pt idx="318">
                  <c:v>1274.4853947576521</c:v>
                </c:pt>
                <c:pt idx="319">
                  <c:v>1299.9482291797569</c:v>
                </c:pt>
                <c:pt idx="320">
                  <c:v>1325.8692793271034</c:v>
                </c:pt>
                <c:pt idx="321">
                  <c:v>1352.2546526421663</c:v>
                </c:pt>
                <c:pt idx="322">
                  <c:v>1379.1104436546966</c:v>
                </c:pt>
                <c:pt idx="323">
                  <c:v>1406.4427287887115</c:v>
                </c:pt>
                <c:pt idx="324">
                  <c:v>1434.2575609279672</c:v>
                </c:pt>
                <c:pt idx="325">
                  <c:v>1462.5609637337304</c:v>
                </c:pt>
                <c:pt idx="326">
                  <c:v>1491.3589257087158</c:v>
                </c:pt>
                <c:pt idx="327">
                  <c:v>1520.6573940011281</c:v>
                </c:pt>
                <c:pt idx="328">
                  <c:v>1550.4622679428305</c:v>
                </c:pt>
                <c:pt idx="329">
                  <c:v>1580.7793923157715</c:v>
                </c:pt>
                <c:pt idx="330">
                  <c:v>1611.614550340928</c:v>
                </c:pt>
                <c:pt idx="331">
                  <c:v>1642.9734563841766</c:v>
                </c:pt>
                <c:pt idx="332">
                  <c:v>1674.86174837368</c:v>
                </c:pt>
                <c:pt idx="333">
                  <c:v>1707.2849799235728</c:v>
                </c:pt>
                <c:pt idx="334">
                  <c:v>1740.2486121589654</c:v>
                </c:pt>
                <c:pt idx="335">
                  <c:v>1773.7580052375347</c:v>
                </c:pt>
                <c:pt idx="336">
                  <c:v>1807.8184095632603</c:v>
                </c:pt>
                <c:pt idx="337">
                  <c:v>1842.4349566881813</c:v>
                </c:pt>
                <c:pt idx="338">
                  <c:v>1877.6126498983992</c:v>
                </c:pt>
                <c:pt idx="339">
                  <c:v>1913.3563544809392</c:v>
                </c:pt>
                <c:pt idx="340">
                  <c:v>1949.6707876684993</c:v>
                </c:pt>
                <c:pt idx="341">
                  <c:v>1986.5605082595814</c:v>
                </c:pt>
                <c:pt idx="342">
                  <c:v>2024.0299059119918</c:v>
                </c:pt>
                <c:pt idx="343">
                  <c:v>2062.0831901082388</c:v>
                </c:pt>
                <c:pt idx="344">
                  <c:v>2100.7243787919379</c:v>
                </c:pt>
                <c:pt idx="345">
                  <c:v>2139.957286674954</c:v>
                </c:pt>
                <c:pt idx="346">
                  <c:v>2179.7855132156924</c:v>
                </c:pt>
                <c:pt idx="347">
                  <c:v>2220.2124302696511</c:v>
                </c:pt>
                <c:pt idx="348">
                  <c:v>2261.2411694141238</c:v>
                </c:pt>
                <c:pt idx="349">
                  <c:v>2302.8746089497531</c:v>
                </c:pt>
                <c:pt idx="350">
                  <c:v>2345.115360582497</c:v>
                </c:pt>
                <c:pt idx="351">
                  <c:v>2387.9657557904902</c:v>
                </c:pt>
                <c:pt idx="352">
                  <c:v>2431.4278318812471</c:v>
                </c:pt>
                <c:pt idx="353">
                  <c:v>2475.5033177456808</c:v>
                </c:pt>
                <c:pt idx="354">
                  <c:v>2520.1936193164856</c:v>
                </c:pt>
                <c:pt idx="355">
                  <c:v>2565.4998047395638</c:v>
                </c:pt>
                <c:pt idx="356">
                  <c:v>2611.4225892683603</c:v>
                </c:pt>
                <c:pt idx="357">
                  <c:v>2657.9623198922186</c:v>
                </c:pt>
                <c:pt idx="358">
                  <c:v>2705.1189597111629</c:v>
                </c:pt>
                <c:pt idx="359">
                  <c:v>2752.8920720708666</c:v>
                </c:pt>
                <c:pt idx="360">
                  <c:v>2801.280804472975</c:v>
                </c:pt>
                <c:pt idx="361">
                  <c:v>2850.2838722774136</c:v>
                </c:pt>
                <c:pt idx="362">
                  <c:v>2899.8995422148269</c:v>
                </c:pt>
                <c:pt idx="363">
                  <c:v>2950.1256157288599</c:v>
                </c:pt>
                <c:pt idx="364">
                  <c:v>3000.9594121696118</c:v>
                </c:pt>
                <c:pt idx="365">
                  <c:v>3052.3977518612533</c:v>
                </c:pt>
                <c:pt idx="366">
                  <c:v>3104.4369390685206</c:v>
                </c:pt>
                <c:pt idx="367">
                  <c:v>3157.0727448885336</c:v>
                </c:pt>
                <c:pt idx="368">
                  <c:v>3210.3003900962008</c:v>
                </c:pt>
                <c:pt idx="369">
                  <c:v>3264.1145279732814</c:v>
                </c:pt>
                <c:pt idx="370">
                  <c:v>3318.5092271530575</c:v>
                </c:pt>
                <c:pt idx="371">
                  <c:v>3373.4779545144374</c:v>
                </c:pt>
                <c:pt idx="372">
                  <c:v>3429.0135581612358</c:v>
                </c:pt>
                <c:pt idx="373">
                  <c:v>3485.1082505242985</c:v>
                </c:pt>
                <c:pt idx="374">
                  <c:v>3541.7535916260763</c:v>
                </c:pt>
                <c:pt idx="375">
                  <c:v>3598.9404725491945</c:v>
                </c:pt>
                <c:pt idx="376">
                  <c:v>3656.6590991525054</c:v>
                </c:pt>
                <c:pt idx="377">
                  <c:v>3714.8989760800318</c:v>
                </c:pt>
                <c:pt idx="378">
                  <c:v>3773.6488911101251</c:v>
                </c:pt>
                <c:pt idx="379">
                  <c:v>3832.8968998940322</c:v>
                </c:pt>
                <c:pt idx="380">
                  <c:v>3892.6303111349089</c:v>
                </c:pt>
                <c:pt idx="381">
                  <c:v>3952.8356722601152</c:v>
                </c:pt>
                <c:pt idx="382">
                  <c:v>4013.4987556413525</c:v>
                </c:pt>
                <c:pt idx="383">
                  <c:v>4074.6045454188775</c:v>
                </c:pt>
                <c:pt idx="384">
                  <c:v>4136.1372249876003</c:v>
                </c:pt>
                <c:pt idx="385">
                  <c:v>4198.0801652043756</c:v>
                </c:pt>
                <c:pt idx="386">
                  <c:v>4260.4159133771618</c:v>
                </c:pt>
                <c:pt idx="387">
                  <c:v>4323.1261830980138</c:v>
                </c:pt>
                <c:pt idx="388">
                  <c:v>4386.1918449829745</c:v>
                </c:pt>
                <c:pt idx="389">
                  <c:v>4449.5929183829394</c:v>
                </c:pt>
                <c:pt idx="390">
                  <c:v>4513.3085641303878</c:v>
                </c:pt>
                <c:pt idx="391">
                  <c:v>4577.3170783875148</c:v>
                </c:pt>
                <c:pt idx="392">
                  <c:v>4641.5958876617697</c:v>
                </c:pt>
                <c:pt idx="393">
                  <c:v>4706.1215450550562</c:v>
                </c:pt>
                <c:pt idx="394">
                  <c:v>4770.8697278128957</c:v>
                </c:pt>
                <c:pt idx="395">
                  <c:v>4835.8152362396486</c:v>
                </c:pt>
                <c:pt idx="396">
                  <c:v>4900.9319940454589</c:v>
                </c:pt>
                <c:pt idx="397">
                  <c:v>4966.1930501898814</c:v>
                </c:pt>
                <c:pt idx="398">
                  <c:v>5031.5705822861655</c:v>
                </c:pt>
                <c:pt idx="399">
                  <c:v>5097.0359016289158</c:v>
                </c:pt>
                <c:pt idx="400">
                  <c:v>5162.5594599062797</c:v>
                </c:pt>
                <c:pt idx="401">
                  <c:v>5228.1108576559263</c:v>
                </c:pt>
                <c:pt idx="402">
                  <c:v>5293.6588545218974</c:v>
                </c:pt>
                <c:pt idx="403">
                  <c:v>5359.1713813668575</c:v>
                </c:pt>
                <c:pt idx="404">
                  <c:v>5424.615554291413</c:v>
                </c:pt>
                <c:pt idx="405">
                  <c:v>5489.9576906089324</c:v>
                </c:pt>
                <c:pt idx="406">
                  <c:v>5555.1633268207288</c:v>
                </c:pt>
                <c:pt idx="407">
                  <c:v>5620.1972386325278</c:v>
                </c:pt>
                <c:pt idx="408">
                  <c:v>5685.0234630488294</c:v>
                </c:pt>
                <c:pt idx="409">
                  <c:v>5749.6053225771338</c:v>
                </c:pt>
                <c:pt idx="410">
                  <c:v>5813.905451568954</c:v>
                </c:pt>
                <c:pt idx="411">
                  <c:v>5877.8858247191602</c:v>
                </c:pt>
                <c:pt idx="412">
                  <c:v>5941.5077877394706</c:v>
                </c:pt>
                <c:pt idx="413">
                  <c:v>6004.7320902158135</c:v>
                </c:pt>
                <c:pt idx="414">
                  <c:v>6067.5189206528676</c:v>
                </c:pt>
                <c:pt idx="415">
                  <c:v>6129.8279437023484</c:v>
                </c:pt>
                <c:pt idx="416">
                  <c:v>6191.6183395645685</c:v>
                </c:pt>
                <c:pt idx="417">
                  <c:v>6252.8488455454417</c:v>
                </c:pt>
                <c:pt idx="418">
                  <c:v>6313.4777997435231</c:v>
                </c:pt>
                <c:pt idx="419">
                  <c:v>6373.4631868338029</c:v>
                </c:pt>
                <c:pt idx="420">
                  <c:v>6432.7626859069105</c:v>
                </c:pt>
                <c:pt idx="421">
                  <c:v>6491.33372031413</c:v>
                </c:pt>
                <c:pt idx="422">
                  <c:v>6549.1335094601964</c:v>
                </c:pt>
                <c:pt idx="423">
                  <c:v>6606.1191224773065</c:v>
                </c:pt>
                <c:pt idx="424">
                  <c:v>6662.2475337051455</c:v>
                </c:pt>
                <c:pt idx="425">
                  <c:v>6717.4756798930393</c:v>
                </c:pt>
                <c:pt idx="426">
                  <c:v>6771.7605190316572</c:v>
                </c:pt>
                <c:pt idx="427">
                  <c:v>6825.0590907130318</c:v>
                </c:pt>
                <c:pt idx="428">
                  <c:v>6877.3285779090966</c:v>
                </c:pt>
                <c:pt idx="429">
                  <c:v>6928.5263700504638</c:v>
                </c:pt>
                <c:pt idx="430">
                  <c:v>6978.6101272789219</c:v>
                </c:pt>
                <c:pt idx="431">
                  <c:v>7027.5378457390616</c:v>
                </c:pt>
                <c:pt idx="432">
                  <c:v>7075.267923766668</c:v>
                </c:pt>
                <c:pt idx="433">
                  <c:v>7121.7592288240548</c:v>
                </c:pt>
                <c:pt idx="434">
                  <c:v>7166.9711650254558</c:v>
                </c:pt>
                <c:pt idx="435">
                  <c:v>7210.8637410889123</c:v>
                </c:pt>
                <c:pt idx="436">
                  <c:v>7253.397638544945</c:v>
                </c:pt>
                <c:pt idx="437">
                  <c:v>7294.5342800266171</c:v>
                </c:pt>
                <c:pt idx="438">
                  <c:v>7334.2358974605395</c:v>
                </c:pt>
                <c:pt idx="439">
                  <c:v>7372.4655999738889</c:v>
                </c:pt>
                <c:pt idx="440">
                  <c:v>7409.1874413287114</c:v>
                </c:pt>
                <c:pt idx="441">
                  <c:v>7444.3664866916906</c:v>
                </c:pt>
                <c:pt idx="442">
                  <c:v>7477.9688785451835</c:v>
                </c:pt>
                <c:pt idx="443">
                  <c:v>7509.9619015437574</c:v>
                </c:pt>
                <c:pt idx="444">
                  <c:v>7540.3140461196672</c:v>
                </c:pt>
                <c:pt idx="445">
                  <c:v>7568.9950706407735</c:v>
                </c:pt>
                <c:pt idx="446">
                  <c:v>7595.9760619252966</c:v>
                </c:pt>
                <c:pt idx="447">
                  <c:v>7621.2294939195863</c:v>
                </c:pt>
                <c:pt idx="448">
                  <c:v>7644.7292843477426</c:v>
                </c:pt>
                <c:pt idx="449">
                  <c:v>7666.4508491454781</c:v>
                </c:pt>
                <c:pt idx="450">
                  <c:v>7686.3711544950456</c:v>
                </c:pt>
                <c:pt idx="451">
                  <c:v>7704.4687662834049</c:v>
                </c:pt>
                <c:pt idx="452">
                  <c:v>7720.7238968119946</c:v>
                </c:pt>
                <c:pt idx="453">
                  <c:v>7735.1184485935564</c:v>
                </c:pt>
                <c:pt idx="454">
                  <c:v>7747.636055079377</c:v>
                </c:pt>
                <c:pt idx="455">
                  <c:v>7758.262118169032</c:v>
                </c:pt>
                <c:pt idx="456">
                  <c:v>7766.9838423642341</c:v>
                </c:pt>
                <c:pt idx="457">
                  <c:v>7773.7902654386316</c:v>
                </c:pt>
                <c:pt idx="458">
                  <c:v>7778.6722855063581</c:v>
                </c:pt>
                <c:pt idx="459">
                  <c:v>7781.6226843837239</c:v>
                </c:pt>
                <c:pt idx="460">
                  <c:v>7782.6361471506425</c:v>
                </c:pt>
                <c:pt idx="461">
                  <c:v>7781.7092778310916</c:v>
                </c:pt>
                <c:pt idx="462">
                  <c:v>7778.8406111251334</c:v>
                </c:pt>
                <c:pt idx="463">
                  <c:v>7774.0306201385947</c:v>
                </c:pt>
                <c:pt idx="464">
                  <c:v>7767.2817200704758</c:v>
                </c:pt>
                <c:pt idx="465">
                  <c:v>7758.5982678323317</c:v>
                </c:pt>
                <c:pt idx="466">
                  <c:v>7747.9865575882786</c:v>
                </c:pt>
                <c:pt idx="467">
                  <c:v>7735.4548122187762</c:v>
                </c:pt>
                <c:pt idx="468">
                  <c:v>7721.0131707258588</c:v>
                </c:pt>
                <c:pt idx="469">
                  <c:v>7704.6736716120013</c:v>
                </c:pt>
                <c:pt idx="470">
                  <c:v>7686.4502322791404</c:v>
                </c:pt>
                <c:pt idx="471">
                  <c:v>7666.358624508568</c:v>
                </c:pt>
                <c:pt idx="472">
                  <c:v>7644.4164460962729</c:v>
                </c:pt>
                <c:pt idx="473">
                  <c:v>7620.6430887318656</c:v>
                </c:pt>
                <c:pt idx="474">
                  <c:v>7595.0597022223128</c:v>
                </c:pt>
                <c:pt idx="475">
                  <c:v>7567.6891551743365</c:v>
                </c:pt>
                <c:pt idx="476">
                  <c:v>7538.5559922613902</c:v>
                </c:pt>
                <c:pt idx="477">
                  <c:v>7507.686388212549</c:v>
                </c:pt>
                <c:pt idx="478">
                  <c:v>7475.1080986714333</c:v>
                </c:pt>
                <c:pt idx="479">
                  <c:v>7440.8504080832854</c:v>
                </c:pt>
                <c:pt idx="480">
                  <c:v>7404.944074777587</c:v>
                </c:pt>
                <c:pt idx="481">
                  <c:v>7367.4212734220218</c:v>
                </c:pt>
                <c:pt idx="482">
                  <c:v>7328.3155350311663</c:v>
                </c:pt>
                <c:pt idx="483">
                  <c:v>7287.6616847199639</c:v>
                </c:pt>
                <c:pt idx="484">
                  <c:v>7245.4957773978176</c:v>
                </c:pt>
                <c:pt idx="485">
                  <c:v>7201.8550316039727</c:v>
                </c:pt>
                <c:pt idx="486">
                  <c:v>7156.7777616887579</c:v>
                </c:pt>
                <c:pt idx="487">
                  <c:v>7110.3033085481975</c:v>
                </c:pt>
                <c:pt idx="488">
                  <c:v>7062.4719691215178</c:v>
                </c:pt>
                <c:pt idx="489">
                  <c:v>7013.3249248621223</c:v>
                </c:pt>
                <c:pt idx="490">
                  <c:v>6962.9041693927384</c:v>
                </c:pt>
                <c:pt idx="491">
                  <c:v>6911.2524355546557</c:v>
                </c:pt>
                <c:pt idx="492">
                  <c:v>6858.413122059299</c:v>
                </c:pt>
                <c:pt idx="493">
                  <c:v>6804.4302199478461</c:v>
                </c:pt>
                <c:pt idx="494">
                  <c:v>6749.3482390612326</c:v>
                </c:pt>
                <c:pt idx="495">
                  <c:v>6693.2121347187285</c:v>
                </c:pt>
                <c:pt idx="496">
                  <c:v>6636.0672347983646</c:v>
                </c:pt>
                <c:pt idx="497">
                  <c:v>6577.9591674068652</c:v>
                </c:pt>
                <c:pt idx="498">
                  <c:v>6518.9337893204774</c:v>
                </c:pt>
                <c:pt idx="499">
                  <c:v>6459.0371153711958</c:v>
                </c:pt>
                <c:pt idx="500">
                  <c:v>6398.3152489454442</c:v>
                </c:pt>
                <c:pt idx="501">
                  <c:v>6336.8143137543366</c:v>
                </c:pt>
                <c:pt idx="502">
                  <c:v>6274.5803870262471</c:v>
                </c:pt>
                <c:pt idx="503">
                  <c:v>6211.6594342636354</c:v>
                </c:pt>
                <c:pt idx="504">
                  <c:v>6148.0972456969757</c:v>
                </c:pt>
                <c:pt idx="505">
                  <c:v>6083.9393745592351</c:v>
                </c:pt>
                <c:pt idx="506">
                  <c:v>6019.231077294744</c:v>
                </c:pt>
                <c:pt idx="507">
                  <c:v>5954.0172558065324</c:v>
                </c:pt>
                <c:pt idx="508">
                  <c:v>5888.3424018363212</c:v>
                </c:pt>
                <c:pt idx="509">
                  <c:v>5822.2505435614194</c:v>
                </c:pt>
                <c:pt idx="510">
                  <c:v>5755.7851944828344</c:v>
                </c:pt>
                <c:pt idx="511">
                  <c:v>5688.9893046690158</c:v>
                </c:pt>
                <c:pt idx="512">
                  <c:v>5621.9052144098305</c:v>
                </c:pt>
                <c:pt idx="513">
                  <c:v>5554.5746103257097</c:v>
                </c:pt>
                <c:pt idx="514">
                  <c:v>5487.0384839674089</c:v>
                </c:pt>
                <c:pt idx="515">
                  <c:v>5419.3370929325556</c:v>
                </c:pt>
                <c:pt idx="516">
                  <c:v>5351.5099245161227</c:v>
                </c:pt>
                <c:pt idx="517">
                  <c:v>5283.5956619032477</c:v>
                </c:pt>
                <c:pt idx="518">
                  <c:v>5215.6321529043817</c:v>
                </c:pt>
                <c:pt idx="519">
                  <c:v>5147.6563812246704</c:v>
                </c:pt>
                <c:pt idx="520">
                  <c:v>5079.7044402517749</c:v>
                </c:pt>
                <c:pt idx="521">
                  <c:v>5011.811509338987</c:v>
                </c:pt>
                <c:pt idx="522">
                  <c:v>4944.011832553575</c:v>
                </c:pt>
                <c:pt idx="523">
                  <c:v>4876.338699853789</c:v>
                </c:pt>
                <c:pt idx="524">
                  <c:v>4808.8244306518582</c:v>
                </c:pt>
                <c:pt idx="525">
                  <c:v>4741.5003597146679</c:v>
                </c:pt>
                <c:pt idx="526">
                  <c:v>4674.3968253485918</c:v>
                </c:pt>
                <c:pt idx="527">
                  <c:v>4607.5431598101768</c:v>
                </c:pt>
                <c:pt idx="528">
                  <c:v>4540.9676818800499</c:v>
                </c:pt>
                <c:pt idx="529">
                  <c:v>4474.6976915335335</c:v>
                </c:pt>
                <c:pt idx="530">
                  <c:v>4408.7594666379873</c:v>
                </c:pt>
                <c:pt idx="531">
                  <c:v>4343.1782616038663</c:v>
                </c:pt>
                <c:pt idx="532">
                  <c:v>4277.9783079138724</c:v>
                </c:pt>
                <c:pt idx="533">
                  <c:v>4213.1828164523731</c:v>
                </c:pt>
                <c:pt idx="534">
                  <c:v>4148.8139815554514</c:v>
                </c:pt>
                <c:pt idx="535">
                  <c:v>4084.8929867005127</c:v>
                </c:pt>
                <c:pt idx="536">
                  <c:v>4021.4400117533264</c:v>
                </c:pt>
                <c:pt idx="537">
                  <c:v>3958.4742416896624</c:v>
                </c:pt>
                <c:pt idx="538">
                  <c:v>3896.0138767083072</c:v>
                </c:pt>
                <c:pt idx="539">
                  <c:v>3834.076143652193</c:v>
                </c:pt>
                <c:pt idx="540">
                  <c:v>3772.6773086546059</c:v>
                </c:pt>
                <c:pt idx="541">
                  <c:v>3711.8326909279685</c:v>
                </c:pt>
                <c:pt idx="542">
                  <c:v>3651.556677613482</c:v>
                </c:pt>
                <c:pt idx="543">
                  <c:v>3591.8627396109327</c:v>
                </c:pt>
                <c:pt idx="544">
                  <c:v>3532.7634483092306</c:v>
                </c:pt>
                <c:pt idx="545">
                  <c:v>3474.2704931397061</c:v>
                </c:pt>
                <c:pt idx="546">
                  <c:v>3416.3946998758456</c:v>
                </c:pt>
                <c:pt idx="547">
                  <c:v>3359.1460496049576</c:v>
                </c:pt>
                <c:pt idx="548">
                  <c:v>3302.533698299243</c:v>
                </c:pt>
                <c:pt idx="549">
                  <c:v>3246.5659969158346</c:v>
                </c:pt>
                <c:pt idx="550">
                  <c:v>3191.250511957614</c:v>
                </c:pt>
                <c:pt idx="551">
                  <c:v>3136.594046428921</c:v>
                </c:pt>
                <c:pt idx="552">
                  <c:v>3082.6026611226889</c:v>
                </c:pt>
                <c:pt idx="553">
                  <c:v>3029.281696178019</c:v>
                </c:pt>
                <c:pt idx="554">
                  <c:v>2976.6357928497487</c:v>
                </c:pt>
                <c:pt idx="555">
                  <c:v>2924.6689154341329</c:v>
                </c:pt>
                <c:pt idx="556">
                  <c:v>2873.3843732973887</c:v>
                </c:pt>
                <c:pt idx="557">
                  <c:v>2822.7848429564556</c:v>
                </c:pt>
                <c:pt idx="558">
                  <c:v>2772.8723901639783</c:v>
                </c:pt>
                <c:pt idx="559">
                  <c:v>2723.6484919521313</c:v>
                </c:pt>
                <c:pt idx="560">
                  <c:v>2675.1140585925236</c:v>
                </c:pt>
                <c:pt idx="561">
                  <c:v>2627.2694554320137</c:v>
                </c:pt>
                <c:pt idx="562">
                  <c:v>2580.1145245668213</c:v>
                </c:pt>
                <c:pt idx="563">
                  <c:v>2533.6486063198404</c:v>
                </c:pt>
                <c:pt idx="564">
                  <c:v>2487.870560488534</c:v>
                </c:pt>
                <c:pt idx="565">
                  <c:v>2442.7787873332113</c:v>
                </c:pt>
                <c:pt idx="566">
                  <c:v>2398.3712482778501</c:v>
                </c:pt>
                <c:pt idx="567">
                  <c:v>2354.6454862979272</c:v>
                </c:pt>
                <c:pt idx="568">
                  <c:v>2311.5986459719588</c:v>
                </c:pt>
                <c:pt idx="569">
                  <c:v>2269.2274931756101</c:v>
                </c:pt>
                <c:pt idx="570">
                  <c:v>2227.5284343993285</c:v>
                </c:pt>
                <c:pt idx="571">
                  <c:v>2186.4975356724653</c:v>
                </c:pt>
                <c:pt idx="572">
                  <c:v>2146.1305410787968</c:v>
                </c:pt>
                <c:pt idx="573">
                  <c:v>2106.4228908502009</c:v>
                </c:pt>
                <c:pt idx="574">
                  <c:v>2067.3697390270327</c:v>
                </c:pt>
                <c:pt idx="575">
                  <c:v>2028.9659706754371</c:v>
                </c:pt>
                <c:pt idx="576">
                  <c:v>1991.2062186534513</c:v>
                </c:pt>
                <c:pt idx="577">
                  <c:v>1954.0848799192777</c:v>
                </c:pt>
                <c:pt idx="578">
                  <c:v>1917.5961313765786</c:v>
                </c:pt>
                <c:pt idx="579">
                  <c:v>1881.733945253</c:v>
                </c:pt>
                <c:pt idx="580">
                  <c:v>1846.4921040094362</c:v>
                </c:pt>
                <c:pt idx="581">
                  <c:v>1811.8642147787623</c:v>
                </c:pt>
                <c:pt idx="582">
                  <c:v>1777.8437233339034</c:v>
                </c:pt>
                <c:pt idx="583">
                  <c:v>1744.4239275861719</c:v>
                </c:pt>
                <c:pt idx="584">
                  <c:v>1711.5979906158025</c:v>
                </c:pt>
                <c:pt idx="585">
                  <c:v>1679.3589532375352</c:v>
                </c:pt>
                <c:pt idx="586">
                  <c:v>1647.6997461049475</c:v>
                </c:pt>
                <c:pt idx="587">
                  <c:v>1616.6132013580298</c:v>
                </c:pt>
                <c:pt idx="588">
                  <c:v>1586.0920638192129</c:v>
                </c:pt>
                <c:pt idx="589">
                  <c:v>1556.1290017437273</c:v>
                </c:pt>
                <c:pt idx="590">
                  <c:v>1526.7166171307626</c:v>
                </c:pt>
                <c:pt idx="591">
                  <c:v>1497.847455602451</c:v>
                </c:pt>
                <c:pt idx="592">
                  <c:v>1469.5140158581776</c:v>
                </c:pt>
                <c:pt idx="593">
                  <c:v>1441.7087587121644</c:v>
                </c:pt>
                <c:pt idx="594">
                  <c:v>1414.4241157226559</c:v>
                </c:pt>
                <c:pt idx="595">
                  <c:v>1387.652497421378</c:v>
                </c:pt>
                <c:pt idx="596">
                  <c:v>1361.3863011522303</c:v>
                </c:pt>
                <c:pt idx="597">
                  <c:v>1335.6179185284298</c:v>
                </c:pt>
                <c:pt idx="598">
                  <c:v>1310.3397425175301</c:v>
                </c:pt>
                <c:pt idx="599">
                  <c:v>1285.544174163917</c:v>
                </c:pt>
                <c:pt idx="600">
                  <c:v>1261.2236289585162</c:v>
                </c:pt>
                <c:pt idx="601">
                  <c:v>1237.3705428655544</c:v>
                </c:pt>
                <c:pt idx="602">
                  <c:v>1213.9773780162882</c:v>
                </c:pt>
                <c:pt idx="603">
                  <c:v>1191.0366280796586</c:v>
                </c:pt>
                <c:pt idx="604">
                  <c:v>1168.5408233198443</c:v>
                </c:pt>
                <c:pt idx="605">
                  <c:v>1146.4825353506794</c:v>
                </c:pt>
                <c:pt idx="606">
                  <c:v>1124.8543815968692</c:v>
                </c:pt>
                <c:pt idx="607">
                  <c:v>1103.6490294718838</c:v>
                </c:pt>
                <c:pt idx="608">
                  <c:v>1082.8592002823343</c:v>
                </c:pt>
                <c:pt idx="609">
                  <c:v>1062.4776728685488</c:v>
                </c:pt>
                <c:pt idx="610">
                  <c:v>1042.4972869909523</c:v>
                </c:pt>
                <c:pt idx="611">
                  <c:v>1022.9109464717387</c:v>
                </c:pt>
                <c:pt idx="612">
                  <c:v>1003.711622101178</c:v>
                </c:pt>
                <c:pt idx="613">
                  <c:v>984.89235431776001</c:v>
                </c:pt>
                <c:pt idx="614">
                  <c:v>966.44625567121602</c:v>
                </c:pt>
                <c:pt idx="615">
                  <c:v>948.36651307728698</c:v>
                </c:pt>
                <c:pt idx="616">
                  <c:v>930.64638987293131</c:v>
                </c:pt>
                <c:pt idx="617">
                  <c:v>913.27922768048529</c:v>
                </c:pt>
                <c:pt idx="618">
                  <c:v>896.25844808908948</c:v>
                </c:pt>
                <c:pt idx="619">
                  <c:v>879.57755416150667</c:v>
                </c:pt>
                <c:pt idx="620">
                  <c:v>863.23013177425071</c:v>
                </c:pt>
                <c:pt idx="621">
                  <c:v>847.2098507987447</c:v>
                </c:pt>
                <c:pt idx="622">
                  <c:v>831.51046613101914</c:v>
                </c:pt>
                <c:pt idx="623">
                  <c:v>816.12581857725138</c:v>
                </c:pt>
                <c:pt idx="624">
                  <c:v>801.04983560223877</c:v>
                </c:pt>
                <c:pt idx="625">
                  <c:v>786.27653194768595</c:v>
                </c:pt>
                <c:pt idx="626">
                  <c:v>771.80001012697767</c:v>
                </c:pt>
                <c:pt idx="627">
                  <c:v>757.61446080289534</c:v>
                </c:pt>
                <c:pt idx="628">
                  <c:v>743.71416305452954</c:v>
                </c:pt>
                <c:pt idx="629">
                  <c:v>730.09348453943096</c:v>
                </c:pt>
                <c:pt idx="630">
                  <c:v>716.74688155683407</c:v>
                </c:pt>
                <c:pt idx="631">
                  <c:v>703.66889901759009</c:v>
                </c:pt>
                <c:pt idx="632">
                  <c:v>690.85417032623582</c:v>
                </c:pt>
                <c:pt idx="633">
                  <c:v>678.29741718043488</c:v>
                </c:pt>
                <c:pt idx="634">
                  <c:v>665.99344929282518</c:v>
                </c:pt>
                <c:pt idx="635">
                  <c:v>653.93716404012048</c:v>
                </c:pt>
                <c:pt idx="636">
                  <c:v>642.12354604412064</c:v>
                </c:pt>
                <c:pt idx="637">
                  <c:v>630.54766668910247</c:v>
                </c:pt>
                <c:pt idx="638">
                  <c:v>619.20468357988284</c:v>
                </c:pt>
                <c:pt idx="639">
                  <c:v>608.08983994466666</c:v>
                </c:pt>
                <c:pt idx="640">
                  <c:v>597.19846398662264</c:v>
                </c:pt>
                <c:pt idx="641">
                  <c:v>586.52596818795746</c:v>
                </c:pt>
                <c:pt idx="642">
                  <c:v>576.06784857009973</c:v>
                </c:pt>
                <c:pt idx="643">
                  <c:v>565.81968391343855</c:v>
                </c:pt>
                <c:pt idx="644">
                  <c:v>555.77713493991564</c:v>
                </c:pt>
                <c:pt idx="645">
                  <c:v>545.93594346160762</c:v>
                </c:pt>
                <c:pt idx="646">
                  <c:v>536.29193149830064</c:v>
                </c:pt>
                <c:pt idx="647">
                  <c:v>526.84100036690654</c:v>
                </c:pt>
                <c:pt idx="648">
                  <c:v>517.5791297454399</c:v>
                </c:pt>
                <c:pt idx="649">
                  <c:v>508.5023767141389</c:v>
                </c:pt>
                <c:pt idx="650">
                  <c:v>499.60687477618512</c:v>
                </c:pt>
                <c:pt idx="651">
                  <c:v>490.88883286035082</c:v>
                </c:pt>
                <c:pt idx="652">
                  <c:v>482.34453430778706</c:v>
                </c:pt>
                <c:pt idx="653">
                  <c:v>473.97033584504379</c:v>
                </c:pt>
                <c:pt idx="654">
                  <c:v>465.76266654530627</c:v>
                </c:pt>
                <c:pt idx="655">
                  <c:v>457.71802677972278</c:v>
                </c:pt>
                <c:pt idx="656">
                  <c:v>449.83298716059431</c:v>
                </c:pt>
                <c:pt idx="657">
                  <c:v>442.10418747809803</c:v>
                </c:pt>
                <c:pt idx="658">
                  <c:v>434.52833563212124</c:v>
                </c:pt>
                <c:pt idx="659">
                  <c:v>427.10220656068873</c:v>
                </c:pt>
                <c:pt idx="660">
                  <c:v>419.82264116638044</c:v>
                </c:pt>
                <c:pt idx="661">
                  <c:v>412.68654524204908</c:v>
                </c:pt>
                <c:pt idx="662">
                  <c:v>405.6908883970687</c:v>
                </c:pt>
                <c:pt idx="663">
                  <c:v>398.83270298526537</c:v>
                </c:pt>
                <c:pt idx="664">
                  <c:v>392.10908303560888</c:v>
                </c:pt>
                <c:pt idx="665">
                  <c:v>385.51718318666991</c:v>
                </c:pt>
                <c:pt idx="666">
                  <c:v>379.05421762578374</c:v>
                </c:pt>
                <c:pt idx="667">
                  <c:v>372.71745903379195</c:v>
                </c:pt>
                <c:pt idx="668">
                  <c:v>366.50423753617463</c:v>
                </c:pt>
                <c:pt idx="669">
                  <c:v>360.41193966132528</c:v>
                </c:pt>
                <c:pt idx="670">
                  <c:v>354.43800730666379</c:v>
                </c:pt>
                <c:pt idx="671">
                  <c:v>348.57993671323089</c:v>
                </c:pt>
                <c:pt idx="672">
                  <c:v>342.83527744935378</c:v>
                </c:pt>
                <c:pt idx="673">
                  <c:v>337.20163140392697</c:v>
                </c:pt>
                <c:pt idx="674">
                  <c:v>331.67665178980297</c:v>
                </c:pt>
                <c:pt idx="675">
                  <c:v>326.25804215774656</c:v>
                </c:pt>
                <c:pt idx="676">
                  <c:v>320.94355542136287</c:v>
                </c:pt>
                <c:pt idx="677">
                  <c:v>315.73099289337017</c:v>
                </c:pt>
                <c:pt idx="678">
                  <c:v>310.61820333355212</c:v>
                </c:pt>
                <c:pt idx="679">
                  <c:v>305.60308200868701</c:v>
                </c:pt>
                <c:pt idx="680">
                  <c:v>300.68356976471847</c:v>
                </c:pt>
                <c:pt idx="681">
                  <c:v>295.85765211140267</c:v>
                </c:pt>
                <c:pt idx="682">
                  <c:v>291.12335831963316</c:v>
                </c:pt>
                <c:pt idx="683">
                  <c:v>286.47876053161906</c:v>
                </c:pt>
                <c:pt idx="684">
                  <c:v>281.92197288406652</c:v>
                </c:pt>
                <c:pt idx="685">
                  <c:v>277.45115064448385</c:v>
                </c:pt>
                <c:pt idx="686">
                  <c:v>273.06448936071297</c:v>
                </c:pt>
                <c:pt idx="687">
                  <c:v>268.7602240237627</c:v>
                </c:pt>
                <c:pt idx="688">
                  <c:v>264.53662824400203</c:v>
                </c:pt>
                <c:pt idx="689">
                  <c:v>260.39201344075013</c:v>
                </c:pt>
                <c:pt idx="690">
                  <c:v>256.32472804528226</c:v>
                </c:pt>
                <c:pt idx="691">
                  <c:v>252.33315671725362</c:v>
                </c:pt>
                <c:pt idx="692">
                  <c:v>248.41571957452672</c:v>
                </c:pt>
                <c:pt idx="693">
                  <c:v>244.57087143637497</c:v>
                </c:pt>
                <c:pt idx="694">
                  <c:v>240.79710108001728</c:v>
                </c:pt>
                <c:pt idx="695">
                  <c:v>237.0929305104307</c:v>
                </c:pt>
                <c:pt idx="696">
                  <c:v>233.45691424337173</c:v>
                </c:pt>
                <c:pt idx="697">
                  <c:v>229.88763860152881</c:v>
                </c:pt>
                <c:pt idx="698">
                  <c:v>226.38372102371687</c:v>
                </c:pt>
                <c:pt idx="699">
                  <c:v>222.94380938701488</c:v>
                </c:pt>
                <c:pt idx="700">
                  <c:v>219.56658134174126</c:v>
                </c:pt>
                <c:pt idx="701">
                  <c:v>216.25074365915086</c:v>
                </c:pt>
                <c:pt idx="702">
                  <c:v>212.99503159173184</c:v>
                </c:pt>
                <c:pt idx="703">
                  <c:v>209.79820824597326</c:v>
                </c:pt>
                <c:pt idx="704">
                  <c:v>206.65906396746936</c:v>
                </c:pt>
                <c:pt idx="705">
                  <c:v>203.57641573821957</c:v>
                </c:pt>
                <c:pt idx="706">
                  <c:v>200.54910658597885</c:v>
                </c:pt>
                <c:pt idx="707">
                  <c:v>197.57600500550984</c:v>
                </c:pt>
                <c:pt idx="708">
                  <c:v>194.65600439158243</c:v>
                </c:pt>
                <c:pt idx="709">
                  <c:v>191.78802248356322</c:v>
                </c:pt>
                <c:pt idx="710">
                  <c:v>188.97100082143669</c:v>
                </c:pt>
                <c:pt idx="711">
                  <c:v>186.20390421309372</c:v>
                </c:pt>
                <c:pt idx="712">
                  <c:v>183.48572021272318</c:v>
                </c:pt>
                <c:pt idx="713">
                  <c:v>180.8154586101405</c:v>
                </c:pt>
                <c:pt idx="714">
                  <c:v>178.19215093088317</c:v>
                </c:pt>
                <c:pt idx="715">
                  <c:v>175.61484994690622</c:v>
                </c:pt>
                <c:pt idx="716">
                  <c:v>173.08262919770425</c:v>
                </c:pt>
                <c:pt idx="717">
                  <c:v>170.59458252169182</c:v>
                </c:pt>
                <c:pt idx="718">
                  <c:v>168.14982359766771</c:v>
                </c:pt>
                <c:pt idx="719">
                  <c:v>165.74748549619406</c:v>
                </c:pt>
                <c:pt idx="720">
                  <c:v>163.38672024071684</c:v>
                </c:pt>
                <c:pt idx="721">
                  <c:v>161.06669837825717</c:v>
                </c:pt>
                <c:pt idx="722">
                  <c:v>158.78660855950193</c:v>
                </c:pt>
                <c:pt idx="723">
                  <c:v>156.54565712812459</c:v>
                </c:pt>
                <c:pt idx="724">
                  <c:v>154.34306771916499</c:v>
                </c:pt>
                <c:pt idx="725">
                  <c:v>152.1780808663014</c:v>
                </c:pt>
                <c:pt idx="726">
                  <c:v>150.049953617846</c:v>
                </c:pt>
                <c:pt idx="727">
                  <c:v>147.95795916129867</c:v>
                </c:pt>
                <c:pt idx="728">
                  <c:v>145.90138645629358</c:v>
                </c:pt>
                <c:pt idx="729">
                  <c:v>143.87953987577546</c:v>
                </c:pt>
                <c:pt idx="730">
                  <c:v>141.89173885524437</c:v>
                </c:pt>
                <c:pt idx="731">
                  <c:v>139.93731754990753</c:v>
                </c:pt>
                <c:pt idx="732">
                  <c:v>138.01562449958126</c:v>
                </c:pt>
                <c:pt idx="733">
                  <c:v>136.1260223011852</c:v>
                </c:pt>
                <c:pt idx="734">
                  <c:v>134.26788728867558</c:v>
                </c:pt>
                <c:pt idx="735">
                  <c:v>132.44060922026364</c:v>
                </c:pt>
                <c:pt idx="736">
                  <c:v>130.64359097276835</c:v>
                </c:pt>
                <c:pt idx="737">
                  <c:v>128.87624824295619</c:v>
                </c:pt>
                <c:pt idx="738">
                  <c:v>127.1380092557196</c:v>
                </c:pt>
                <c:pt idx="739">
                  <c:v>125.4283144789509</c:v>
                </c:pt>
                <c:pt idx="740">
                  <c:v>123.74661634496893</c:v>
                </c:pt>
                <c:pt idx="741">
                  <c:v>122.092378978358</c:v>
                </c:pt>
                <c:pt idx="742">
                  <c:v>120.46507793008159</c:v>
                </c:pt>
                <c:pt idx="743">
                  <c:v>118.86419991773472</c:v>
                </c:pt>
                <c:pt idx="744">
                  <c:v>117.28924257180216</c:v>
                </c:pt>
                <c:pt idx="745">
                  <c:v>115.73971418778986</c:v>
                </c:pt>
                <c:pt idx="746">
                  <c:v>114.21513348410218</c:v>
                </c:pt>
                <c:pt idx="747">
                  <c:v>112.71502936553696</c:v>
                </c:pt>
                <c:pt idx="748">
                  <c:v>111.23894069227423</c:v>
                </c:pt>
                <c:pt idx="749">
                  <c:v>109.78641605423643</c:v>
                </c:pt>
                <c:pt idx="750">
                  <c:v>108.35701355069956</c:v>
                </c:pt>
                <c:pt idx="751">
                  <c:v>106.950300575038</c:v>
                </c:pt>
                <c:pt idx="752">
                  <c:v>105.5658536044868</c:v>
                </c:pt>
                <c:pt idx="753">
                  <c:v>104.2032579948085</c:v>
                </c:pt>
                <c:pt idx="754">
                  <c:v>102.86210777975238</c:v>
                </c:pt>
                <c:pt idx="755">
                  <c:v>101.5420054751982</c:v>
                </c:pt>
                <c:pt idx="756">
                  <c:v>100.24256188787596</c:v>
                </c:pt>
                <c:pt idx="757">
                  <c:v>98.963395928558569</c:v>
                </c:pt>
                <c:pt idx="758">
                  <c:v>97.704134429622968</c:v>
                </c:pt>
                <c:pt idx="759">
                  <c:v>96.464411966880462</c:v>
                </c:pt>
                <c:pt idx="760">
                  <c:v>95.243870685576368</c:v>
                </c:pt>
                <c:pt idx="761">
                  <c:v>94.042160130463969</c:v>
                </c:pt>
                <c:pt idx="762">
                  <c:v>92.858937079856332</c:v>
                </c:pt>
                <c:pt idx="763">
                  <c:v>91.693865383564955</c:v>
                </c:pt>
                <c:pt idx="764">
                  <c:v>90.546615804634015</c:v>
                </c:pt>
                <c:pt idx="765">
                  <c:v>89.416865864781585</c:v>
                </c:pt>
                <c:pt idx="766">
                  <c:v>88.304299693460678</c:v>
                </c:pt>
                <c:pt idx="767">
                  <c:v>87.208607880455844</c:v>
                </c:pt>
                <c:pt idx="768">
                  <c:v>86.129487331931941</c:v>
                </c:pt>
                <c:pt idx="769">
                  <c:v>85.066641129853423</c:v>
                </c:pt>
                <c:pt idx="770">
                  <c:v>84.019778394695223</c:v>
                </c:pt>
                <c:pt idx="771">
                  <c:v>82.988614151367827</c:v>
                </c:pt>
                <c:pt idx="772">
                  <c:v>81.972869198278985</c:v>
                </c:pt>
                <c:pt idx="773">
                  <c:v>80.972269979459639</c:v>
                </c:pt>
                <c:pt idx="774">
                  <c:v>79.986548459680051</c:v>
                </c:pt>
                <c:pt idx="775">
                  <c:v>79.015442002486267</c:v>
                </c:pt>
                <c:pt idx="776">
                  <c:v>78.05869325108614</c:v>
                </c:pt>
                <c:pt idx="777">
                  <c:v>77.116050012018491</c:v>
                </c:pt>
                <c:pt idx="778">
                  <c:v>76.187265141538433</c:v>
                </c:pt>
                <c:pt idx="779">
                  <c:v>75.272096434653648</c:v>
                </c:pt>
                <c:pt idx="780">
                  <c:v>74.370306516749693</c:v>
                </c:pt>
                <c:pt idx="781">
                  <c:v>73.481662737741331</c:v>
                </c:pt>
                <c:pt idx="782">
                  <c:v>72.605937068689883</c:v>
                </c:pt>
                <c:pt idx="783">
                  <c:v>71.742906000827674</c:v>
                </c:pt>
                <c:pt idx="784">
                  <c:v>70.892350446932255</c:v>
                </c:pt>
                <c:pt idx="785">
                  <c:v>70.054055644993696</c:v>
                </c:pt>
                <c:pt idx="786">
                  <c:v>69.227811064120019</c:v>
                </c:pt>
                <c:pt idx="787">
                  <c:v>68.41341031262786</c:v>
                </c:pt>
                <c:pt idx="788">
                  <c:v>67.61065104826487</c:v>
                </c:pt>
                <c:pt idx="789">
                  <c:v>66.819334890513687</c:v>
                </c:pt>
                <c:pt idx="790">
                  <c:v>66.039267334927175</c:v>
                </c:pt>
                <c:pt idx="791">
                  <c:v>65.270257669445996</c:v>
                </c:pt>
                <c:pt idx="792">
                  <c:v>64.512118892651216</c:v>
                </c:pt>
                <c:pt idx="793">
                  <c:v>63.764667633905624</c:v>
                </c:pt>
                <c:pt idx="794">
                  <c:v>63.027724075338135</c:v>
                </c:pt>
                <c:pt idx="795">
                  <c:v>62.30111187562688</c:v>
                </c:pt>
                <c:pt idx="796">
                  <c:v>61.584658095538444</c:v>
                </c:pt>
                <c:pt idx="797">
                  <c:v>60.878193125180594</c:v>
                </c:pt>
                <c:pt idx="798">
                  <c:v>60.181550612927424</c:v>
                </c:pt>
                <c:pt idx="799">
                  <c:v>59.494567395976922</c:v>
                </c:pt>
                <c:pt idx="800">
                  <c:v>58.817083432501526</c:v>
                </c:pt>
                <c:pt idx="801">
                  <c:v>58.148941735353951</c:v>
                </c:pt>
                <c:pt idx="802">
                  <c:v>57.489988307290474</c:v>
                </c:pt>
                <c:pt idx="803">
                  <c:v>56.840072077675543</c:v>
                </c:pt>
                <c:pt idx="804">
                  <c:v>56.19904484063197</c:v>
                </c:pt>
                <c:pt idx="805">
                  <c:v>55.566761194602293</c:v>
                </c:pt>
                <c:pt idx="806">
                  <c:v>54.943078483287614</c:v>
                </c:pt>
                <c:pt idx="807">
                  <c:v>54.327856737930489</c:v>
                </c:pt>
                <c:pt idx="808">
                  <c:v>53.720958620910089</c:v>
                </c:pt>
                <c:pt idx="809">
                  <c:v>53.122249370618057</c:v>
                </c:pt>
                <c:pt idx="810">
                  <c:v>52.531596747584359</c:v>
                </c:pt>
                <c:pt idx="811">
                  <c:v>51.948870981823404</c:v>
                </c:pt>
                <c:pt idx="812">
                  <c:v>51.37394472137148</c:v>
                </c:pt>
                <c:pt idx="813">
                  <c:v>50.806692981986295</c:v>
                </c:pt>
                <c:pt idx="814">
                  <c:v>50.2469930979818</c:v>
                </c:pt>
                <c:pt idx="815">
                  <c:v>49.694724674170899</c:v>
                </c:pt>
                <c:pt idx="816">
                  <c:v>49.149769538889117</c:v>
                </c:pt>
                <c:pt idx="817">
                  <c:v>48.612011698074319</c:v>
                </c:pt>
                <c:pt idx="818">
                  <c:v>48.081337290376844</c:v>
                </c:pt>
                <c:pt idx="819">
                  <c:v>47.557634543275597</c:v>
                </c:pt>
                <c:pt idx="820">
                  <c:v>47.040793730176546</c:v>
                </c:pt>
                <c:pt idx="821">
                  <c:v>46.530707128469459</c:v>
                </c:pt>
                <c:pt idx="822">
                  <c:v>46.027268978521334</c:v>
                </c:pt>
                <c:pt idx="823">
                  <c:v>45.530375443583189</c:v>
                </c:pt>
                <c:pt idx="824">
                  <c:v>45.03992457058925</c:v>
                </c:pt>
                <c:pt idx="825">
                  <c:v>44.555816251827515</c:v>
                </c:pt>
                <c:pt idx="826">
                  <c:v>44.077952187460177</c:v>
                </c:pt>
                <c:pt idx="827">
                  <c:v>43.606235848874967</c:v>
                </c:pt>
                <c:pt idx="828">
                  <c:v>43.140572442847322</c:v>
                </c:pt>
                <c:pt idx="829">
                  <c:v>42.680868876493747</c:v>
                </c:pt>
                <c:pt idx="830">
                  <c:v>42.227033722998755</c:v>
                </c:pt>
                <c:pt idx="831">
                  <c:v>41.778977188096341</c:v>
                </c:pt>
                <c:pt idx="832">
                  <c:v>41.336611077288723</c:v>
                </c:pt>
                <c:pt idx="833">
                  <c:v>40.899848763784732</c:v>
                </c:pt>
                <c:pt idx="834">
                  <c:v>40.468605157141184</c:v>
                </c:pt>
                <c:pt idx="835">
                  <c:v>40.042796672590683</c:v>
                </c:pt>
                <c:pt idx="836">
                  <c:v>39.622341201039674</c:v>
                </c:pt>
                <c:pt idx="837">
                  <c:v>39.207158079721232</c:v>
                </c:pt>
                <c:pt idx="838">
                  <c:v>38.797168063487391</c:v>
                </c:pt>
                <c:pt idx="839">
                  <c:v>38.392293296725555</c:v>
                </c:pt>
                <c:pt idx="840">
                  <c:v>37.992457285885344</c:v>
                </c:pt>
                <c:pt idx="841">
                  <c:v>37.597584872600585</c:v>
                </c:pt>
                <c:pt idx="842">
                  <c:v>37.207602207393627</c:v>
                </c:pt>
                <c:pt idx="843">
                  <c:v>36.822436723947582</c:v>
                </c:pt>
                <c:pt idx="844">
                  <c:v>36.44201711393417</c:v>
                </c:pt>
                <c:pt idx="845">
                  <c:v>36.066273302383493</c:v>
                </c:pt>
                <c:pt idx="846">
                  <c:v>35.695136423583676</c:v>
                </c:pt>
                <c:pt idx="847">
                  <c:v>35.328538797498048</c:v>
                </c:pt>
                <c:pt idx="848">
                  <c:v>34.966413906687826</c:v>
                </c:pt>
                <c:pt idx="849">
                  <c:v>34.608696373728648</c:v>
                </c:pt>
                <c:pt idx="850">
                  <c:v>34.255321939109791</c:v>
                </c:pt>
                <c:pt idx="851">
                  <c:v>33.906227439604557</c:v>
                </c:pt>
                <c:pt idx="852">
                  <c:v>33.56135078710156</c:v>
                </c:pt>
                <c:pt idx="853">
                  <c:v>33.22063094788566</c:v>
                </c:pt>
                <c:pt idx="854">
                  <c:v>32.884007922359046</c:v>
                </c:pt>
                <c:pt idx="855">
                  <c:v>32.551422725191678</c:v>
                </c:pt>
                <c:pt idx="856">
                  <c:v>32.222817365891693</c:v>
                </c:pt>
                <c:pt idx="857">
                  <c:v>31.898134829786084</c:v>
                </c:pt>
                <c:pt idx="858">
                  <c:v>31.577319059402182</c:v>
                </c:pt>
                <c:pt idx="859">
                  <c:v>31.26031493624108</c:v>
                </c:pt>
                <c:pt idx="860">
                  <c:v>30.947068262933868</c:v>
                </c:pt>
                <c:pt idx="861">
                  <c:v>30.637525745772116</c:v>
                </c:pt>
                <c:pt idx="862">
                  <c:v>30.331634977604047</c:v>
                </c:pt>
                <c:pt idx="863">
                  <c:v>30.029344421088119</c:v>
                </c:pt>
                <c:pt idx="864">
                  <c:v>29.730603392296118</c:v>
                </c:pt>
                <c:pt idx="865">
                  <c:v>29.435362044657591</c:v>
                </c:pt>
                <c:pt idx="866">
                  <c:v>29.143571353238165</c:v>
                </c:pt>
                <c:pt idx="867">
                  <c:v>28.855183099344121</c:v>
                </c:pt>
                <c:pt idx="868">
                  <c:v>28.570149855445955</c:v>
                </c:pt>
                <c:pt idx="869">
                  <c:v>28.288424970413573</c:v>
                </c:pt>
                <c:pt idx="870">
                  <c:v>28.009962555056589</c:v>
                </c:pt>
                <c:pt idx="871">
                  <c:v>27.734717467962412</c:v>
                </c:pt>
                <c:pt idx="872">
                  <c:v>27.462645301625692</c:v>
                </c:pt>
                <c:pt idx="873">
                  <c:v>27.193702368862681</c:v>
                </c:pt>
                <c:pt idx="874">
                  <c:v>26.927845689504064</c:v>
                </c:pt>
                <c:pt idx="875">
                  <c:v>26.66503297736007</c:v>
                </c:pt>
                <c:pt idx="876">
                  <c:v>26.405222627451881</c:v>
                </c:pt>
                <c:pt idx="877">
                  <c:v>26.148373703503285</c:v>
                </c:pt>
                <c:pt idx="878">
                  <c:v>25.894445925687169</c:v>
                </c:pt>
                <c:pt idx="879">
                  <c:v>25.643399658620758</c:v>
                </c:pt>
                <c:pt idx="880">
                  <c:v>25.395195899604424</c:v>
                </c:pt>
                <c:pt idx="881">
                  <c:v>25.149796267098537</c:v>
                </c:pt>
                <c:pt idx="882">
                  <c:v>24.907162989433271</c:v>
                </c:pt>
                <c:pt idx="883">
                  <c:v>24.667258893746098</c:v>
                </c:pt>
                <c:pt idx="884">
                  <c:v>24.430047395142118</c:v>
                </c:pt>
                <c:pt idx="885">
                  <c:v>24.195492486072251</c:v>
                </c:pt>
                <c:pt idx="886">
                  <c:v>23.963558725924404</c:v>
                </c:pt>
                <c:pt idx="887">
                  <c:v>23.734211230823348</c:v>
                </c:pt>
                <c:pt idx="888">
                  <c:v>23.507415663634291</c:v>
                </c:pt>
                <c:pt idx="889">
                  <c:v>23.283138224166109</c:v>
                </c:pt>
                <c:pt idx="890">
                  <c:v>23.061345639569652</c:v>
                </c:pt>
                <c:pt idx="891">
                  <c:v>22.842005154926966</c:v>
                </c:pt>
                <c:pt idx="892">
                  <c:v>22.625084524027226</c:v>
                </c:pt>
                <c:pt idx="893">
                  <c:v>22.410552000325652</c:v>
                </c:pt>
                <c:pt idx="894">
                  <c:v>22.198376328080901</c:v>
                </c:pt>
                <c:pt idx="895">
                  <c:v>21.988526733667609</c:v>
                </c:pt>
                <c:pt idx="896">
                  <c:v>21.780972917060154</c:v>
                </c:pt>
                <c:pt idx="897">
                  <c:v>21.575685043483745</c:v>
                </c:pt>
                <c:pt idx="898">
                  <c:v>21.372633735229485</c:v>
                </c:pt>
                <c:pt idx="899">
                  <c:v>21.171790063629967</c:v>
                </c:pt>
                <c:pt idx="900">
                  <c:v>20.973125541191596</c:v>
                </c:pt>
                <c:pt idx="901">
                  <c:v>20.776612113880734</c:v>
                </c:pt>
                <c:pt idx="902">
                  <c:v>20.582222153560089</c:v>
                </c:pt>
                <c:pt idx="903">
                  <c:v>20.389928450572274</c:v>
                </c:pt>
                <c:pt idx="904">
                  <c:v>20.199704206467374</c:v>
                </c:pt>
                <c:pt idx="905">
                  <c:v>20.011523026871519</c:v>
                </c:pt>
                <c:pt idx="906">
                  <c:v>19.825358914493332</c:v>
                </c:pt>
                <c:pt idx="907">
                  <c:v>19.641186262265538</c:v>
                </c:pt>
                <c:pt idx="908">
                  <c:v>19.458979846618771</c:v>
                </c:pt>
                <c:pt idx="909">
                  <c:v>19.278714820884755</c:v>
                </c:pt>
                <c:pt idx="910">
                  <c:v>19.100366708826236</c:v>
                </c:pt>
                <c:pt idx="911">
                  <c:v>18.923911398290976</c:v>
                </c:pt>
                <c:pt idx="912">
                  <c:v>18.74932513498705</c:v>
                </c:pt>
                <c:pt idx="913">
                  <c:v>18.576584516377249</c:v>
                </c:pt>
                <c:pt idx="914">
                  <c:v>18.405666485689675</c:v>
                </c:pt>
                <c:pt idx="915">
                  <c:v>18.23654832604263</c:v>
                </c:pt>
                <c:pt idx="916">
                  <c:v>18.069207654680735</c:v>
                </c:pt>
                <c:pt idx="917">
                  <c:v>17.903622417320555</c:v>
                </c:pt>
                <c:pt idx="918">
                  <c:v>17.739770882603352</c:v>
                </c:pt>
                <c:pt idx="919">
                  <c:v>17.57763163665232</c:v>
                </c:pt>
                <c:pt idx="920">
                  <c:v>17.417183577732796</c:v>
                </c:pt>
                <c:pt idx="921">
                  <c:v>17.258405911012748</c:v>
                </c:pt>
                <c:pt idx="922">
                  <c:v>17.101278143421801</c:v>
                </c:pt>
                <c:pt idx="923">
                  <c:v>16.945780078606631</c:v>
                </c:pt>
                <c:pt idx="924">
                  <c:v>16.791891811980967</c:v>
                </c:pt>
                <c:pt idx="925">
                  <c:v>16.639593725867744</c:v>
                </c:pt>
                <c:pt idx="926">
                  <c:v>16.488866484732224</c:v>
                </c:pt>
                <c:pt idx="927">
                  <c:v>16.339691030503584</c:v>
                </c:pt>
                <c:pt idx="928">
                  <c:v>16.192048577983652</c:v>
                </c:pt>
                <c:pt idx="929">
                  <c:v>16.04592061034063</c:v>
                </c:pt>
                <c:pt idx="930">
                  <c:v>15.901288874686404</c:v>
                </c:pt>
                <c:pt idx="931">
                  <c:v>15.758135377735464</c:v>
                </c:pt>
                <c:pt idx="932">
                  <c:v>15.616442381543925</c:v>
                </c:pt>
                <c:pt idx="933">
                  <c:v>15.476192399327092</c:v>
                </c:pt>
                <c:pt idx="934">
                  <c:v>15.337368191353882</c:v>
                </c:pt>
                <c:pt idx="935">
                  <c:v>15.19995276091637</c:v>
                </c:pt>
                <c:pt idx="936">
                  <c:v>15.06392935037343</c:v>
                </c:pt>
                <c:pt idx="937">
                  <c:v>14.929281437266464</c:v>
                </c:pt>
                <c:pt idx="938">
                  <c:v>14.795992730506168</c:v>
                </c:pt>
                <c:pt idx="939">
                  <c:v>14.664047166628578</c:v>
                </c:pt>
                <c:pt idx="940">
                  <c:v>14.533428906119282</c:v>
                </c:pt>
                <c:pt idx="941">
                  <c:v>14.404122329804384</c:v>
                </c:pt>
                <c:pt idx="942">
                  <c:v>14.276112035306612</c:v>
                </c:pt>
                <c:pt idx="943">
                  <c:v>14.14938283356574</c:v>
                </c:pt>
                <c:pt idx="944">
                  <c:v>14.023919745421676</c:v>
                </c:pt>
                <c:pt idx="945">
                  <c:v>13.899707998259096</c:v>
                </c:pt>
                <c:pt idx="946">
                  <c:v>13.776733022712436</c:v>
                </c:pt>
                <c:pt idx="947">
                  <c:v>13.654980449430028</c:v>
                </c:pt>
                <c:pt idx="948">
                  <c:v>13.534436105896106</c:v>
                </c:pt>
                <c:pt idx="949">
                  <c:v>13.41508601330978</c:v>
                </c:pt>
                <c:pt idx="950">
                  <c:v>13.296916383519637</c:v>
                </c:pt>
                <c:pt idx="951">
                  <c:v>13.17991361601297</c:v>
                </c:pt>
                <c:pt idx="952">
                  <c:v>13.064064294958474</c:v>
                </c:pt>
                <c:pt idx="953">
                  <c:v>12.949355186301609</c:v>
                </c:pt>
                <c:pt idx="954">
                  <c:v>12.835773234911208</c:v>
                </c:pt>
                <c:pt idx="955">
                  <c:v>12.723305561776765</c:v>
                </c:pt>
                <c:pt idx="956">
                  <c:v>12.611939461255014</c:v>
                </c:pt>
                <c:pt idx="957">
                  <c:v>12.501662398365172</c:v>
                </c:pt>
                <c:pt idx="958">
                  <c:v>12.392462006131662</c:v>
                </c:pt>
                <c:pt idx="959">
                  <c:v>12.284326082973516</c:v>
                </c:pt>
                <c:pt idx="960">
                  <c:v>12.177242590139542</c:v>
                </c:pt>
                <c:pt idx="961">
                  <c:v>12.071199649188362</c:v>
                </c:pt>
                <c:pt idx="962">
                  <c:v>11.966185539512454</c:v>
                </c:pt>
                <c:pt idx="963">
                  <c:v>11.862188695905305</c:v>
                </c:pt>
                <c:pt idx="964">
                  <c:v>11.759197706170907</c:v>
                </c:pt>
                <c:pt idx="965">
                  <c:v>11.657201308774807</c:v>
                </c:pt>
                <c:pt idx="966">
                  <c:v>11.556188390535855</c:v>
                </c:pt>
                <c:pt idx="967">
                  <c:v>11.456147984357855</c:v>
                </c:pt>
                <c:pt idx="968">
                  <c:v>11.357069267000439</c:v>
                </c:pt>
                <c:pt idx="969">
                  <c:v>11.258941556888344</c:v>
                </c:pt>
                <c:pt idx="970">
                  <c:v>11.16175431195842</c:v>
                </c:pt>
                <c:pt idx="971">
                  <c:v>11.065497127543582</c:v>
                </c:pt>
                <c:pt idx="972">
                  <c:v>10.970159734293031</c:v>
                </c:pt>
                <c:pt idx="973">
                  <c:v>10.875731996128179</c:v>
                </c:pt>
                <c:pt idx="974">
                  <c:v>10.782203908233354</c:v>
                </c:pt>
                <c:pt idx="975">
                  <c:v>10.689565595080838</c:v>
                </c:pt>
                <c:pt idx="976">
                  <c:v>10.597807308489534</c:v>
                </c:pt>
                <c:pt idx="977">
                  <c:v>10.506919425716605</c:v>
                </c:pt>
                <c:pt idx="978">
                  <c:v>10.416892447581432</c:v>
                </c:pt>
                <c:pt idx="979">
                  <c:v>10.327716996621477</c:v>
                </c:pt>
                <c:pt idx="980">
                  <c:v>10.239383815279119</c:v>
                </c:pt>
                <c:pt idx="981">
                  <c:v>10.151883764119194</c:v>
                </c:pt>
                <c:pt idx="982">
                  <c:v>10.06520782007652</c:v>
                </c:pt>
                <c:pt idx="983">
                  <c:v>9.9793470747328854</c:v>
                </c:pt>
                <c:pt idx="984">
                  <c:v>9.8942927326229455</c:v>
                </c:pt>
                <c:pt idx="985">
                  <c:v>9.8100361095684789</c:v>
                </c:pt>
                <c:pt idx="986">
                  <c:v>9.7265686310404629</c:v>
                </c:pt>
                <c:pt idx="987">
                  <c:v>9.6438818305485459</c:v>
                </c:pt>
                <c:pt idx="988">
                  <c:v>9.56196734805728</c:v>
                </c:pt>
                <c:pt idx="989">
                  <c:v>9.4808169284287303</c:v>
                </c:pt>
                <c:pt idx="990">
                  <c:v>9.4004224198909192</c:v>
                </c:pt>
                <c:pt idx="991">
                  <c:v>9.3207757725316043</c:v>
                </c:pt>
                <c:pt idx="992">
                  <c:v>9.2418690368170289</c:v>
                </c:pt>
                <c:pt idx="993">
                  <c:v>9.1636943621350859</c:v>
                </c:pt>
                <c:pt idx="994">
                  <c:v>9.0862439953624747</c:v>
                </c:pt>
                <c:pt idx="995">
                  <c:v>9.0095102794554549</c:v>
                </c:pt>
                <c:pt idx="996">
                  <c:v>8.9334856520636965</c:v>
                </c:pt>
                <c:pt idx="997">
                  <c:v>8.8581626441669155</c:v>
                </c:pt>
                <c:pt idx="998">
                  <c:v>8.7835338787336976</c:v>
                </c:pt>
                <c:pt idx="999">
                  <c:v>8.7095920694023512</c:v>
                </c:pt>
                <c:pt idx="1000">
                  <c:v>8.6363300191832018</c:v>
                </c:pt>
                <c:pt idx="1001">
                  <c:v>8.5637406191819334</c:v>
                </c:pt>
                <c:pt idx="1002">
                  <c:v>8.4918168473437916</c:v>
                </c:pt>
                <c:pt idx="1003">
                  <c:v>8.4205517672180719</c:v>
                </c:pt>
                <c:pt idx="1004">
                  <c:v>8.3499385267425712</c:v>
                </c:pt>
                <c:pt idx="1005">
                  <c:v>8.2799703570477856</c:v>
                </c:pt>
                <c:pt idx="1006">
                  <c:v>8.2106405712802726</c:v>
                </c:pt>
                <c:pt idx="1007">
                  <c:v>8.1419425634450029</c:v>
                </c:pt>
                <c:pt idx="1008">
                  <c:v>8.0738698072663464</c:v>
                </c:pt>
                <c:pt idx="1009">
                  <c:v>8.0064158550672424</c:v>
                </c:pt>
                <c:pt idx="1010">
                  <c:v>7.9395743366663734</c:v>
                </c:pt>
                <c:pt idx="1011">
                  <c:v>7.8733389582929663</c:v>
                </c:pt>
                <c:pt idx="1012">
                  <c:v>7.8077035015188674</c:v>
                </c:pt>
                <c:pt idx="1013">
                  <c:v>7.7426618222076504</c:v>
                </c:pt>
                <c:pt idx="1014">
                  <c:v>7.6782078494804029</c:v>
                </c:pt>
                <c:pt idx="1015">
                  <c:v>7.6143355846979608</c:v>
                </c:pt>
                <c:pt idx="1016">
                  <c:v>7.5510391004592154</c:v>
                </c:pt>
                <c:pt idx="1017">
                  <c:v>7.4883125396152996</c:v>
                </c:pt>
                <c:pt idx="1018">
                  <c:v>7.4261501142993041</c:v>
                </c:pt>
                <c:pt idx="1019">
                  <c:v>7.3645461049712644</c:v>
                </c:pt>
                <c:pt idx="1020">
                  <c:v>7.3034948594782225</c:v>
                </c:pt>
                <c:pt idx="1021">
                  <c:v>7.2429907921289711</c:v>
                </c:pt>
                <c:pt idx="1022">
                  <c:v>7.1830283827833652</c:v>
                </c:pt>
                <c:pt idx="1023">
                  <c:v>7.1236021759558028</c:v>
                </c:pt>
                <c:pt idx="1024">
                  <c:v>7.0647067799327861</c:v>
                </c:pt>
                <c:pt idx="1025">
                  <c:v>7.0063368659041485</c:v>
                </c:pt>
                <c:pt idx="1026">
                  <c:v>6.9484871671078503</c:v>
                </c:pt>
                <c:pt idx="1027">
                  <c:v>6.8911524779880651</c:v>
                </c:pt>
                <c:pt idx="1028">
                  <c:v>6.8343276533662749</c:v>
                </c:pt>
                <c:pt idx="1029">
                  <c:v>6.778007607625204</c:v>
                </c:pt>
                <c:pt idx="1030">
                  <c:v>6.722187313905394</c:v>
                </c:pt>
                <c:pt idx="1031">
                  <c:v>6.6668618033141254</c:v>
                </c:pt>
                <c:pt idx="1032">
                  <c:v>6.6120261641465241</c:v>
                </c:pt>
                <c:pt idx="1033">
                  <c:v>6.5576755411186154</c:v>
                </c:pt>
                <c:pt idx="1034">
                  <c:v>6.503805134612211</c:v>
                </c:pt>
                <c:pt idx="1035">
                  <c:v>6.4504101999312651</c:v>
                </c:pt>
                <c:pt idx="1036">
                  <c:v>6.397486046569643</c:v>
                </c:pt>
                <c:pt idx="1037">
                  <c:v>6.3450280374900849</c:v>
                </c:pt>
                <c:pt idx="1038">
                  <c:v>6.2930315884140695</c:v>
                </c:pt>
                <c:pt idx="1039">
                  <c:v>6.2414921671225514</c:v>
                </c:pt>
                <c:pt idx="1040">
                  <c:v>6.1904052927672506</c:v>
                </c:pt>
                <c:pt idx="1041">
                  <c:v>6.1397665351924271</c:v>
                </c:pt>
                <c:pt idx="1042">
                  <c:v>6.0895715142668507</c:v>
                </c:pt>
                <c:pt idx="1043">
                  <c:v>6.0398158992259177</c:v>
                </c:pt>
                <c:pt idx="1044">
                  <c:v>5.990495408023591</c:v>
                </c:pt>
                <c:pt idx="1045">
                  <c:v>5.9416058066941861</c:v>
                </c:pt>
                <c:pt idx="1046">
                  <c:v>5.8931429087236697</c:v>
                </c:pt>
                <c:pt idx="1047">
                  <c:v>5.845102574430415</c:v>
                </c:pt>
                <c:pt idx="1048">
                  <c:v>5.7974807103551766</c:v>
                </c:pt>
                <c:pt idx="1049">
                  <c:v>5.7502732686602043</c:v>
                </c:pt>
                <c:pt idx="1050">
                  <c:v>5.703476246537333</c:v>
                </c:pt>
                <c:pt idx="1051">
                  <c:v>5.6570856856248488</c:v>
                </c:pt>
                <c:pt idx="1052">
                  <c:v>5.6110976714329963</c:v>
                </c:pt>
                <c:pt idx="1053">
                  <c:v>5.5655083327780757</c:v>
                </c:pt>
                <c:pt idx="1054">
                  <c:v>5.520313841224838</c:v>
                </c:pt>
                <c:pt idx="1055">
                  <c:v>5.4755104105371535</c:v>
                </c:pt>
                <c:pt idx="1056">
                  <c:v>5.4310942961367816</c:v>
                </c:pt>
                <c:pt idx="1057">
                  <c:v>5.3870617945701094</c:v>
                </c:pt>
                <c:pt idx="1058">
                  <c:v>5.3434092429827009</c:v>
                </c:pt>
                <c:pt idx="1059">
                  <c:v>5.300133018601584</c:v>
                </c:pt>
                <c:pt idx="1060">
                  <c:v>5.2572295382251193</c:v>
                </c:pt>
                <c:pt idx="1061">
                  <c:v>5.2146952577202708</c:v>
                </c:pt>
                <c:pt idx="1062">
                  <c:v>5.1725266715273088</c:v>
                </c:pt>
                <c:pt idx="1063">
                  <c:v>5.1307203121716434</c:v>
                </c:pt>
                <c:pt idx="1064">
                  <c:v>5.0892727497827694</c:v>
                </c:pt>
                <c:pt idx="1065">
                  <c:v>5.0481805916202251</c:v>
                </c:pt>
                <c:pt idx="1066">
                  <c:v>5.0074404816064</c:v>
                </c:pt>
                <c:pt idx="1067">
                  <c:v>4.9670490998660908</c:v>
                </c:pt>
                <c:pt idx="1068">
                  <c:v>4.9270031622727144</c:v>
                </c:pt>
                <c:pt idx="1069">
                  <c:v>4.8872994200010504</c:v>
                </c:pt>
                <c:pt idx="1070">
                  <c:v>4.8479346590864365</c:v>
                </c:pt>
                <c:pt idx="1071">
                  <c:v>4.8089056999902722</c:v>
                </c:pt>
                <c:pt idx="1072">
                  <c:v>4.770209397171767</c:v>
                </c:pt>
                <c:pt idx="1073">
                  <c:v>4.7318426386657881</c:v>
                </c:pt>
                <c:pt idx="1074">
                  <c:v>4.6938023456667972</c:v>
                </c:pt>
                <c:pt idx="1075">
                  <c:v>4.6560854721186411</c:v>
                </c:pt>
                <c:pt idx="1076">
                  <c:v>4.6186890043102382</c:v>
                </c:pt>
                <c:pt idx="1077">
                  <c:v>4.5816099604769738</c:v>
                </c:pt>
                <c:pt idx="1078">
                  <c:v>4.5448453904078043</c:v>
                </c:pt>
                <c:pt idx="1079">
                  <c:v>4.5083923750578334</c:v>
                </c:pt>
                <c:pt idx="1080">
                  <c:v>4.472248026166441</c:v>
                </c:pt>
                <c:pt idx="1081">
                  <c:v>4.4364094858807848</c:v>
                </c:pt>
                <c:pt idx="1082">
                  <c:v>4.4008739263845627</c:v>
                </c:pt>
                <c:pt idx="1083">
                  <c:v>4.365638549532032</c:v>
                </c:pt>
                <c:pt idx="1084">
                  <c:v>4.3307005864871524</c:v>
                </c:pt>
                <c:pt idx="1085">
                  <c:v>4.296057297367784</c:v>
                </c:pt>
                <c:pt idx="1086">
                  <c:v>4.2617059708948855</c:v>
                </c:pt>
                <c:pt idx="1087">
                  <c:v>4.2276439240465384</c:v>
                </c:pt>
                <c:pt idx="1088">
                  <c:v>4.1938685017168682</c:v>
                </c:pt>
                <c:pt idx="1089">
                  <c:v>4.1603770763796843</c:v>
                </c:pt>
                <c:pt idx="1090">
                  <c:v>4.127167047756755</c:v>
                </c:pt>
                <c:pt idx="1091">
                  <c:v>4.0942358424907255</c:v>
                </c:pt>
                <c:pt idx="1092">
                  <c:v>4.0615809138225423</c:v>
                </c:pt>
                <c:pt idx="1093">
                  <c:v>4.0291997412733407</c:v>
                </c:pt>
                <c:pt idx="1094">
                  <c:v>3.9970898303307063</c:v>
                </c:pt>
                <c:pt idx="1095">
                  <c:v>3.9652487121392492</c:v>
                </c:pt>
                <c:pt idx="1096">
                  <c:v>3.933673943195453</c:v>
                </c:pt>
                <c:pt idx="1097">
                  <c:v>3.9023631050466729</c:v>
                </c:pt>
                <c:pt idx="1098">
                  <c:v>3.8713138039942963</c:v>
                </c:pt>
                <c:pt idx="1099">
                  <c:v>3.8405236708009349</c:v>
                </c:pt>
                <c:pt idx="1100">
                  <c:v>3.8099903604015877</c:v>
                </c:pt>
                <c:pt idx="1101">
                  <c:v>3.7797115516188011</c:v>
                </c:pt>
                <c:pt idx="1102">
                  <c:v>3.7496849468816271</c:v>
                </c:pt>
                <c:pt idx="1103">
                  <c:v>3.719908271948444</c:v>
                </c:pt>
                <c:pt idx="1104">
                  <c:v>3.6903792756335227</c:v>
                </c:pt>
                <c:pt idx="1105">
                  <c:v>3.6610957295372657</c:v>
                </c:pt>
                <c:pt idx="1106">
                  <c:v>3.6320554277801191</c:v>
                </c:pt>
                <c:pt idx="1107">
                  <c:v>3.603256186740055</c:v>
                </c:pt>
                <c:pt idx="1108">
                  <c:v>3.5746958447935619</c:v>
                </c:pt>
                <c:pt idx="1109">
                  <c:v>3.546372262060169</c:v>
                </c:pt>
                <c:pt idx="1110">
                  <c:v>3.5182833201503372</c:v>
                </c:pt>
                <c:pt idx="1111">
                  <c:v>3.4904269219167352</c:v>
                </c:pt>
                <c:pt idx="1112">
                  <c:v>3.4628009912088791</c:v>
                </c:pt>
                <c:pt idx="1113">
                  <c:v>3.4354034726309735</c:v>
                </c:pt>
                <c:pt idx="1114">
                  <c:v>3.4082323313030427</c:v>
                </c:pt>
                <c:pt idx="1115">
                  <c:v>3.381285552625183</c:v>
                </c:pt>
                <c:pt idx="1116">
                  <c:v>3.3545611420449708</c:v>
                </c:pt>
                <c:pt idx="1117">
                  <c:v>3.3280571248279314</c:v>
                </c:pt>
                <c:pt idx="1118">
                  <c:v>3.3017715458310555</c:v>
                </c:pt>
                <c:pt idx="1119">
                  <c:v>3.27570246927931</c:v>
                </c:pt>
                <c:pt idx="1120">
                  <c:v>3.2498479785450431</c:v>
                </c:pt>
                <c:pt idx="1121">
                  <c:v>3.2242061759303668</c:v>
                </c:pt>
                <c:pt idx="1122">
                  <c:v>3.1987751824523212</c:v>
                </c:pt>
                <c:pt idx="1123">
                  <c:v>3.1735531376308859</c:v>
                </c:pt>
                <c:pt idx="1124">
                  <c:v>3.1485381992797761</c:v>
                </c:pt>
                <c:pt idx="1125">
                  <c:v>3.1237285432999315</c:v>
                </c:pt>
                <c:pt idx="1126">
                  <c:v>3.0991223634757383</c:v>
                </c:pt>
                <c:pt idx="1127">
                  <c:v>3.0747178712738652</c:v>
                </c:pt>
                <c:pt idx="1128">
                  <c:v>3.0505132956447318</c:v>
                </c:pt>
                <c:pt idx="1129">
                  <c:v>3.0265068828265385</c:v>
                </c:pt>
                <c:pt idx="1130">
                  <c:v>3.0026968961518432</c:v>
                </c:pt>
                <c:pt idx="1131">
                  <c:v>2.9790816158566322</c:v>
                </c:pt>
                <c:pt idx="1132">
                  <c:v>2.9556593388918335</c:v>
                </c:pt>
                <c:pt idx="1133">
                  <c:v>2.9324283787372973</c:v>
                </c:pt>
                <c:pt idx="1134">
                  <c:v>2.9093870652181182</c:v>
                </c:pt>
                <c:pt idx="1135">
                  <c:v>2.8865337443233523</c:v>
                </c:pt>
                <c:pt idx="1136">
                  <c:v>2.8638667780270159</c:v>
                </c:pt>
                <c:pt idx="1137">
                  <c:v>2.8413845441114236</c:v>
                </c:pt>
                <c:pt idx="1138">
                  <c:v>2.8190854359927253</c:v>
                </c:pt>
                <c:pt idx="1139">
                  <c:v>2.7969678625486996</c:v>
                </c:pt>
                <c:pt idx="1140">
                  <c:v>2.7750302479487217</c:v>
                </c:pt>
                <c:pt idx="1141">
                  <c:v>2.7532710314859106</c:v>
                </c:pt>
                <c:pt idx="1142">
                  <c:v>2.7316886674113601</c:v>
                </c:pt>
                <c:pt idx="1143">
                  <c:v>2.7102816247705075</c:v>
                </c:pt>
                <c:pt idx="1144">
                  <c:v>2.6890483872415416</c:v>
                </c:pt>
                <c:pt idx="1145">
                  <c:v>2.6679874529758654</c:v>
                </c:pt>
                <c:pt idx="1146">
                  <c:v>2.6470973344405535</c:v>
                </c:pt>
                <c:pt idx="1147">
                  <c:v>2.6263765582627872</c:v>
                </c:pt>
                <c:pt idx="1148">
                  <c:v>2.6058236650762456</c:v>
                </c:pt>
                <c:pt idx="1149">
                  <c:v>2.5854372093694251</c:v>
                </c:pt>
                <c:pt idx="1150">
                  <c:v>2.5652157593358269</c:v>
                </c:pt>
                <c:pt idx="1151">
                  <c:v>2.545157896726058</c:v>
                </c:pt>
                <c:pt idx="1152">
                  <c:v>2.5252622167017051</c:v>
                </c:pt>
                <c:pt idx="1153">
                  <c:v>2.5055273276911079</c:v>
                </c:pt>
                <c:pt idx="1154">
                  <c:v>2.4859518512468544</c:v>
                </c:pt>
                <c:pt idx="1155">
                  <c:v>2.4665344219050711</c:v>
                </c:pt>
                <c:pt idx="1156">
                  <c:v>2.4472736870464402</c:v>
                </c:pt>
                <c:pt idx="1157">
                  <c:v>2.4281683067589466</c:v>
                </c:pt>
                <c:pt idx="1158">
                  <c:v>2.4092169537023089</c:v>
                </c:pt>
                <c:pt idx="1159">
                  <c:v>2.3904183129740586</c:v>
                </c:pt>
                <c:pt idx="1160">
                  <c:v>2.3717710819773004</c:v>
                </c:pt>
                <c:pt idx="1161">
                  <c:v>2.3532739702900622</c:v>
                </c:pt>
                <c:pt idx="1162">
                  <c:v>2.3349256995362548</c:v>
                </c:pt>
                <c:pt idx="1163">
                  <c:v>2.3167250032582034</c:v>
                </c:pt>
                <c:pt idx="1164">
                  <c:v>2.298670626790746</c:v>
                </c:pt>
                <c:pt idx="1165">
                  <c:v>2.2807613271368421</c:v>
                </c:pt>
                <c:pt idx="1166">
                  <c:v>2.2629958728447086</c:v>
                </c:pt>
                <c:pt idx="1167">
                  <c:v>2.2453730438864481</c:v>
                </c:pt>
                <c:pt idx="1168">
                  <c:v>2.2278916315381321</c:v>
                </c:pt>
                <c:pt idx="1169">
                  <c:v>2.2105504382613415</c:v>
                </c:pt>
                <c:pt idx="1170">
                  <c:v>2.1933482775861393</c:v>
                </c:pt>
                <c:pt idx="1171">
                  <c:v>2.176283973995448</c:v>
                </c:pt>
                <c:pt idx="1172">
                  <c:v>2.1593563628108239</c:v>
                </c:pt>
                <c:pt idx="1173">
                  <c:v>2.1425642900795876</c:v>
                </c:pt>
                <c:pt idx="1174">
                  <c:v>2.1259066124633192</c:v>
                </c:pt>
                <c:pt idx="1175">
                  <c:v>2.1093821971276938</c:v>
                </c:pt>
                <c:pt idx="1176">
                  <c:v>2.0929899216336061</c:v>
                </c:pt>
                <c:pt idx="1177">
                  <c:v>2.0767286738296242</c:v>
                </c:pt>
                <c:pt idx="1178">
                  <c:v>2.0605973517456997</c:v>
                </c:pt>
                <c:pt idx="1179">
                  <c:v>2.0445948634881566</c:v>
                </c:pt>
                <c:pt idx="1180">
                  <c:v>2.0287201271359177</c:v>
                </c:pt>
                <c:pt idx="1181">
                  <c:v>2.0129720706379493</c:v>
                </c:pt>
                <c:pt idx="1182">
                  <c:v>1.9973496317119495</c:v>
                </c:pt>
                <c:pt idx="1183">
                  <c:v>1.9818517577441845</c:v>
                </c:pt>
                <c:pt idx="1184">
                  <c:v>1.966477405690549</c:v>
                </c:pt>
                <c:pt idx="1185">
                  <c:v>1.9512255419787736</c:v>
                </c:pt>
                <c:pt idx="1186">
                  <c:v>1.9360951424117643</c:v>
                </c:pt>
                <c:pt idx="1187">
                  <c:v>1.9210851920721039</c:v>
                </c:pt>
                <c:pt idx="1188">
                  <c:v>1.9061946852276517</c:v>
                </c:pt>
                <c:pt idx="1189">
                  <c:v>1.8914226252382356</c:v>
                </c:pt>
                <c:pt idx="1190">
                  <c:v>1.8767680244634664</c:v>
                </c:pt>
                <c:pt idx="1191">
                  <c:v>1.8622299041715933</c:v>
                </c:pt>
                <c:pt idx="1192">
                  <c:v>1.8478072944494297</c:v>
                </c:pt>
                <c:pt idx="1193">
                  <c:v>1.8334992341133249</c:v>
                </c:pt>
                <c:pt idx="1194">
                  <c:v>1.819304770621166</c:v>
                </c:pt>
                <c:pt idx="1195">
                  <c:v>1.8052229599854004</c:v>
                </c:pt>
                <c:pt idx="1196">
                  <c:v>1.7912528666870435</c:v>
                </c:pt>
                <c:pt idx="1197">
                  <c:v>1.7773935635907128</c:v>
                </c:pt>
                <c:pt idx="1198">
                  <c:v>1.7636441318606015</c:v>
                </c:pt>
                <c:pt idx="1199">
                  <c:v>1.7500036608774372</c:v>
                </c:pt>
                <c:pt idx="1200">
                  <c:v>1.7364712481563922</c:v>
                </c:pt>
                <c:pt idx="1201">
                  <c:v>1.7230459992659293</c:v>
                </c:pt>
                <c:pt idx="1202">
                  <c:v>1.7097270277475711</c:v>
                </c:pt>
                <c:pt idx="1203">
                  <c:v>1.6965134550365966</c:v>
                </c:pt>
                <c:pt idx="1204">
                  <c:v>1.6834044103836199</c:v>
                </c:pt>
                <c:pt idx="1205">
                  <c:v>1.6703990307770833</c:v>
                </c:pt>
                <c:pt idx="1206">
                  <c:v>1.6574964608666207</c:v>
                </c:pt>
                <c:pt idx="1207">
                  <c:v>1.6446958528872737</c:v>
                </c:pt>
                <c:pt idx="1208">
                  <c:v>1.6319963665846005</c:v>
                </c:pt>
                <c:pt idx="1209">
                  <c:v>1.6193971691405913</c:v>
                </c:pt>
                <c:pt idx="1210">
                  <c:v>1.6068974351004499</c:v>
                </c:pt>
                <c:pt idx="1211">
                  <c:v>1.594496346300172</c:v>
                </c:pt>
                <c:pt idx="1212">
                  <c:v>1.5821930917949671</c:v>
                </c:pt>
                <c:pt idx="1213">
                  <c:v>1.5699868677884563</c:v>
                </c:pt>
                <c:pt idx="1214">
                  <c:v>1.5578768775626788</c:v>
                </c:pt>
                <c:pt idx="1215">
                  <c:v>1.5458623314088729</c:v>
                </c:pt>
                <c:pt idx="1216">
                  <c:v>1.5339424465590392</c:v>
                </c:pt>
                <c:pt idx="1217">
                  <c:v>1.5221164471182513</c:v>
                </c:pt>
                <c:pt idx="1218">
                  <c:v>1.5103835639977428</c:v>
                </c:pt>
                <c:pt idx="1219">
                  <c:v>1.4987430348487032</c:v>
                </c:pt>
                <c:pt idx="1220">
                  <c:v>1.4871941039968444</c:v>
                </c:pt>
                <c:pt idx="1221">
                  <c:v>1.4757360223776681</c:v>
                </c:pt>
                <c:pt idx="1222">
                  <c:v>1.4643680474724592</c:v>
                </c:pt>
                <c:pt idx="1223">
                  <c:v>1.4530894432449726</c:v>
                </c:pt>
                <c:pt idx="1224">
                  <c:v>1.4418994800788374</c:v>
                </c:pt>
                <c:pt idx="1225">
                  <c:v>1.4307974347156311</c:v>
                </c:pt>
                <c:pt idx="1226">
                  <c:v>1.4197825901936474</c:v>
                </c:pt>
                <c:pt idx="1227">
                  <c:v>1.4088542357873259</c:v>
                </c:pt>
                <c:pt idx="1228">
                  <c:v>1.3980116669473444</c:v>
                </c:pt>
                <c:pt idx="1229">
                  <c:v>1.3872541852413813</c:v>
                </c:pt>
                <c:pt idx="1230">
                  <c:v>1.3765810982954954</c:v>
                </c:pt>
                <c:pt idx="1231">
                  <c:v>1.3659917197361755</c:v>
                </c:pt>
                <c:pt idx="1232">
                  <c:v>1.3554853691330004</c:v>
                </c:pt>
                <c:pt idx="1233">
                  <c:v>1.3450613719419264</c:v>
                </c:pt>
                <c:pt idx="1234">
                  <c:v>1.3347190594491891</c:v>
                </c:pt>
                <c:pt idx="1235">
                  <c:v>1.3244577687158199</c:v>
                </c:pt>
                <c:pt idx="1236">
                  <c:v>1.3142768425227447</c:v>
                </c:pt>
                <c:pt idx="1237">
                  <c:v>1.3041756293164932</c:v>
                </c:pt>
                <c:pt idx="1238">
                  <c:v>1.2941534831554822</c:v>
                </c:pt>
                <c:pt idx="1239">
                  <c:v>1.2842097636568799</c:v>
                </c:pt>
                <c:pt idx="1240">
                  <c:v>1.274343835944042</c:v>
                </c:pt>
                <c:pt idx="1241">
                  <c:v>1.2645550705945094</c:v>
                </c:pt>
                <c:pt idx="1242">
                  <c:v>1.2548428435885621</c:v>
                </c:pt>
                <c:pt idx="1243">
                  <c:v>1.2452065362583158</c:v>
                </c:pt>
                <c:pt idx="1244">
                  <c:v>1.2356455352373799</c:v>
                </c:pt>
                <c:pt idx="1245">
                  <c:v>1.2261592324110377</c:v>
                </c:pt>
                <c:pt idx="1246">
                  <c:v>1.2167470248669598</c:v>
                </c:pt>
                <c:pt idx="1247">
                  <c:v>1.2074083148464352</c:v>
                </c:pt>
                <c:pt idx="1248">
                  <c:v>1.1981425096961329</c:v>
                </c:pt>
                <c:pt idx="1249">
                  <c:v>1.188949021820362</c:v>
                </c:pt>
                <c:pt idx="1250">
                  <c:v>1.1798272686338369</c:v>
                </c:pt>
                <c:pt idx="1251">
                  <c:v>1.1707766725149549</c:v>
                </c:pt>
                <c:pt idx="1252">
                  <c:v>1.1617966607595445</c:v>
                </c:pt>
                <c:pt idx="1253">
                  <c:v>1.1528866655351206</c:v>
                </c:pt>
                <c:pt idx="1254">
                  <c:v>1.1440461238356043</c:v>
                </c:pt>
                <c:pt idx="1255">
                  <c:v>1.1352744774365269</c:v>
                </c:pt>
                <c:pt idx="1256">
                  <c:v>1.1265711728507</c:v>
                </c:pt>
                <c:pt idx="1257">
                  <c:v>1.1179356612843527</c:v>
                </c:pt>
                <c:pt idx="1258">
                  <c:v>1.1093673985937176</c:v>
                </c:pt>
                <c:pt idx="1259">
                  <c:v>1.1008658452420805</c:v>
                </c:pt>
                <c:pt idx="1260">
                  <c:v>1.0924304662572666</c:v>
                </c:pt>
                <c:pt idx="1261">
                  <c:v>1.08406073118958</c:v>
                </c:pt>
                <c:pt idx="1262">
                  <c:v>1.0757561140701677</c:v>
                </c:pt>
                <c:pt idx="1263">
                  <c:v>1.0675160933698211</c:v>
                </c:pt>
                <c:pt idx="1264">
                  <c:v>1.0593401519582071</c:v>
                </c:pt>
                <c:pt idx="1265">
                  <c:v>1.0512277770635146</c:v>
                </c:pt>
                <c:pt idx="1266">
                  <c:v>1.0431784602325165</c:v>
                </c:pt>
                <c:pt idx="1267">
                  <c:v>1.0351916972910478</c:v>
                </c:pt>
                <c:pt idx="1268">
                  <c:v>1.0272669883048864</c:v>
                </c:pt>
                <c:pt idx="1269">
                  <c:v>1.019403837541037</c:v>
                </c:pt>
                <c:pt idx="1270">
                  <c:v>1.0116017534294119</c:v>
                </c:pt>
                <c:pt idx="1271">
                  <c:v>1.0038602485249042</c:v>
                </c:pt>
                <c:pt idx="1272">
                  <c:v>0.99617883946984698</c:v>
                </c:pt>
                <c:pt idx="1273">
                  <c:v>0.98855704695686197</c:v>
                </c:pt>
                <c:pt idx="1274">
                  <c:v>0.9809943956920717</c:v>
                </c:pt>
                <c:pt idx="1275">
                  <c:v>0.9734904143587072</c:v>
                </c:pt>
                <c:pt idx="1276">
                  <c:v>0.96604463558106657</c:v>
                </c:pt>
                <c:pt idx="1277">
                  <c:v>0.95865659588885255</c:v>
                </c:pt>
                <c:pt idx="1278">
                  <c:v>0.95132583568186169</c:v>
                </c:pt>
                <c:pt idx="1279">
                  <c:v>0.94405189919503973</c:v>
                </c:pt>
                <c:pt idx="1280">
                  <c:v>0.93683433446387898</c:v>
                </c:pt>
                <c:pt idx="1281">
                  <c:v>0.92967269329017654</c:v>
                </c:pt>
                <c:pt idx="1282">
                  <c:v>0.92256653120812981</c:v>
                </c:pt>
                <c:pt idx="1283">
                  <c:v>0.91551540745077631</c:v>
                </c:pt>
                <c:pt idx="1284">
                  <c:v>0.90851888491676647</c:v>
                </c:pt>
                <c:pt idx="1285">
                  <c:v>0.90157653013747718</c:v>
                </c:pt>
                <c:pt idx="1286">
                  <c:v>0.89468791324444596</c:v>
                </c:pt>
                <c:pt idx="1287">
                  <c:v>0.88785260793713927</c:v>
                </c:pt>
                <c:pt idx="1288">
                  <c:v>0.88107019145103527</c:v>
                </c:pt>
                <c:pt idx="1289">
                  <c:v>0.87434024452602843</c:v>
                </c:pt>
                <c:pt idx="1290">
                  <c:v>0.86766235137514991</c:v>
                </c:pt>
                <c:pt idx="1291">
                  <c:v>0.86103609965359751</c:v>
                </c:pt>
                <c:pt idx="1292">
                  <c:v>0.85446108042807289</c:v>
                </c:pt>
                <c:pt idx="1293">
                  <c:v>0.84793688814642254</c:v>
                </c:pt>
                <c:pt idx="1294">
                  <c:v>0.84146312060757988</c:v>
                </c:pt>
                <c:pt idx="1295">
                  <c:v>0.83503937893180702</c:v>
                </c:pt>
                <c:pt idx="1296">
                  <c:v>0.8286652675312276</c:v>
                </c:pt>
                <c:pt idx="1297">
                  <c:v>0.82234039408064596</c:v>
                </c:pt>
                <c:pt idx="1298">
                  <c:v>0.81606436948866612</c:v>
                </c:pt>
                <c:pt idx="1299">
                  <c:v>0.80983680786908141</c:v>
                </c:pt>
                <c:pt idx="1300">
                  <c:v>0.80365732651255439</c:v>
                </c:pt>
                <c:pt idx="1301">
                  <c:v>0.79752554585856772</c:v>
                </c:pt>
                <c:pt idx="1302">
                  <c:v>0.7914410894676559</c:v>
                </c:pt>
                <c:pt idx="1303">
                  <c:v>0.78540358399390475</c:v>
                </c:pt>
                <c:pt idx="1304">
                  <c:v>0.77941265915772184</c:v>
                </c:pt>
                <c:pt idx="1305">
                  <c:v>0.77346794771886607</c:v>
                </c:pt>
                <c:pt idx="1306">
                  <c:v>0.76756908544975211</c:v>
                </c:pt>
                <c:pt idx="1307">
                  <c:v>0.76171571110900105</c:v>
                </c:pt>
                <c:pt idx="1308">
                  <c:v>0.75590746641526008</c:v>
                </c:pt>
                <c:pt idx="1309">
                  <c:v>0.75014399602126458</c:v>
                </c:pt>
                <c:pt idx="1310">
                  <c:v>0.74442494748816457</c:v>
                </c:pt>
                <c:pt idx="1311">
                  <c:v>0.73874997126008701</c:v>
                </c:pt>
                <c:pt idx="1312">
                  <c:v>0.73311872063894901</c:v>
                </c:pt>
                <c:pt idx="1313">
                  <c:v>0.72753085175952015</c:v>
                </c:pt>
                <c:pt idx="1314">
                  <c:v>0.72198602356471442</c:v>
                </c:pt>
                <c:pt idx="1315">
                  <c:v>0.71648389778112431</c:v>
                </c:pt>
                <c:pt idx="1316">
                  <c:v>0.71102413889479676</c:v>
                </c:pt>
                <c:pt idx="1317">
                  <c:v>0.70560641412722891</c:v>
                </c:pt>
                <c:pt idx="1318">
                  <c:v>0.7002303934116072</c:v>
                </c:pt>
                <c:pt idx="1319">
                  <c:v>0.69489574936926046</c:v>
                </c:pt>
                <c:pt idx="1320">
                  <c:v>0.68960215728635277</c:v>
                </c:pt>
                <c:pt idx="1321">
                  <c:v>0.68434929509078624</c:v>
                </c:pt>
                <c:pt idx="1322">
                  <c:v>0.67913684332933344</c:v>
                </c:pt>
                <c:pt idx="1323">
                  <c:v>0.67396448514497842</c:v>
                </c:pt>
                <c:pt idx="1324">
                  <c:v>0.66883190625448252</c:v>
                </c:pt>
                <c:pt idx="1325">
                  <c:v>0.66373879492615895</c:v>
                </c:pt>
                <c:pt idx="1326">
                  <c:v>0.6586848419578577</c:v>
                </c:pt>
                <c:pt idx="1327">
                  <c:v>0.65366974065516226</c:v>
                </c:pt>
                <c:pt idx="1328">
                  <c:v>0.64869318680978583</c:v>
                </c:pt>
                <c:pt idx="1329">
                  <c:v>0.6437548786781816</c:v>
                </c:pt>
                <c:pt idx="1330">
                  <c:v>0.63885451696034934</c:v>
                </c:pt>
                <c:pt idx="1331">
                  <c:v>0.63399180477883854</c:v>
                </c:pt>
                <c:pt idx="1332">
                  <c:v>0.62916644765795859</c:v>
                </c:pt>
                <c:pt idx="1333">
                  <c:v>0.62437815350317405</c:v>
                </c:pt>
                <c:pt idx="1334">
                  <c:v>0.6196266325807045</c:v>
                </c:pt>
                <c:pt idx="1335">
                  <c:v>0.61491159749730429</c:v>
                </c:pt>
                <c:pt idx="1336">
                  <c:v>0.61023276318024355</c:v>
                </c:pt>
                <c:pt idx="1337">
                  <c:v>0.6055898468574652</c:v>
                </c:pt>
                <c:pt idx="1338">
                  <c:v>0.60098256803793593</c:v>
                </c:pt>
                <c:pt idx="1339">
                  <c:v>0.59641064849217851</c:v>
                </c:pt>
                <c:pt idx="1340">
                  <c:v>0.59187381223298241</c:v>
                </c:pt>
                <c:pt idx="1341">
                  <c:v>0.5873717854963002</c:v>
                </c:pt>
                <c:pt idx="1342">
                  <c:v>0.58290429672231436</c:v>
                </c:pt>
                <c:pt idx="1343">
                  <c:v>0.57847107653668806</c:v>
                </c:pt>
                <c:pt idx="1344">
                  <c:v>0.57407185773198233</c:v>
                </c:pt>
                <c:pt idx="1345">
                  <c:v>0.56970637524925183</c:v>
                </c:pt>
                <c:pt idx="1346">
                  <c:v>0.56537436615980763</c:v>
                </c:pt>
                <c:pt idx="1347">
                  <c:v>0.56107556964714844</c:v>
                </c:pt>
                <c:pt idx="1348">
                  <c:v>0.55680972698906006</c:v>
                </c:pt>
                <c:pt idx="1349">
                  <c:v>0.55257658153988398</c:v>
                </c:pt>
                <c:pt idx="1350">
                  <c:v>0.54837587871293891</c:v>
                </c:pt>
                <c:pt idx="1351">
                  <c:v>0.54420736596311581</c:v>
                </c:pt>
                <c:pt idx="1352">
                  <c:v>0.54007079276962566</c:v>
                </c:pt>
                <c:pt idx="1353">
                  <c:v>0.53596591061890708</c:v>
                </c:pt>
                <c:pt idx="1354">
                  <c:v>0.53189247298769604</c:v>
                </c:pt>
                <c:pt idx="1355">
                  <c:v>0.52785023532624042</c:v>
                </c:pt>
                <c:pt idx="1356">
                  <c:v>0.52383895504167866</c:v>
                </c:pt>
                <c:pt idx="1357">
                  <c:v>0.51985839148156565</c:v>
                </c:pt>
                <c:pt idx="1358">
                  <c:v>0.51590830591754755</c:v>
                </c:pt>
                <c:pt idx="1359">
                  <c:v>0.51198846152918887</c:v>
                </c:pt>
                <c:pt idx="1360">
                  <c:v>0.50809862338794642</c:v>
                </c:pt>
                <c:pt idx="1361">
                  <c:v>0.50423855844128673</c:v>
                </c:pt>
                <c:pt idx="1362">
                  <c:v>0.50040803549695234</c:v>
                </c:pt>
                <c:pt idx="1363">
                  <c:v>0.49660682520736638</c:v>
                </c:pt>
                <c:pt idx="1364">
                  <c:v>0.49283470005418034</c:v>
                </c:pt>
                <c:pt idx="1365">
                  <c:v>0.48909143433296642</c:v>
                </c:pt>
                <c:pt idx="1366">
                  <c:v>0.48537680413803813</c:v>
                </c:pt>
                <c:pt idx="1367">
                  <c:v>0.48169058734741993</c:v>
                </c:pt>
                <c:pt idx="1368">
                  <c:v>0.47803256360794444</c:v>
                </c:pt>
                <c:pt idx="1369">
                  <c:v>0.47440251432048958</c:v>
                </c:pt>
                <c:pt idx="1370">
                  <c:v>0.47080022262534432</c:v>
                </c:pt>
                <c:pt idx="1371">
                  <c:v>0.46722547338770809</c:v>
                </c:pt>
                <c:pt idx="1372">
                  <c:v>0.46367805318332245</c:v>
                </c:pt>
                <c:pt idx="1373">
                  <c:v>0.46015775028422928</c:v>
                </c:pt>
                <c:pt idx="1374">
                  <c:v>0.45666435464465882</c:v>
                </c:pt>
                <c:pt idx="1375">
                  <c:v>0.45319765788704336</c:v>
                </c:pt>
                <c:pt idx="1376">
                  <c:v>0.4497574532881542</c:v>
                </c:pt>
                <c:pt idx="1377">
                  <c:v>0.44634353576536867</c:v>
                </c:pt>
                <c:pt idx="1378">
                  <c:v>0.44295570186305361</c:v>
                </c:pt>
                <c:pt idx="1379">
                  <c:v>0.43959374973907411</c:v>
                </c:pt>
                <c:pt idx="1380">
                  <c:v>0.43625747915142066</c:v>
                </c:pt>
                <c:pt idx="1381">
                  <c:v>0.43294669144495707</c:v>
                </c:pt>
                <c:pt idx="1382">
                  <c:v>0.42966118953828536</c:v>
                </c:pt>
                <c:pt idx="1383">
                  <c:v>0.42640077791073128</c:v>
                </c:pt>
                <c:pt idx="1384">
                  <c:v>0.42316526258943871</c:v>
                </c:pt>
                <c:pt idx="1385">
                  <c:v>0.41995445113658292</c:v>
                </c:pt>
                <c:pt idx="1386">
                  <c:v>0.41676815263669675</c:v>
                </c:pt>
                <c:pt idx="1387">
                  <c:v>0.41360617768411034</c:v>
                </c:pt>
                <c:pt idx="1388">
                  <c:v>0.41046833837049868</c:v>
                </c:pt>
                <c:pt idx="1389">
                  <c:v>0.40735444827254175</c:v>
                </c:pt>
                <c:pt idx="1390">
                  <c:v>0.40426432243969568</c:v>
                </c:pt>
                <c:pt idx="1391">
                  <c:v>0.4011977773820668</c:v>
                </c:pt>
                <c:pt idx="1392">
                  <c:v>0.3981546310583966</c:v>
                </c:pt>
                <c:pt idx="1393">
                  <c:v>0.39513470286415109</c:v>
                </c:pt>
                <c:pt idx="1394">
                  <c:v>0.392137813619715</c:v>
                </c:pt>
                <c:pt idx="1395">
                  <c:v>0.38916378555869108</c:v>
                </c:pt>
                <c:pt idx="1396">
                  <c:v>0.38621244231629948</c:v>
                </c:pt>
                <c:pt idx="1397">
                  <c:v>0.38328360891788199</c:v>
                </c:pt>
                <c:pt idx="1398">
                  <c:v>0.38037711176750683</c:v>
                </c:pt>
                <c:pt idx="1399">
                  <c:v>0.37749277863666852</c:v>
                </c:pt>
                <c:pt idx="1400">
                  <c:v>0.37463043865309464</c:v>
                </c:pt>
                <c:pt idx="1401">
                  <c:v>0.37178992228964419</c:v>
                </c:pt>
                <c:pt idx="1402">
                  <c:v>0.36897106135330648</c:v>
                </c:pt>
                <c:pt idx="1403">
                  <c:v>0.36617368897429103</c:v>
                </c:pt>
                <c:pt idx="1404">
                  <c:v>0.36339763959522003</c:v>
                </c:pt>
                <c:pt idx="1405">
                  <c:v>0.36064274896041015</c:v>
                </c:pt>
                <c:pt idx="1406">
                  <c:v>0.35790885410524853</c:v>
                </c:pt>
                <c:pt idx="1407">
                  <c:v>0.35519579334566082</c:v>
                </c:pt>
                <c:pt idx="1408">
                  <c:v>0.35250340626767129</c:v>
                </c:pt>
                <c:pt idx="1409">
                  <c:v>0.34983153371705539</c:v>
                </c:pt>
                <c:pt idx="1410">
                  <c:v>0.3471800177890777</c:v>
                </c:pt>
                <c:pt idx="1411">
                  <c:v>0.3445487018183227</c:v>
                </c:pt>
                <c:pt idx="1412">
                  <c:v>0.3419374303686134</c:v>
                </c:pt>
                <c:pt idx="1413">
                  <c:v>0.33934604922301442</c:v>
                </c:pt>
                <c:pt idx="1414">
                  <c:v>0.33677440537392322</c:v>
                </c:pt>
                <c:pt idx="1415">
                  <c:v>0.33422234701324843</c:v>
                </c:pt>
                <c:pt idx="1416">
                  <c:v>0.33168972352267051</c:v>
                </c:pt>
                <c:pt idx="1417">
                  <c:v>0.32917638546398725</c:v>
                </c:pt>
                <c:pt idx="1418">
                  <c:v>0.32668218456954257</c:v>
                </c:pt>
                <c:pt idx="1419">
                  <c:v>0.3242069737327381</c:v>
                </c:pt>
                <c:pt idx="1420">
                  <c:v>0.3217506069986259</c:v>
                </c:pt>
                <c:pt idx="1421">
                  <c:v>0.31931293955458179</c:v>
                </c:pt>
                <c:pt idx="1422">
                  <c:v>0.31689382772105879</c:v>
                </c:pt>
                <c:pt idx="1423">
                  <c:v>0.31449312894242087</c:v>
                </c:pt>
                <c:pt idx="1424">
                  <c:v>0.31211070177785405</c:v>
                </c:pt>
                <c:pt idx="1425">
                  <c:v>0.30974640589235658</c:v>
                </c:pt>
                <c:pt idx="1426">
                  <c:v>0.30740010204780588</c:v>
                </c:pt>
                <c:pt idx="1427">
                  <c:v>0.30507165209410031</c:v>
                </c:pt>
                <c:pt idx="1428">
                  <c:v>0.30276091896037793</c:v>
                </c:pt>
                <c:pt idx="1429">
                  <c:v>0.30046776664631164</c:v>
                </c:pt>
                <c:pt idx="1430">
                  <c:v>0.29819206021347644</c:v>
                </c:pt>
                <c:pt idx="1431">
                  <c:v>0.29593366577679064</c:v>
                </c:pt>
                <c:pt idx="1432">
                  <c:v>0.29369245049603115</c:v>
                </c:pt>
                <c:pt idx="1433">
                  <c:v>0.29146828256741958</c:v>
                </c:pt>
                <c:pt idx="1434">
                  <c:v>0.28926103121528013</c:v>
                </c:pt>
                <c:pt idx="1435">
                  <c:v>0.28707056668377023</c:v>
                </c:pt>
                <c:pt idx="1436">
                  <c:v>0.28489676022867799</c:v>
                </c:pt>
                <c:pt idx="1437">
                  <c:v>0.28273948410929395</c:v>
                </c:pt>
                <c:pt idx="1438">
                  <c:v>0.28059861158034638</c:v>
                </c:pt>
                <c:pt idx="1439">
                  <c:v>0.27847401688400875</c:v>
                </c:pt>
                <c:pt idx="1440">
                  <c:v>0.27636557524197436</c:v>
                </c:pt>
                <c:pt idx="1441">
                  <c:v>0.27427316284759529</c:v>
                </c:pt>
                <c:pt idx="1442">
                  <c:v>0.27219665685809147</c:v>
                </c:pt>
                <c:pt idx="1443">
                  <c:v>0.2701359353868234</c:v>
                </c:pt>
                <c:pt idx="1444">
                  <c:v>0.26809087749563265</c:v>
                </c:pt>
                <c:pt idx="1445">
                  <c:v>0.26606136318724066</c:v>
                </c:pt>
                <c:pt idx="1446">
                  <c:v>0.26404727339771955</c:v>
                </c:pt>
                <c:pt idx="1447">
                  <c:v>0.26204848998902164</c:v>
                </c:pt>
                <c:pt idx="1448">
                  <c:v>0.2600648957415726</c:v>
                </c:pt>
                <c:pt idx="1449">
                  <c:v>0.25809637434692767</c:v>
                </c:pt>
                <c:pt idx="1450">
                  <c:v>0.25614281040048947</c:v>
                </c:pt>
                <c:pt idx="1451">
                  <c:v>0.25420408939428585</c:v>
                </c:pt>
                <c:pt idx="1452">
                  <c:v>0.25228009770980936</c:v>
                </c:pt>
                <c:pt idx="1453">
                  <c:v>0.25037072261091614</c:v>
                </c:pt>
                <c:pt idx="1454">
                  <c:v>0.24847585223678692</c:v>
                </c:pt>
                <c:pt idx="1455">
                  <c:v>0.24659537559494243</c:v>
                </c:pt>
                <c:pt idx="1456">
                  <c:v>0.24472918255432136</c:v>
                </c:pt>
                <c:pt idx="1457">
                  <c:v>0.24287716383841237</c:v>
                </c:pt>
                <c:pt idx="1458">
                  <c:v>0.24103921101844794</c:v>
                </c:pt>
                <c:pt idx="1459">
                  <c:v>0.23921521650665192</c:v>
                </c:pt>
                <c:pt idx="1460">
                  <c:v>0.23740507354954438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SEIR!$K$30</c:f>
              <c:strCache>
                <c:ptCount val="1"/>
                <c:pt idx="0">
                  <c:v>nI_R</c:v>
                </c:pt>
              </c:strCache>
            </c:strRef>
          </c:tx>
          <c:marker>
            <c:symbol val="none"/>
          </c:marker>
          <c:xVal>
            <c:numRef>
              <c:f>SEIR!$G$31:$G$1491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SEIR!$K$31:$K$1491</c:f>
              <c:numCache>
                <c:formatCode>General</c:formatCode>
                <c:ptCount val="1461"/>
                <c:pt idx="0">
                  <c:v>0</c:v>
                </c:pt>
                <c:pt idx="1">
                  <c:v>3.90625E-3</c:v>
                </c:pt>
                <c:pt idx="2">
                  <c:v>7.537841796875E-3</c:v>
                </c:pt>
                <c:pt idx="3">
                  <c:v>1.0921945517190029E-2</c:v>
                </c:pt>
                <c:pt idx="4">
                  <c:v>1.4083268356511774E-2</c:v>
                </c:pt>
                <c:pt idx="5">
                  <c:v>2.0950532412188326E-2</c:v>
                </c:pt>
                <c:pt idx="6">
                  <c:v>2.736327314165149E-2</c:v>
                </c:pt>
                <c:pt idx="7">
                  <c:v>3.336726402375588E-2</c:v>
                </c:pt>
                <c:pt idx="8">
                  <c:v>3.9004145726045991E-2</c:v>
                </c:pt>
                <c:pt idx="9">
                  <c:v>4.8218058774307786E-2</c:v>
                </c:pt>
                <c:pt idx="10">
                  <c:v>5.6862582252518883E-2</c:v>
                </c:pt>
                <c:pt idx="11">
                  <c:v>6.4996286752710505E-2</c:v>
                </c:pt>
                <c:pt idx="12">
                  <c:v>7.2672479184273789E-2</c:v>
                </c:pt>
                <c:pt idx="13">
                  <c:v>8.3845940700532834E-2</c:v>
                </c:pt>
                <c:pt idx="14">
                  <c:v>9.4379960508482241E-2</c:v>
                </c:pt>
                <c:pt idx="15">
                  <c:v>0.10434197650192037</c:v>
                </c:pt>
                <c:pt idx="16">
                  <c:v>0.1137933984853864</c:v>
                </c:pt>
                <c:pt idx="17">
                  <c:v>0.12669641768500872</c:v>
                </c:pt>
                <c:pt idx="18">
                  <c:v>0.13892110499570648</c:v>
                </c:pt>
                <c:pt idx="19">
                  <c:v>0.15054111176234741</c:v>
                </c:pt>
                <c:pt idx="20">
                  <c:v>0.161623546117281</c:v>
                </c:pt>
                <c:pt idx="21">
                  <c:v>0.17613583120888579</c:v>
                </c:pt>
                <c:pt idx="22">
                  <c:v>0.189952847034944</c:v>
                </c:pt>
                <c:pt idx="23">
                  <c:v>0.20315267271932264</c:v>
                </c:pt>
                <c:pt idx="24">
                  <c:v>0.21580649876251468</c:v>
                </c:pt>
                <c:pt idx="25">
                  <c:v>0.23188551846259511</c:v>
                </c:pt>
                <c:pt idx="26">
                  <c:v>0.24726809915350012</c:v>
                </c:pt>
                <c:pt idx="27">
                  <c:v>0.26203555336349504</c:v>
                </c:pt>
                <c:pt idx="28">
                  <c:v>0.27626207527955249</c:v>
                </c:pt>
                <c:pt idx="29">
                  <c:v>0.29392165482309485</c:v>
                </c:pt>
                <c:pt idx="30">
                  <c:v>0.31089526864133782</c:v>
                </c:pt>
                <c:pt idx="31">
                  <c:v>0.32726667164108886</c:v>
                </c:pt>
                <c:pt idx="32">
                  <c:v>0.34311234970358229</c:v>
                </c:pt>
                <c:pt idx="33">
                  <c:v>0.36240844926630678</c:v>
                </c:pt>
                <c:pt idx="34">
                  <c:v>0.38103798149075763</c:v>
                </c:pt>
                <c:pt idx="35">
                  <c:v>0.39908662846079268</c:v>
                </c:pt>
                <c:pt idx="36">
                  <c:v>0.41663270672082153</c:v>
                </c:pt>
                <c:pt idx="37">
                  <c:v>0.43765410751797651</c:v>
                </c:pt>
                <c:pt idx="38">
                  <c:v>0.45803550965677714</c:v>
                </c:pt>
                <c:pt idx="39">
                  <c:v>0.47786419655648699</c:v>
                </c:pt>
                <c:pt idx="40">
                  <c:v>0.49722002690686312</c:v>
                </c:pt>
                <c:pt idx="41">
                  <c:v>0.52008238229026538</c:v>
                </c:pt>
                <c:pt idx="42">
                  <c:v>0.5423373856495618</c:v>
                </c:pt>
                <c:pt idx="43">
                  <c:v>0.56407372669979261</c:v>
                </c:pt>
                <c:pt idx="44">
                  <c:v>0.58537263716323928</c:v>
                </c:pt>
                <c:pt idx="45">
                  <c:v>0.61021484355541289</c:v>
                </c:pt>
                <c:pt idx="46">
                  <c:v>0.63448778915212845</c:v>
                </c:pt>
                <c:pt idx="47">
                  <c:v>0.65828146614170469</c:v>
                </c:pt>
                <c:pt idx="48">
                  <c:v>0.68167839369233141</c:v>
                </c:pt>
                <c:pt idx="49">
                  <c:v>0.7086605744099862</c:v>
                </c:pt>
                <c:pt idx="50">
                  <c:v>0.7351167183400924</c:v>
                </c:pt>
                <c:pt idx="51">
                  <c:v>0.76113808085957146</c:v>
                </c:pt>
                <c:pt idx="52">
                  <c:v>0.78680844236489222</c:v>
                </c:pt>
                <c:pt idx="53">
                  <c:v>0.8161110674030414</c:v>
                </c:pt>
                <c:pt idx="54">
                  <c:v>0.84493592968178044</c:v>
                </c:pt>
                <c:pt idx="55">
                  <c:v>0.87337555512593712</c:v>
                </c:pt>
                <c:pt idx="56">
                  <c:v>0.90151500233594917</c:v>
                </c:pt>
                <c:pt idx="57">
                  <c:v>0.93333882372925014</c:v>
                </c:pt>
                <c:pt idx="58">
                  <c:v>0.9647382908282528</c:v>
                </c:pt>
                <c:pt idx="59">
                  <c:v>0.99580724220337391</c:v>
                </c:pt>
                <c:pt idx="60">
                  <c:v>1.0266320640949256</c:v>
                </c:pt>
                <c:pt idx="61">
                  <c:v>1.0611986531320823</c:v>
                </c:pt>
                <c:pt idx="62">
                  <c:v>1.0953996413650919</c:v>
                </c:pt>
                <c:pt idx="63">
                  <c:v>1.1293302490302306</c:v>
                </c:pt>
                <c:pt idx="64">
                  <c:v>1.1630782648902798</c:v>
                </c:pt>
                <c:pt idx="65">
                  <c:v>1.2006310102558657</c:v>
                </c:pt>
                <c:pt idx="66">
                  <c:v>1.2378825633590911</c:v>
                </c:pt>
                <c:pt idx="67">
                  <c:v>1.2749296170312125</c:v>
                </c:pt>
                <c:pt idx="68">
                  <c:v>1.3118614584242894</c:v>
                </c:pt>
                <c:pt idx="69">
                  <c:v>1.3526669341684014</c:v>
                </c:pt>
                <c:pt idx="70">
                  <c:v>1.3932416737689794</c:v>
                </c:pt>
                <c:pt idx="71">
                  <c:v>1.4336839524057947</c:v>
                </c:pt>
                <c:pt idx="72">
                  <c:v>1.474084669768039</c:v>
                </c:pt>
                <c:pt idx="73">
                  <c:v>1.5184343162565657</c:v>
                </c:pt>
                <c:pt idx="74">
                  <c:v>1.5626301951409531</c:v>
                </c:pt>
                <c:pt idx="75">
                  <c:v>1.6067722907815891</c:v>
                </c:pt>
                <c:pt idx="76">
                  <c:v>1.6509532463542322</c:v>
                </c:pt>
                <c:pt idx="77">
                  <c:v>1.6991653310597281</c:v>
                </c:pt>
                <c:pt idx="78">
                  <c:v>1.7473076608089426</c:v>
                </c:pt>
                <c:pt idx="79">
                  <c:v>1.7954820722473803</c:v>
                </c:pt>
                <c:pt idx="80">
                  <c:v>1.8437830991711452</c:v>
                </c:pt>
                <c:pt idx="81">
                  <c:v>1.8962049407448869</c:v>
                </c:pt>
                <c:pt idx="82">
                  <c:v>1.9486486804997187</c:v>
                </c:pt>
                <c:pt idx="83">
                  <c:v>2.0012181666081887</c:v>
                </c:pt>
                <c:pt idx="84">
                  <c:v>2.0540099868068848</c:v>
                </c:pt>
                <c:pt idx="85">
                  <c:v>2.1110204376516486</c:v>
                </c:pt>
                <c:pt idx="86">
                  <c:v>2.1681527416198456</c:v>
                </c:pt>
                <c:pt idx="87">
                  <c:v>2.2255129341469702</c:v>
                </c:pt>
                <c:pt idx="88">
                  <c:v>2.2831998368755513</c:v>
                </c:pt>
                <c:pt idx="89">
                  <c:v>2.3452120279983304</c:v>
                </c:pt>
                <c:pt idx="90">
                  <c:v>2.4074550572547166</c:v>
                </c:pt>
                <c:pt idx="91">
                  <c:v>2.4700373403019484</c:v>
                </c:pt>
                <c:pt idx="92">
                  <c:v>2.533060130107863</c:v>
                </c:pt>
                <c:pt idx="93">
                  <c:v>2.600524488450088</c:v>
                </c:pt>
                <c:pt idx="94">
                  <c:v>2.6683384985891574</c:v>
                </c:pt>
                <c:pt idx="95">
                  <c:v>2.7366131676091818</c:v>
                </c:pt>
                <c:pt idx="96">
                  <c:v>2.8054523957650619</c:v>
                </c:pt>
                <c:pt idx="97">
                  <c:v>2.8788599492203799</c:v>
                </c:pt>
                <c:pt idx="98">
                  <c:v>2.9527466701677358</c:v>
                </c:pt>
                <c:pt idx="99">
                  <c:v>3.0272263878379628</c:v>
                </c:pt>
                <c:pt idx="100">
                  <c:v>3.1024058856015184</c:v>
                </c:pt>
                <c:pt idx="101">
                  <c:v>3.18229187504078</c:v>
                </c:pt>
                <c:pt idx="102">
                  <c:v>3.2627982032724874</c:v>
                </c:pt>
                <c:pt idx="103">
                  <c:v>3.3440417733919672</c:v>
                </c:pt>
                <c:pt idx="104">
                  <c:v>3.4261325091143675</c:v>
                </c:pt>
                <c:pt idx="105">
                  <c:v>3.5130803302892253</c:v>
                </c:pt>
                <c:pt idx="106">
                  <c:v>3.6008023571609558</c:v>
                </c:pt>
                <c:pt idx="107">
                  <c:v>3.6894188410863333</c:v>
                </c:pt>
                <c:pt idx="108">
                  <c:v>3.7790431264843596</c:v>
                </c:pt>
                <c:pt idx="109">
                  <c:v>3.8736886279127813</c:v>
                </c:pt>
                <c:pt idx="110">
                  <c:v>3.9692760309806143</c:v>
                </c:pt>
                <c:pt idx="111">
                  <c:v>4.0659292342541633</c:v>
                </c:pt>
                <c:pt idx="112">
                  <c:v>4.1637653082647983</c:v>
                </c:pt>
                <c:pt idx="113">
                  <c:v>4.2668014742789611</c:v>
                </c:pt>
                <c:pt idx="114">
                  <c:v>4.3709623015518222</c:v>
                </c:pt>
                <c:pt idx="115">
                  <c:v>4.4763756614202146</c:v>
                </c:pt>
                <c:pt idx="116">
                  <c:v>4.5831626830954955</c:v>
                </c:pt>
                <c:pt idx="117">
                  <c:v>4.6914384842707397</c:v>
                </c:pt>
                <c:pt idx="118">
                  <c:v>4.801312836769883</c:v>
                </c:pt>
                <c:pt idx="119">
                  <c:v>4.9128907732743068</c:v>
                </c:pt>
                <c:pt idx="120">
                  <c:v>5.0262731406073087</c:v>
                </c:pt>
                <c:pt idx="121">
                  <c:v>5.1415571045530077</c:v>
                </c:pt>
                <c:pt idx="122">
                  <c:v>5.2588366107287747</c:v>
                </c:pt>
                <c:pt idx="123">
                  <c:v>5.3782028056150075</c:v>
                </c:pt>
                <c:pt idx="124">
                  <c:v>5.4997444214690692</c:v>
                </c:pt>
                <c:pt idx="125">
                  <c:v>5.6235481285079736</c:v>
                </c:pt>
                <c:pt idx="126">
                  <c:v>5.7496988574337058</c:v>
                </c:pt>
                <c:pt idx="127">
                  <c:v>5.8782800950930518</c:v>
                </c:pt>
                <c:pt idx="128">
                  <c:v>6.0093741558077554</c:v>
                </c:pt>
                <c:pt idx="129">
                  <c:v>6.1430624306784356</c:v>
                </c:pt>
                <c:pt idx="130">
                  <c:v>6.2794256169547022</c:v>
                </c:pt>
                <c:pt idx="131">
                  <c:v>6.4185439293724045</c:v>
                </c:pt>
                <c:pt idx="132">
                  <c:v>6.5604972951851019</c:v>
                </c:pt>
                <c:pt idx="133">
                  <c:v>6.7053655344590464</c:v>
                </c:pt>
                <c:pt idx="134">
                  <c:v>6.8532285270577331</c:v>
                </c:pt>
                <c:pt idx="135">
                  <c:v>7.0041663676120622</c:v>
                </c:pt>
                <c:pt idx="136">
                  <c:v>7.1582595096541457</c:v>
                </c:pt>
                <c:pt idx="137">
                  <c:v>7.3155888999856886</c:v>
                </c:pt>
                <c:pt idx="138">
                  <c:v>7.4762361042546628</c:v>
                </c:pt>
                <c:pt idx="139">
                  <c:v>7.6402834246257578</c:v>
                </c:pt>
                <c:pt idx="140">
                  <c:v>7.8078140103500262</c:v>
                </c:pt>
                <c:pt idx="141">
                  <c:v>7.9789119619664772</c:v>
                </c:pt>
                <c:pt idx="142">
                  <c:v>8.1536624298024183</c:v>
                </c:pt>
                <c:pt idx="143">
                  <c:v>8.3321517073795235</c:v>
                </c:pt>
                <c:pt idx="144">
                  <c:v>8.5144673202782926</c:v>
                </c:pt>
                <c:pt idx="145">
                  <c:v>8.7006981109643124</c:v>
                </c:pt>
                <c:pt idx="146">
                  <c:v>8.8909343200350381</c:v>
                </c:pt>
                <c:pt idx="147">
                  <c:v>9.0852676643052526</c:v>
                </c:pt>
                <c:pt idx="148">
                  <c:v>9.2837914121125831</c:v>
                </c:pt>
                <c:pt idx="149">
                  <c:v>9.4866004561911108</c:v>
                </c:pt>
                <c:pt idx="150">
                  <c:v>9.6937913844308188</c:v>
                </c:pt>
                <c:pt idx="151">
                  <c:v>9.9054625488132153</c:v>
                </c:pt>
                <c:pt idx="152">
                  <c:v>10.121714132788567</c:v>
                </c:pt>
                <c:pt idx="153">
                  <c:v>10.342648217337642</c:v>
                </c:pt>
                <c:pt idx="154">
                  <c:v>10.568368845940395</c:v>
                </c:pt>
                <c:pt idx="155">
                  <c:v>10.798982088655519</c:v>
                </c:pt>
                <c:pt idx="156">
                  <c:v>11.034596105497986</c:v>
                </c:pt>
                <c:pt idx="157">
                  <c:v>11.275321209286483</c:v>
                </c:pt>
                <c:pt idx="158">
                  <c:v>11.521269928118896</c:v>
                </c:pt>
                <c:pt idx="159">
                  <c:v>11.772557067621497</c:v>
                </c:pt>
                <c:pt idx="160">
                  <c:v>12.029299773106215</c:v>
                </c:pt>
                <c:pt idx="161">
                  <c:v>12.291617591760147</c:v>
                </c:pt>
                <c:pt idx="162">
                  <c:v>12.559632534982217</c:v>
                </c:pt>
                <c:pt idx="163">
                  <c:v>12.833469140973561</c:v>
                </c:pt>
                <c:pt idx="164">
                  <c:v>13.11325453768062</c:v>
                </c:pt>
                <c:pt idx="165">
                  <c:v>13.399118506183147</c:v>
                </c:pt>
                <c:pt idx="166">
                  <c:v>13.691193544613135</c:v>
                </c:pt>
                <c:pt idx="167">
                  <c:v>13.989614932685143</c:v>
                </c:pt>
                <c:pt idx="168">
                  <c:v>14.294520796913453</c:v>
                </c:pt>
                <c:pt idx="169">
                  <c:v>14.606052176587029</c:v>
                </c:pt>
                <c:pt idx="170">
                  <c:v>14.924353090569118</c:v>
                </c:pt>
                <c:pt idx="171">
                  <c:v>15.249570604984712</c:v>
                </c:pt>
                <c:pt idx="172">
                  <c:v>15.581854901855817</c:v>
                </c:pt>
                <c:pt idx="173">
                  <c:v>15.921359348741486</c:v>
                </c:pt>
                <c:pt idx="174">
                  <c:v>16.268240569436969</c:v>
                </c:pt>
                <c:pt idx="175">
                  <c:v>16.622658515783915</c:v>
                </c:pt>
                <c:pt idx="176">
                  <c:v>16.984776540641526</c:v>
                </c:pt>
                <c:pt idx="177">
                  <c:v>17.354761472066585</c:v>
                </c:pt>
                <c:pt idx="178">
                  <c:v>17.732783688748643</c:v>
                </c:pt>
                <c:pt idx="179">
                  <c:v>18.119017196745183</c:v>
                </c:pt>
                <c:pt idx="180">
                  <c:v>18.513639707560188</c:v>
                </c:pt>
                <c:pt idx="181">
                  <c:v>18.916832717608411</c:v>
                </c:pt>
                <c:pt idx="182">
                  <c:v>19.328781589106637</c:v>
                </c:pt>
                <c:pt idx="183">
                  <c:v>19.749675632432208</c:v>
                </c:pt>
                <c:pt idx="184">
                  <c:v>20.17970818998845</c:v>
                </c:pt>
                <c:pt idx="185">
                  <c:v>20.619076721615805</c:v>
                </c:pt>
                <c:pt idx="186">
                  <c:v>21.067982891586922</c:v>
                </c:pt>
                <c:pt idx="187">
                  <c:v>21.526632657223484</c:v>
                </c:pt>
                <c:pt idx="188">
                  <c:v>21.995236359171997</c:v>
                </c:pt>
                <c:pt idx="189">
                  <c:v>22.474008813375502</c:v>
                </c:pt>
                <c:pt idx="190">
                  <c:v>22.963169404777741</c:v>
                </c:pt>
                <c:pt idx="191">
                  <c:v>23.46294218279613</c:v>
                </c:pt>
                <c:pt idx="192">
                  <c:v>23.973555958599594</c:v>
                </c:pt>
                <c:pt idx="193">
                  <c:v>24.495244404227162</c:v>
                </c:pt>
                <c:pt idx="194">
                  <c:v>25.028246153583062</c:v>
                </c:pt>
                <c:pt idx="195">
                  <c:v>25.572804905343965</c:v>
                </c:pt>
                <c:pt idx="196">
                  <c:v>26.129169527813843</c:v>
                </c:pt>
                <c:pt idx="197">
                  <c:v>26.697594165761945</c:v>
                </c:pt>
                <c:pt idx="198">
                  <c:v>27.278338349279224</c:v>
                </c:pt>
                <c:pt idx="199">
                  <c:v>27.87166710468858</c:v>
                </c:pt>
                <c:pt idx="200">
                  <c:v>28.477851067544197</c:v>
                </c:pt>
                <c:pt idx="201">
                  <c:v>29.097166597755248</c:v>
                </c:pt>
                <c:pt idx="202">
                  <c:v>29.729895896869174</c:v>
                </c:pt>
                <c:pt idx="203">
                  <c:v>30.376327127549754</c:v>
                </c:pt>
                <c:pt idx="204">
                  <c:v>31.036754535285134</c:v>
                </c:pt>
                <c:pt idx="205">
                  <c:v>31.711478572360893</c:v>
                </c:pt>
                <c:pt idx="206">
                  <c:v>32.400806024133267</c:v>
                </c:pt>
                <c:pt idx="207">
                  <c:v>33.105050137637477</c:v>
                </c:pt>
                <c:pt idx="208">
                  <c:v>33.824530752566133</c:v>
                </c:pt>
                <c:pt idx="209">
                  <c:v>34.559574434652482</c:v>
                </c:pt>
                <c:pt idx="210">
                  <c:v>35.310514611493268</c:v>
                </c:pt>
                <c:pt idx="211">
                  <c:v>36.077691710845691</c:v>
                </c:pt>
                <c:pt idx="212">
                  <c:v>36.861453301432945</c:v>
                </c:pt>
                <c:pt idx="213">
                  <c:v>37.662154236292444</c:v>
                </c:pt>
                <c:pt idx="214">
                  <c:v>38.480156798700776</c:v>
                </c:pt>
                <c:pt idx="215">
                  <c:v>39.315830850709055</c:v>
                </c:pt>
                <c:pt idx="216">
                  <c:v>40.169553984322071</c:v>
                </c:pt>
                <c:pt idx="217">
                  <c:v>41.041711675354357</c:v>
                </c:pt>
                <c:pt idx="218">
                  <c:v>41.932697439995771</c:v>
                </c:pt>
                <c:pt idx="219">
                  <c:v>42.842912994118947</c:v>
                </c:pt>
                <c:pt idx="220">
                  <c:v>43.772768415360318</c:v>
                </c:pt>
                <c:pt idx="221">
                  <c:v>44.722682308005986</c:v>
                </c:pt>
                <c:pt idx="222">
                  <c:v>45.693081970713138</c:v>
                </c:pt>
                <c:pt idx="223">
                  <c:v>46.684403567096957</c:v>
                </c:pt>
                <c:pt idx="224">
                  <c:v>47.697092299212429</c:v>
                </c:pt>
                <c:pt idx="225">
                  <c:v>48.731602583959514</c:v>
                </c:pt>
                <c:pt idx="226">
                  <c:v>49.788398232439455</c:v>
                </c:pt>
                <c:pt idx="227">
                  <c:v>50.867952632288947</c:v>
                </c:pt>
                <c:pt idx="228">
                  <c:v>51.970748933018051</c:v>
                </c:pt>
                <c:pt idx="229">
                  <c:v>53.09728023437652</c:v>
                </c:pt>
                <c:pt idx="230">
                  <c:v>54.248049777772138</c:v>
                </c:pt>
                <c:pt idx="231">
                  <c:v>55.423571140763414</c:v>
                </c:pt>
                <c:pt idx="232">
                  <c:v>56.624368434647593</c:v>
                </c:pt>
                <c:pt idx="233">
                  <c:v>57.850976505163587</c:v>
                </c:pt>
                <c:pt idx="234">
                  <c:v>59.103941136327819</c:v>
                </c:pt>
                <c:pt idx="235">
                  <c:v>60.383819257419312</c:v>
                </c:pt>
                <c:pt idx="236">
                  <c:v>61.691179153128708</c:v>
                </c:pt>
                <c:pt idx="237">
                  <c:v>63.026600676883895</c:v>
                </c:pt>
                <c:pt idx="238">
                  <c:v>64.390675467362954</c:v>
                </c:pt>
                <c:pt idx="239">
                  <c:v>65.784007168203061</c:v>
                </c:pt>
                <c:pt idx="240">
                  <c:v>67.207211650911646</c:v>
                </c:pt>
                <c:pt idx="241">
                  <c:v>68.660917240983721</c:v>
                </c:pt>
                <c:pt idx="242">
                  <c:v>70.14576494722678</c:v>
                </c:pt>
                <c:pt idx="243">
                  <c:v>71.662408694291813</c:v>
                </c:pt>
                <c:pt idx="244">
                  <c:v>73.211515558406333</c:v>
                </c:pt>
                <c:pt idx="245">
                  <c:v>74.793766006302121</c:v>
                </c:pt>
                <c:pt idx="246">
                  <c:v>76.409854137327116</c:v>
                </c:pt>
                <c:pt idx="247">
                  <c:v>78.060487928727795</c:v>
                </c:pt>
                <c:pt idx="248">
                  <c:v>79.746389484084332</c:v>
                </c:pt>
                <c:pt idx="249">
                  <c:v>81.468295284877541</c:v>
                </c:pt>
                <c:pt idx="250">
                  <c:v>83.226956445162173</c:v>
                </c:pt>
                <c:pt idx="251">
                  <c:v>85.023138969317401</c:v>
                </c:pt>
                <c:pt idx="252">
                  <c:v>86.857624012840375</c:v>
                </c:pt>
                <c:pt idx="253">
                  <c:v>88.731208146144581</c:v>
                </c:pt>
                <c:pt idx="254">
                  <c:v>90.644703621319493</c:v>
                </c:pt>
                <c:pt idx="255">
                  <c:v>92.59893864180313</c:v>
                </c:pt>
                <c:pt idx="256">
                  <c:v>94.594757634913435</c:v>
                </c:pt>
                <c:pt idx="257">
                  <c:v>96.633021527179068</c:v>
                </c:pt>
                <c:pt idx="258">
                  <c:v>98.714608022403993</c:v>
                </c:pt>
                <c:pt idx="259">
                  <c:v>100.84041188239415</c:v>
                </c:pt>
                <c:pt idx="260">
                  <c:v>103.01134521026793</c:v>
                </c:pt>
                <c:pt idx="261">
                  <c:v>105.22833773626537</c:v>
                </c:pt>
                <c:pt idx="262">
                  <c:v>107.49233710596376</c:v>
                </c:pt>
                <c:pt idx="263">
                  <c:v>109.80430917079991</c:v>
                </c:pt>
                <c:pt idx="264">
                  <c:v>112.16523828079163</c:v>
                </c:pt>
                <c:pt idx="265">
                  <c:v>114.57612757934241</c:v>
                </c:pt>
                <c:pt idx="266">
                  <c:v>117.03799930000534</c:v>
                </c:pt>
                <c:pt idx="267">
                  <c:v>119.55189506507264</c:v>
                </c:pt>
                <c:pt idx="268">
                  <c:v>122.11887618584863</c:v>
                </c:pt>
                <c:pt idx="269">
                  <c:v>124.74002396445367</c:v>
                </c:pt>
                <c:pt idx="270">
                  <c:v>127.41643999699669</c:v>
                </c:pt>
                <c:pt idx="271">
                  <c:v>130.14924647794348</c:v>
                </c:pt>
                <c:pt idx="272">
                  <c:v>132.93958650549669</c:v>
                </c:pt>
                <c:pt idx="273">
                  <c:v>135.78862438779228</c:v>
                </c:pt>
                <c:pt idx="274">
                  <c:v>138.69754594970485</c:v>
                </c:pt>
                <c:pt idx="275">
                  <c:v>141.66755884004249</c:v>
                </c:pt>
                <c:pt idx="276">
                  <c:v>144.69989283889845</c:v>
                </c:pt>
                <c:pt idx="277">
                  <c:v>147.7958001649134</c:v>
                </c:pt>
                <c:pt idx="278">
                  <c:v>150.95655578218887</c:v>
                </c:pt>
                <c:pt idx="279">
                  <c:v>154.18345770657709</c:v>
                </c:pt>
                <c:pt idx="280">
                  <c:v>157.47782731105815</c:v>
                </c:pt>
                <c:pt idx="281">
                  <c:v>160.84100962989976</c:v>
                </c:pt>
                <c:pt idx="282">
                  <c:v>164.27437366127822</c:v>
                </c:pt>
                <c:pt idx="283">
                  <c:v>167.77931266802338</c:v>
                </c:pt>
                <c:pt idx="284">
                  <c:v>171.35724447613234</c:v>
                </c:pt>
                <c:pt idx="285">
                  <c:v>175.00961177067913</c:v>
                </c:pt>
                <c:pt idx="286">
                  <c:v>178.73788238872913</c:v>
                </c:pt>
                <c:pt idx="287">
                  <c:v>182.54354960884731</c:v>
                </c:pt>
                <c:pt idx="288">
                  <c:v>186.42813243677054</c:v>
                </c:pt>
                <c:pt idx="289">
                  <c:v>190.39317588679268</c:v>
                </c:pt>
                <c:pt idx="290">
                  <c:v>194.4402512583909</c:v>
                </c:pt>
                <c:pt idx="291">
                  <c:v>198.57095640759957</c:v>
                </c:pt>
                <c:pt idx="292">
                  <c:v>202.78691601261548</c:v>
                </c:pt>
                <c:pt idx="293">
                  <c:v>207.08978183309534</c:v>
                </c:pt>
                <c:pt idx="294">
                  <c:v>211.48123296258245</c:v>
                </c:pt>
                <c:pt idx="295">
                  <c:v>215.96297607347501</c:v>
                </c:pt>
                <c:pt idx="296">
                  <c:v>220.53674565392313</c:v>
                </c:pt>
                <c:pt idx="297">
                  <c:v>225.20430423601601</c:v>
                </c:pt>
                <c:pt idx="298">
                  <c:v>229.96744261459381</c:v>
                </c:pt>
                <c:pt idx="299">
                  <c:v>234.82798005599165</c:v>
                </c:pt>
                <c:pt idx="300">
                  <c:v>239.78776449599476</c:v>
                </c:pt>
                <c:pt idx="301">
                  <c:v>244.84867272625564</c:v>
                </c:pt>
                <c:pt idx="302">
                  <c:v>250.012610568394</c:v>
                </c:pt>
                <c:pt idx="303">
                  <c:v>255.28151303497071</c:v>
                </c:pt>
                <c:pt idx="304">
                  <c:v>260.65734447649595</c:v>
                </c:pt>
                <c:pt idx="305">
                  <c:v>266.14209871359998</c:v>
                </c:pt>
                <c:pt idx="306">
                  <c:v>271.73779915346353</c:v>
                </c:pt>
                <c:pt idx="307">
                  <c:v>277.44649888957179</c:v>
                </c:pt>
                <c:pt idx="308">
                  <c:v>283.27028078382187</c:v>
                </c:pt>
                <c:pt idx="309">
                  <c:v>289.21125752998148</c:v>
                </c:pt>
                <c:pt idx="310">
                  <c:v>295.27157169745988</c:v>
                </c:pt>
                <c:pt idx="311">
                  <c:v>301.45339575431922</c:v>
                </c:pt>
                <c:pt idx="312">
                  <c:v>307.75893206841721</c:v>
                </c:pt>
                <c:pt idx="313">
                  <c:v>314.19041288553746</c:v>
                </c:pt>
                <c:pt idx="314">
                  <c:v>320.75010028332633</c:v>
                </c:pt>
                <c:pt idx="315">
                  <c:v>327.44028609981956</c:v>
                </c:pt>
                <c:pt idx="316">
                  <c:v>334.26329183530379</c:v>
                </c:pt>
                <c:pt idx="317">
                  <c:v>341.22146852622188</c:v>
                </c:pt>
                <c:pt idx="318">
                  <c:v>348.31719658979279</c:v>
                </c:pt>
                <c:pt idx="319">
                  <c:v>355.55288563797922</c:v>
                </c:pt>
                <c:pt idx="320">
                  <c:v>362.93097425939936</c:v>
                </c:pt>
                <c:pt idx="321">
                  <c:v>370.45392976774082</c:v>
                </c:pt>
                <c:pt idx="322">
                  <c:v>378.12424791519726</c:v>
                </c:pt>
                <c:pt idx="323">
                  <c:v>385.94445256941208</c:v>
                </c:pt>
                <c:pt idx="324">
                  <c:v>393.91709535237533</c:v>
                </c:pt>
                <c:pt idx="325">
                  <c:v>402.04475523968466</c:v>
                </c:pt>
                <c:pt idx="326">
                  <c:v>410.33003811854439</c:v>
                </c:pt>
                <c:pt idx="327">
                  <c:v>418.77557630284264</c:v>
                </c:pt>
                <c:pt idx="328">
                  <c:v>427.38402800361047</c:v>
                </c:pt>
                <c:pt idx="329">
                  <c:v>436.15807675313562</c:v>
                </c:pt>
                <c:pt idx="330">
                  <c:v>445.10043078096874</c:v>
                </c:pt>
                <c:pt idx="331">
                  <c:v>454.2138223400309</c:v>
                </c:pt>
                <c:pt idx="332">
                  <c:v>463.50100698100078</c:v>
                </c:pt>
                <c:pt idx="333">
                  <c:v>472.9647627731311</c:v>
                </c:pt>
                <c:pt idx="334">
                  <c:v>482.60788946961895</c:v>
                </c:pt>
                <c:pt idx="335">
                  <c:v>492.4332076156295</c:v>
                </c:pt>
                <c:pt idx="336">
                  <c:v>502.44355759705064</c:v>
                </c:pt>
                <c:pt idx="337">
                  <c:v>512.64179862803667</c:v>
                </c:pt>
                <c:pt idx="338">
                  <c:v>523.03080767538154</c:v>
                </c:pt>
                <c:pt idx="339">
                  <c:v>533.6134783177489</c:v>
                </c:pt>
                <c:pt idx="340">
                  <c:v>544.39271953777381</c:v>
                </c:pt>
                <c:pt idx="341">
                  <c:v>555.37145444504506</c:v>
                </c:pt>
                <c:pt idx="342">
                  <c:v>566.55261892797114</c:v>
                </c:pt>
                <c:pt idx="343">
                  <c:v>577.93916023253382</c:v>
                </c:pt>
                <c:pt idx="344">
                  <c:v>589.53403546593779</c:v>
                </c:pt>
                <c:pt idx="345">
                  <c:v>601.34021002317218</c:v>
                </c:pt>
                <c:pt idx="346">
                  <c:v>613.36065593451417</c:v>
                </c:pt>
                <c:pt idx="347">
                  <c:v>625.59835013202337</c:v>
                </c:pt>
                <c:pt idx="348">
                  <c:v>638.05627263309862</c:v>
                </c:pt>
                <c:pt idx="349">
                  <c:v>650.73740463920035</c:v>
                </c:pt>
                <c:pt idx="350">
                  <c:v>663.64472654787653</c:v>
                </c:pt>
                <c:pt idx="351">
                  <c:v>676.78121587627197</c:v>
                </c:pt>
                <c:pt idx="352">
                  <c:v>690.1498450943518</c:v>
                </c:pt>
                <c:pt idx="353">
                  <c:v>703.75357936612443</c:v>
                </c:pt>
                <c:pt idx="354">
                  <c:v>717.59537419721471</c:v>
                </c:pt>
                <c:pt idx="355">
                  <c:v>731.678172987209</c:v>
                </c:pt>
                <c:pt idx="356">
                  <c:v>746.00490448527421</c:v>
                </c:pt>
                <c:pt idx="357">
                  <c:v>760.57848014764204</c:v>
                </c:pt>
                <c:pt idx="358">
                  <c:v>775.40179139564657</c:v>
                </c:pt>
                <c:pt idx="359">
                  <c:v>790.47770677311155</c:v>
                </c:pt>
                <c:pt idx="360">
                  <c:v>805.80906900200023</c:v>
                </c:pt>
                <c:pt idx="361">
                  <c:v>821.3986919353672</c:v>
                </c:pt>
                <c:pt idx="362">
                  <c:v>837.24935740678939</c:v>
                </c:pt>
                <c:pt idx="363">
                  <c:v>853.36381197560218</c:v>
                </c:pt>
                <c:pt idx="364">
                  <c:v>869.74476356742446</c:v>
                </c:pt>
                <c:pt idx="365">
                  <c:v>886.394878009629</c:v>
                </c:pt>
                <c:pt idx="366">
                  <c:v>903.31677546159483</c:v>
                </c:pt>
                <c:pt idx="367">
                  <c:v>920.51302673977398</c:v>
                </c:pt>
                <c:pt idx="368">
                  <c:v>937.98614953781112</c:v>
                </c:pt>
                <c:pt idx="369">
                  <c:v>955.73860454217356</c:v>
                </c:pt>
                <c:pt idx="370">
                  <c:v>973.77279144397914</c:v>
                </c:pt>
                <c:pt idx="371">
                  <c:v>992.09104484795637</c:v>
                </c:pt>
                <c:pt idx="372">
                  <c:v>1010.6956300797258</c:v>
                </c:pt>
                <c:pt idx="373">
                  <c:v>1029.5887388928627</c:v>
                </c:pt>
                <c:pt idx="374">
                  <c:v>1048.7724850774832</c:v>
                </c:pt>
                <c:pt idx="375">
                  <c:v>1068.2488999723942</c:v>
                </c:pt>
                <c:pt idx="376">
                  <c:v>1088.0199278831503</c:v>
                </c:pt>
                <c:pt idx="377">
                  <c:v>1108.0874214086921</c:v>
                </c:pt>
                <c:pt idx="378">
                  <c:v>1128.453136679562</c:v>
                </c:pt>
                <c:pt idx="379">
                  <c:v>1149.1187285110509</c:v>
                </c:pt>
                <c:pt idx="380">
                  <c:v>1170.0857454749805</c:v>
                </c:pt>
                <c:pt idx="381">
                  <c:v>1191.3556248941986</c:v>
                </c:pt>
                <c:pt idx="382">
                  <c:v>1212.9296877642448</c:v>
                </c:pt>
                <c:pt idx="383">
                  <c:v>1234.8091336070347</c:v>
                </c:pt>
                <c:pt idx="384">
                  <c:v>1256.9950352618148</c:v>
                </c:pt>
                <c:pt idx="385">
                  <c:v>1279.4883336190476</c:v>
                </c:pt>
                <c:pt idx="386">
                  <c:v>1302.289832303308</c:v>
                </c:pt>
                <c:pt idx="387">
                  <c:v>1325.4001923116975</c:v>
                </c:pt>
                <c:pt idx="388">
                  <c:v>1348.8199266147155</c:v>
                </c:pt>
                <c:pt idx="389">
                  <c:v>1372.5493947269676</c:v>
                </c:pt>
                <c:pt idx="390">
                  <c:v>1396.5887972555299</c:v>
                </c:pt>
                <c:pt idx="391">
                  <c:v>1420.9381704342397</c:v>
                </c:pt>
                <c:pt idx="392">
                  <c:v>1445.5973806526247</c:v>
                </c:pt>
                <c:pt idx="393">
                  <c:v>1470.5661189886337</c:v>
                </c:pt>
                <c:pt idx="394">
                  <c:v>1495.8438957547776</c:v>
                </c:pt>
                <c:pt idx="395">
                  <c:v>1521.4300350677315</c:v>
                </c:pt>
                <c:pt idx="396">
                  <c:v>1547.3236694518871</c:v>
                </c:pt>
                <c:pt idx="397">
                  <c:v>1573.5237344877744</c:v>
                </c:pt>
                <c:pt idx="398">
                  <c:v>1600.0289635166971</c:v>
                </c:pt>
                <c:pt idx="399">
                  <c:v>1626.8378824133335</c:v>
                </c:pt>
                <c:pt idx="400">
                  <c:v>1653.9488044384552</c:v>
                </c:pt>
                <c:pt idx="401">
                  <c:v>1681.3598251842975</c:v>
                </c:pt>
                <c:pt idx="402">
                  <c:v>1709.0688176254821</c:v>
                </c:pt>
                <c:pt idx="403">
                  <c:v>1737.0734272887353</c:v>
                </c:pt>
                <c:pt idx="404">
                  <c:v>1765.3710675549705</c:v>
                </c:pt>
                <c:pt idx="405">
                  <c:v>1793.9589151075991</c:v>
                </c:pt>
                <c:pt idx="406">
                  <c:v>1822.8339055412032</c:v>
                </c:pt>
                <c:pt idx="407">
                  <c:v>1851.9927291449494</c:v>
                </c:pt>
                <c:pt idx="408">
                  <c:v>1881.4318268753211</c:v>
                </c:pt>
                <c:pt idx="409">
                  <c:v>1911.1473865329267</c:v>
                </c:pt>
                <c:pt idx="410">
                  <c:v>1941.135339158272</c:v>
                </c:pt>
                <c:pt idx="411">
                  <c:v>1971.3913556614805</c:v>
                </c:pt>
                <c:pt idx="412">
                  <c:v>2001.9108437009936</c:v>
                </c:pt>
                <c:pt idx="413">
                  <c:v>2032.6889448262941</c:v>
                </c:pt>
                <c:pt idx="414">
                  <c:v>2063.7205318996498</c:v>
                </c:pt>
                <c:pt idx="415">
                  <c:v>2095.0002068117842</c:v>
                </c:pt>
                <c:pt idx="416">
                  <c:v>2126.5222985062419</c:v>
                </c:pt>
                <c:pt idx="417">
                  <c:v>2158.2808613270099</c:v>
                </c:pt>
                <c:pt idx="418">
                  <c:v>2190.2696737037163</c:v>
                </c:pt>
                <c:pt idx="419">
                  <c:v>2222.4822371884025</c:v>
                </c:pt>
                <c:pt idx="420">
                  <c:v>2254.9117758575071</c:v>
                </c:pt>
                <c:pt idx="421">
                  <c:v>2287.551236092268</c:v>
                </c:pt>
                <c:pt idx="422">
                  <c:v>2320.3932867502513</c:v>
                </c:pt>
                <c:pt idx="423">
                  <c:v>2353.4303197401728</c:v>
                </c:pt>
                <c:pt idx="424">
                  <c:v>2386.6544510115568</c:v>
                </c:pt>
                <c:pt idx="425">
                  <c:v>2420.0575219701004</c:v>
                </c:pt>
                <c:pt idx="426">
                  <c:v>2453.6311013288732</c:v>
                </c:pt>
                <c:pt idx="427">
                  <c:v>2487.3664874046763</c:v>
                </c:pt>
                <c:pt idx="428">
                  <c:v>2521.2547108680228</c:v>
                </c:pt>
                <c:pt idx="429">
                  <c:v>2555.2865379542814</c:v>
                </c:pt>
                <c:pt idx="430">
                  <c:v>2589.452474142533</c:v>
                </c:pt>
                <c:pt idx="431">
                  <c:v>2623.7427683076612</c:v>
                </c:pt>
                <c:pt idx="432">
                  <c:v>2658.1474173500942</c:v>
                </c:pt>
                <c:pt idx="433">
                  <c:v>2692.6561713064739</c:v>
                </c:pt>
                <c:pt idx="434">
                  <c:v>2727.2585389433298</c:v>
                </c:pt>
                <c:pt idx="435">
                  <c:v>2761.9437938345964</c:v>
                </c:pt>
                <c:pt idx="436">
                  <c:v>2796.7009809225206</c:v>
                </c:pt>
                <c:pt idx="437">
                  <c:v>2831.5189235601956</c:v>
                </c:pt>
                <c:pt idx="438">
                  <c:v>2866.3862310325894</c:v>
                </c:pt>
                <c:pt idx="439">
                  <c:v>2901.2913065515577</c:v>
                </c:pt>
                <c:pt idx="440">
                  <c:v>2936.2223557189195</c:v>
                </c:pt>
                <c:pt idx="441">
                  <c:v>2971.1673954502462</c:v>
                </c:pt>
                <c:pt idx="442">
                  <c:v>3006.1142633505701</c:v>
                </c:pt>
                <c:pt idx="443">
                  <c:v>3041.050627531778</c:v>
                </c:pt>
                <c:pt idx="444">
                  <c:v>3075.9639968599968</c:v>
                </c:pt>
                <c:pt idx="445">
                  <c:v>3110.8417316198379</c:v>
                </c:pt>
                <c:pt idx="446">
                  <c:v>3145.6710545809387</c:v>
                </c:pt>
                <c:pt idx="447">
                  <c:v>3180.4390624508164</c:v>
                </c:pt>
                <c:pt idx="448">
                  <c:v>3215.132737696666</c:v>
                </c:pt>
                <c:pt idx="449">
                  <c:v>3249.7389607173777</c:v>
                </c:pt>
                <c:pt idx="450">
                  <c:v>3284.2445223457221</c:v>
                </c:pt>
                <c:pt idx="451">
                  <c:v>3318.6361366593887</c:v>
                </c:pt>
                <c:pt idx="452">
                  <c:v>3352.9004540783262</c:v>
                </c:pt>
                <c:pt idx="453">
                  <c:v>3387.024074724683</c:v>
                </c:pt>
                <c:pt idx="454">
                  <c:v>3420.9935620205338</c:v>
                </c:pt>
                <c:pt idx="455">
                  <c:v>3454.7954564975562</c:v>
                </c:pt>
                <c:pt idx="456">
                  <c:v>3488.4162897918645</c:v>
                </c:pt>
                <c:pt idx="457">
                  <c:v>3521.842598796336</c:v>
                </c:pt>
                <c:pt idx="458">
                  <c:v>3555.0609399419791</c:v>
                </c:pt>
                <c:pt idx="459">
                  <c:v>3588.0579035792007</c:v>
                </c:pt>
                <c:pt idx="460">
                  <c:v>3620.8201284292359</c:v>
                </c:pt>
                <c:pt idx="461">
                  <c:v>3653.3343160754966</c:v>
                </c:pt>
                <c:pt idx="462">
                  <c:v>3685.5872454642122</c:v>
                </c:pt>
                <c:pt idx="463">
                  <c:v>3717.565787383438</c:v>
                </c:pt>
                <c:pt idx="464">
                  <c:v>3749.2569188893376</c:v>
                </c:pt>
                <c:pt idx="465">
                  <c:v>3780.6477376485655</c:v>
                </c:pt>
                <c:pt idx="466">
                  <c:v>3811.7254761656263</c:v>
                </c:pt>
                <c:pt idx="467">
                  <c:v>3842.477515864241</c:v>
                </c:pt>
                <c:pt idx="468">
                  <c:v>3872.8914009920109</c:v>
                </c:pt>
                <c:pt idx="469">
                  <c:v>3902.9548523180565</c:v>
                </c:pt>
                <c:pt idx="470">
                  <c:v>3932.6557805937905</c:v>
                </c:pt>
                <c:pt idx="471">
                  <c:v>3961.9822997475821</c:v>
                </c:pt>
                <c:pt idx="472">
                  <c:v>3990.9227397847771</c:v>
                </c:pt>
                <c:pt idx="473">
                  <c:v>4019.4656593653358</c:v>
                </c:pt>
                <c:pt idx="474">
                  <c:v>4047.5998580322616</c:v>
                </c:pt>
                <c:pt idx="475">
                  <c:v>4075.3143880649964</c:v>
                </c:pt>
                <c:pt idx="476">
                  <c:v>4102.5985659330381</c:v>
                </c:pt>
                <c:pt idx="477">
                  <c:v>4129.4419833262282</c:v>
                </c:pt>
                <c:pt idx="478">
                  <c:v>4155.8345177394021</c:v>
                </c:pt>
                <c:pt idx="479">
                  <c:v>4181.7663425904339</c:v>
                </c:pt>
                <c:pt idx="480">
                  <c:v>4207.2279368520967</c:v>
                </c:pt>
                <c:pt idx="481">
                  <c:v>4232.2100941796398</c:v>
                </c:pt>
                <c:pt idx="482">
                  <c:v>4256.7039315174707</c:v>
                </c:pt>
                <c:pt idx="483">
                  <c:v>4280.7008971699215</c:v>
                </c:pt>
                <c:pt idx="484">
                  <c:v>4304.1927783226565</c:v>
                </c:pt>
                <c:pt idx="485">
                  <c:v>4327.1717080029312</c:v>
                </c:pt>
                <c:pt idx="486">
                  <c:v>4349.6301714685642</c:v>
                </c:pt>
                <c:pt idx="487">
                  <c:v>4371.5610120171596</c:v>
                </c:pt>
                <c:pt idx="488">
                  <c:v>4392.9574362088078</c:v>
                </c:pt>
                <c:pt idx="489">
                  <c:v>4413.8130184971888</c:v>
                </c:pt>
                <c:pt idx="490">
                  <c:v>4434.1217052656648</c:v>
                </c:pt>
                <c:pt idx="491">
                  <c:v>4453.8778182666574</c:v>
                </c:pt>
                <c:pt idx="492">
                  <c:v>4473.07605746422</c:v>
                </c:pt>
                <c:pt idx="493">
                  <c:v>4491.711503281369</c:v>
                </c:pt>
                <c:pt idx="494">
                  <c:v>4509.7796182553257</c:v>
                </c:pt>
                <c:pt idx="495">
                  <c:v>4527.2762481053715</c:v>
                </c:pt>
                <c:pt idx="496">
                  <c:v>4544.1976222195381</c:v>
                </c:pt>
                <c:pt idx="497">
                  <c:v>4560.5403535678106</c:v>
                </c:pt>
                <c:pt idx="498">
                  <c:v>4576.3014380509285</c:v>
                </c:pt>
                <c:pt idx="499">
                  <c:v>4591.4782532952222</c:v>
                </c:pt>
                <c:pt idx="500">
                  <c:v>4606.0685569051911</c:v>
                </c:pt>
                <c:pt idx="501">
                  <c:v>4620.0704841867555</c:v>
                </c:pt>
                <c:pt idx="502">
                  <c:v>4633.4825453552521</c:v>
                </c:pt>
                <c:pt idx="503">
                  <c:v>4646.3036222433066</c:v>
                </c:pt>
                <c:pt idx="504">
                  <c:v>4658.5329645247157</c:v>
                </c:pt>
                <c:pt idx="505">
                  <c:v>4670.1701854713738</c:v>
                </c:pt>
                <c:pt idx="506">
                  <c:v>4681.215257261123</c:v>
                </c:pt>
                <c:pt idx="507">
                  <c:v>4691.6685058551357</c:v>
                </c:pt>
                <c:pt idx="508">
                  <c:v>4701.5306054641305</c:v>
                </c:pt>
                <c:pt idx="509">
                  <c:v>4710.8025726232881</c:v>
                </c:pt>
                <c:pt idx="510">
                  <c:v>4719.4857598962426</c:v>
                </c:pt>
                <c:pt idx="511">
                  <c:v>4727.58184922895</c:v>
                </c:pt>
                <c:pt idx="512">
                  <c:v>4735.0928449745752</c:v>
                </c:pt>
                <c:pt idx="513">
                  <c:v>4742.0210666107878</c:v>
                </c:pt>
                <c:pt idx="514">
                  <c:v>4748.3691411710606</c:v>
                </c:pt>
                <c:pt idx="515">
                  <c:v>4754.1399954116569</c:v>
                </c:pt>
                <c:pt idx="516">
                  <c:v>4759.3368477360391</c:v>
                </c:pt>
                <c:pt idx="517">
                  <c:v>4763.9631998983832</c:v>
                </c:pt>
                <c:pt idx="518">
                  <c:v>4768.0228285077965</c:v>
                </c:pt>
                <c:pt idx="519">
                  <c:v>4771.5197763546448</c:v>
                </c:pt>
                <c:pt idx="520">
                  <c:v>4774.4583435801915</c:v>
                </c:pt>
                <c:pt idx="521">
                  <c:v>4776.843078710438</c:v>
                </c:pt>
                <c:pt idx="522">
                  <c:v>4778.6787695747234</c:v>
                </c:pt>
                <c:pt idx="523">
                  <c:v>4779.9704341292454</c:v>
                </c:pt>
                <c:pt idx="524">
                  <c:v>4780.7233112052181</c:v>
                </c:pt>
                <c:pt idx="525">
                  <c:v>4780.9428512008953</c:v>
                </c:pt>
                <c:pt idx="526">
                  <c:v>4780.6347067361594</c:v>
                </c:pt>
                <c:pt idx="527">
                  <c:v>4779.8047232878189</c:v>
                </c:pt>
                <c:pt idx="528">
                  <c:v>4778.4589298231494</c:v>
                </c:pt>
                <c:pt idx="529">
                  <c:v>4776.6035294485937</c:v>
                </c:pt>
                <c:pt idx="530">
                  <c:v>4774.2448900898826</c:v>
                </c:pt>
                <c:pt idx="531">
                  <c:v>4771.3895352191648</c:v>
                </c:pt>
                <c:pt idx="532">
                  <c:v>4768.0441346440457</c:v>
                </c:pt>
                <c:pt idx="533">
                  <c:v>4764.2154953727158</c:v>
                </c:pt>
                <c:pt idx="534">
                  <c:v>4759.9105525686509</c:v>
                </c:pt>
                <c:pt idx="535">
                  <c:v>4755.1363606076102</c:v>
                </c:pt>
                <c:pt idx="536">
                  <c:v>4749.9000842489613</c:v>
                </c:pt>
                <c:pt idx="537">
                  <c:v>4744.2089899325892</c:v>
                </c:pt>
                <c:pt idx="538">
                  <c:v>4738.0704372119417</c:v>
                </c:pt>
                <c:pt idx="539">
                  <c:v>4731.4918703330068</c:v>
                </c:pt>
                <c:pt idx="540">
                  <c:v>4724.4808099683132</c:v>
                </c:pt>
                <c:pt idx="541">
                  <c:v>4717.0448451143002</c:v>
                </c:pt>
                <c:pt idx="542">
                  <c:v>4709.1916251597195</c:v>
                </c:pt>
                <c:pt idx="543">
                  <c:v>4700.9288521320141</c:v>
                </c:pt>
                <c:pt idx="544">
                  <c:v>4692.2642731279429</c:v>
                </c:pt>
                <c:pt idx="545">
                  <c:v>4683.2056729340466</c:v>
                </c:pt>
                <c:pt idx="546">
                  <c:v>4673.7608668419034</c:v>
                </c:pt>
                <c:pt idx="547">
                  <c:v>4663.9376936624813</c:v>
                </c:pt>
                <c:pt idx="548">
                  <c:v>4653.7440089432821</c:v>
                </c:pt>
                <c:pt idx="549">
                  <c:v>4643.1876783913758</c:v>
                </c:pt>
                <c:pt idx="550">
                  <c:v>4632.2765715048481</c:v>
                </c:pt>
                <c:pt idx="551">
                  <c:v>4621.0185554146356</c:v>
                </c:pt>
                <c:pt idx="552">
                  <c:v>4609.4214889381847</c:v>
                </c:pt>
                <c:pt idx="553">
                  <c:v>4597.4932168458763</c:v>
                </c:pt>
                <c:pt idx="554">
                  <c:v>4585.2415643406584</c:v>
                </c:pt>
                <c:pt idx="555">
                  <c:v>4572.6743317508854</c:v>
                </c:pt>
                <c:pt idx="556">
                  <c:v>4559.7992894359104</c:v>
                </c:pt>
                <c:pt idx="557">
                  <c:v>4546.6241729035783</c:v>
                </c:pt>
                <c:pt idx="558">
                  <c:v>4533.1566781383663</c:v>
                </c:pt>
                <c:pt idx="559">
                  <c:v>4519.4044571385666</c:v>
                </c:pt>
                <c:pt idx="560">
                  <c:v>4505.3751136605479</c:v>
                </c:pt>
                <c:pt idx="561">
                  <c:v>4491.0761991678291</c:v>
                </c:pt>
                <c:pt idx="562">
                  <c:v>4476.5152089823932</c:v>
                </c:pt>
                <c:pt idx="563">
                  <c:v>4461.6995786353964</c:v>
                </c:pt>
                <c:pt idx="564">
                  <c:v>4446.6366804141808</c:v>
                </c:pt>
                <c:pt idx="565">
                  <c:v>4431.3338201022616</c:v>
                </c:pt>
                <c:pt idx="566">
                  <c:v>4415.798233908753</c:v>
                </c:pt>
                <c:pt idx="567">
                  <c:v>4400.0370855835117</c:v>
                </c:pt>
                <c:pt idx="568">
                  <c:v>4384.0574637140935</c:v>
                </c:pt>
                <c:pt idx="569">
                  <c:v>4367.8663792004827</c:v>
                </c:pt>
                <c:pt idx="570">
                  <c:v>4351.4707629034137</c:v>
                </c:pt>
                <c:pt idx="571">
                  <c:v>4334.8774634619758</c:v>
                </c:pt>
                <c:pt idx="572">
                  <c:v>4318.0932452761199</c:v>
                </c:pt>
                <c:pt idx="573">
                  <c:v>4301.1247866495787</c:v>
                </c:pt>
                <c:pt idx="574">
                  <c:v>4283.9786780886461</c:v>
                </c:pt>
                <c:pt idx="575">
                  <c:v>4266.6614207522271</c:v>
                </c:pt>
                <c:pt idx="576">
                  <c:v>4249.1794250485018</c:v>
                </c:pt>
                <c:pt idx="577">
                  <c:v>4231.5390093735405</c:v>
                </c:pt>
                <c:pt idx="578">
                  <c:v>4213.7463989871794</c:v>
                </c:pt>
                <c:pt idx="579">
                  <c:v>4195.8077250214719</c:v>
                </c:pt>
                <c:pt idx="580">
                  <c:v>4177.7290236170311</c:v>
                </c:pt>
                <c:pt idx="581">
                  <c:v>4159.5162351825966</c:v>
                </c:pt>
                <c:pt idx="582">
                  <c:v>4141.1752037731912</c:v>
                </c:pt>
                <c:pt idx="583">
                  <c:v>4122.7116765822593</c:v>
                </c:pt>
                <c:pt idx="584">
                  <c:v>4104.1313035432277</c:v>
                </c:pt>
                <c:pt idx="585">
                  <c:v>4085.4396370359823</c:v>
                </c:pt>
                <c:pt idx="586">
                  <c:v>4066.6421316938067</c:v>
                </c:pt>
                <c:pt idx="587">
                  <c:v>4047.744144306394</c:v>
                </c:pt>
                <c:pt idx="588">
                  <c:v>4028.7509338146101</c:v>
                </c:pt>
                <c:pt idx="589">
                  <c:v>4009.6676613927712</c:v>
                </c:pt>
                <c:pt idx="590">
                  <c:v>3990.4993906142631</c:v>
                </c:pt>
                <c:pt idx="591">
                  <c:v>3971.2510876964234</c:v>
                </c:pt>
                <c:pt idx="592">
                  <c:v>3951.9276218206892</c:v>
                </c:pt>
                <c:pt idx="593">
                  <c:v>3932.5337655241069</c:v>
                </c:pt>
                <c:pt idx="594">
                  <c:v>3913.0741951583886</c:v>
                </c:pt>
                <c:pt idx="595">
                  <c:v>3893.553491412797</c:v>
                </c:pt>
                <c:pt idx="596">
                  <c:v>3873.9761398972391</c:v>
                </c:pt>
                <c:pt idx="597">
                  <c:v>3854.3465317820437</c:v>
                </c:pt>
                <c:pt idx="598">
                  <c:v>3834.6689644909998</c:v>
                </c:pt>
                <c:pt idx="599">
                  <c:v>3814.9476424443319</c:v>
                </c:pt>
                <c:pt idx="600">
                  <c:v>3795.1866778483914</c:v>
                </c:pt>
                <c:pt idx="601">
                  <c:v>3775.3900915289391</c:v>
                </c:pt>
                <c:pt idx="602">
                  <c:v>3755.5618138050063</c:v>
                </c:pt>
                <c:pt idx="603">
                  <c:v>3735.7056854004068</c:v>
                </c:pt>
                <c:pt idx="604">
                  <c:v>3715.8254583900884</c:v>
                </c:pt>
                <c:pt idx="605">
                  <c:v>3695.9247971786021</c:v>
                </c:pt>
                <c:pt idx="606">
                  <c:v>3676.0072795080714</c:v>
                </c:pt>
                <c:pt idx="607">
                  <c:v>3656.0763974931401</c:v>
                </c:pt>
                <c:pt idx="608">
                  <c:v>3636.1355586804739</c:v>
                </c:pt>
                <c:pt idx="609">
                  <c:v>3616.1880871304884</c:v>
                </c:pt>
                <c:pt idx="610">
                  <c:v>3596.2372245190668</c:v>
                </c:pt>
                <c:pt idx="611">
                  <c:v>3576.2861312571285</c:v>
                </c:pt>
                <c:pt idx="612">
                  <c:v>3556.3378876259926</c:v>
                </c:pt>
                <c:pt idx="613">
                  <c:v>3536.3954949265799</c:v>
                </c:pt>
                <c:pt idx="614">
                  <c:v>3516.4618766405733</c:v>
                </c:pt>
                <c:pt idx="615">
                  <c:v>3496.5398796017503</c:v>
                </c:pt>
                <c:pt idx="616">
                  <c:v>3476.632275175778</c:v>
                </c:pt>
                <c:pt idx="617">
                  <c:v>3456.7417604468496</c:v>
                </c:pt>
                <c:pt idx="618">
                  <c:v>3436.8709594096126</c:v>
                </c:pt>
                <c:pt idx="619">
                  <c:v>3417.0224241649212</c:v>
                </c:pt>
                <c:pt idx="620">
                  <c:v>3397.1986361180193</c:v>
                </c:pt>
                <c:pt idx="621">
                  <c:v>3377.4020071778336</c:v>
                </c:pt>
                <c:pt idx="622">
                  <c:v>3357.6348809561218</c:v>
                </c:pt>
                <c:pt idx="623">
                  <c:v>3337.8995339653006</c:v>
                </c:pt>
                <c:pt idx="624">
                  <c:v>3318.1981768138317</c:v>
                </c:pt>
                <c:pt idx="625">
                  <c:v>3298.532955398116</c:v>
                </c:pt>
                <c:pt idx="626">
                  <c:v>3278.9059520899095</c:v>
                </c:pt>
                <c:pt idx="627">
                  <c:v>3259.3191869183242</c:v>
                </c:pt>
                <c:pt idx="628">
                  <c:v>3239.7746187455473</c:v>
                </c:pt>
                <c:pt idx="629">
                  <c:v>3220.2741464354613</c:v>
                </c:pt>
                <c:pt idx="630">
                  <c:v>3200.8196100143987</c:v>
                </c:pt>
                <c:pt idx="631">
                  <c:v>3181.4127918233239</c:v>
                </c:pt>
                <c:pt idx="632">
                  <c:v>3162.0554176607793</c:v>
                </c:pt>
                <c:pt idx="633">
                  <c:v>3142.7491579159782</c:v>
                </c:pt>
                <c:pt idx="634">
                  <c:v>3123.4956286914817</c:v>
                </c:pt>
                <c:pt idx="635">
                  <c:v>3104.2963929149296</c:v>
                </c:pt>
                <c:pt idx="636">
                  <c:v>3085.1529614393453</c:v>
                </c:pt>
                <c:pt idx="637">
                  <c:v>3066.0667941315701</c:v>
                </c:pt>
                <c:pt idx="638">
                  <c:v>3047.039300948426</c:v>
                </c:pt>
                <c:pt idx="639">
                  <c:v>3028.0718430002344</c:v>
                </c:pt>
                <c:pt idx="640">
                  <c:v>3009.1657336013627</c:v>
                </c:pt>
                <c:pt idx="641">
                  <c:v>2990.3222393074975</c:v>
                </c:pt>
                <c:pt idx="642">
                  <c:v>2971.542580939376</c:v>
                </c:pt>
                <c:pt idx="643">
                  <c:v>2952.8279345927408</c:v>
                </c:pt>
                <c:pt idx="644">
                  <c:v>2934.1794326343088</c:v>
                </c:pt>
                <c:pt idx="645">
                  <c:v>2915.5981646835712</c:v>
                </c:pt>
                <c:pt idx="646">
                  <c:v>2897.0851785802747</c:v>
                </c:pt>
                <c:pt idx="647">
                  <c:v>2878.6414813374467</c:v>
                </c:pt>
                <c:pt idx="648">
                  <c:v>2860.2680400798645</c:v>
                </c:pt>
                <c:pt idx="649">
                  <c:v>2841.9657829678767</c:v>
                </c:pt>
                <c:pt idx="650">
                  <c:v>2823.7356001065195</c:v>
                </c:pt>
                <c:pt idx="651">
                  <c:v>2805.5783444398762</c:v>
                </c:pt>
                <c:pt idx="652">
                  <c:v>2787.4948326306612</c:v>
                </c:pt>
                <c:pt idx="653">
                  <c:v>2769.4858459250136</c:v>
                </c:pt>
                <c:pt idx="654">
                  <c:v>2751.5521310025138</c:v>
                </c:pt>
                <c:pt idx="655">
                  <c:v>2733.6944008114419</c:v>
                </c:pt>
                <c:pt idx="656">
                  <c:v>2715.9133353893189</c:v>
                </c:pt>
                <c:pt idx="657">
                  <c:v>2698.2095826687819</c:v>
                </c:pt>
                <c:pt idx="658">
                  <c:v>2680.5837592688545</c:v>
                </c:pt>
                <c:pt idx="659">
                  <c:v>2663.0364512716924</c:v>
                </c:pt>
                <c:pt idx="660">
                  <c:v>2645.5682149848876</c:v>
                </c:pt>
                <c:pt idx="661">
                  <c:v>2628.1795776894305</c:v>
                </c:pt>
                <c:pt idx="662">
                  <c:v>2610.8710383734356</c:v>
                </c:pt>
                <c:pt idx="663">
                  <c:v>2593.6430684517454</c:v>
                </c:pt>
                <c:pt idx="664">
                  <c:v>2576.4961124715387</c:v>
                </c:pt>
                <c:pt idx="665">
                  <c:v>2559.4305888040703</c:v>
                </c:pt>
                <c:pt idx="666">
                  <c:v>2542.4468903226843</c:v>
                </c:pt>
                <c:pt idx="667">
                  <c:v>2525.5453850672397</c:v>
                </c:pt>
                <c:pt idx="668">
                  <c:v>2508.7264168951033</c:v>
                </c:pt>
                <c:pt idx="669">
                  <c:v>2491.9903061188616</c:v>
                </c:pt>
                <c:pt idx="670">
                  <c:v>2475.337350130912</c:v>
                </c:pt>
                <c:pt idx="671">
                  <c:v>2458.7678240150976</c:v>
                </c:pt>
                <c:pt idx="672">
                  <c:v>2442.281981145552</c:v>
                </c:pt>
                <c:pt idx="673">
                  <c:v>2425.8800537729253</c:v>
                </c:pt>
                <c:pt idx="674">
                  <c:v>2409.5622535981674</c:v>
                </c:pt>
                <c:pt idx="675">
                  <c:v>2393.3287723340395</c:v>
                </c:pt>
                <c:pt idx="676">
                  <c:v>2377.1797822545373</c:v>
                </c:pt>
                <c:pt idx="677">
                  <c:v>2361.1154367324029</c:v>
                </c:pt>
                <c:pt idx="678">
                  <c:v>2345.1358707649106</c:v>
                </c:pt>
                <c:pt idx="679">
                  <c:v>2329.2412014881029</c:v>
                </c:pt>
                <c:pt idx="680">
                  <c:v>2313.43152867967</c:v>
                </c:pt>
                <c:pt idx="681">
                  <c:v>2297.7069352506469</c:v>
                </c:pt>
                <c:pt idx="682">
                  <c:v>2282.0674877261217</c:v>
                </c:pt>
                <c:pt idx="683">
                  <c:v>2266.5132367151336</c:v>
                </c:pt>
                <c:pt idx="684">
                  <c:v>2251.0442173699498</c:v>
                </c:pt>
                <c:pt idx="685">
                  <c:v>2235.6604498349038</c:v>
                </c:pt>
                <c:pt idx="686">
                  <c:v>2220.3619396849786</c:v>
                </c:pt>
                <c:pt idx="687">
                  <c:v>2205.1486783543201</c:v>
                </c:pt>
                <c:pt idx="688">
                  <c:v>2190.0206435548625</c:v>
                </c:pt>
                <c:pt idx="689">
                  <c:v>2174.9777996852463</c:v>
                </c:pt>
                <c:pt idx="690">
                  <c:v>2160.0200982302113</c:v>
                </c:pt>
                <c:pt idx="691">
                  <c:v>2145.1474781506413</c:v>
                </c:pt>
                <c:pt idx="692">
                  <c:v>2130.3598662644431</c:v>
                </c:pt>
                <c:pt idx="693">
                  <c:v>2115.6571776184282</c:v>
                </c:pt>
                <c:pt idx="694">
                  <c:v>2101.0393158513812</c:v>
                </c:pt>
                <c:pt idx="695">
                  <c:v>2086.5061735484801</c:v>
                </c:pt>
                <c:pt idx="696">
                  <c:v>2072.0576325872453</c:v>
                </c:pt>
                <c:pt idx="697">
                  <c:v>2057.6935644751838</c:v>
                </c:pt>
                <c:pt idx="698">
                  <c:v>2043.4138306792959</c:v>
                </c:pt>
                <c:pt idx="699">
                  <c:v>2029.2182829476117</c:v>
                </c:pt>
                <c:pt idx="700">
                  <c:v>2015.1067636229195</c:v>
                </c:pt>
                <c:pt idx="701">
                  <c:v>2001.0791059488479</c:v>
                </c:pt>
                <c:pt idx="702">
                  <c:v>1987.1351343684596</c:v>
                </c:pt>
                <c:pt idx="703">
                  <c:v>1973.2746648155164</c:v>
                </c:pt>
                <c:pt idx="704">
                  <c:v>1959.4975049985669</c:v>
                </c:pt>
                <c:pt idx="705">
                  <c:v>1945.8034546780113</c:v>
                </c:pt>
                <c:pt idx="706">
                  <c:v>1932.1923059362941</c:v>
                </c:pt>
                <c:pt idx="707">
                  <c:v>1918.6638434413699</c:v>
                </c:pt>
                <c:pt idx="708">
                  <c:v>1905.2178447035897</c:v>
                </c:pt>
                <c:pt idx="709">
                  <c:v>1891.8540803261521</c:v>
                </c:pt>
                <c:pt idx="710">
                  <c:v>1878.5723142492568</c:v>
                </c:pt>
                <c:pt idx="711">
                  <c:v>1865.372303988102</c:v>
                </c:pt>
                <c:pt idx="712">
                  <c:v>1852.2538008648596</c:v>
                </c:pt>
                <c:pt idx="713">
                  <c:v>1839.2165502347648</c:v>
                </c:pt>
                <c:pt idx="714">
                  <c:v>1826.2602917064473</c:v>
                </c:pt>
                <c:pt idx="715">
                  <c:v>1813.3847593566381</c:v>
                </c:pt>
                <c:pt idx="716">
                  <c:v>1800.5896819393747</c:v>
                </c:pt>
                <c:pt idx="717">
                  <c:v>1787.8747830898303</c:v>
                </c:pt>
                <c:pt idx="718">
                  <c:v>1775.2397815228917</c:v>
                </c:pt>
                <c:pt idx="719">
                  <c:v>1762.6843912266008</c:v>
                </c:pt>
                <c:pt idx="720">
                  <c:v>1750.2083216505821</c:v>
                </c:pt>
                <c:pt idx="721">
                  <c:v>1737.8112778895675</c:v>
                </c:pt>
                <c:pt idx="722">
                  <c:v>1725.4929608621353</c:v>
                </c:pt>
                <c:pt idx="723">
                  <c:v>1713.253067484771</c:v>
                </c:pt>
                <c:pt idx="724">
                  <c:v>1701.0912908413598</c:v>
                </c:pt>
                <c:pt idx="725">
                  <c:v>1689.0073203482175</c:v>
                </c:pt>
                <c:pt idx="726">
                  <c:v>1677.000841914765</c:v>
                </c:pt>
                <c:pt idx="727">
                  <c:v>1665.0715380999454</c:v>
                </c:pt>
                <c:pt idx="728">
                  <c:v>1653.2190882644873</c:v>
                </c:pt>
                <c:pt idx="729">
                  <c:v>1641.4431687191106</c:v>
                </c:pt>
                <c:pt idx="730">
                  <c:v>1629.743452868772</c:v>
                </c:pt>
                <c:pt idx="731">
                  <c:v>1618.1196113530414</c:v>
                </c:pt>
                <c:pt idx="732">
                  <c:v>1606.5713121827043</c:v>
                </c:pt>
                <c:pt idx="733">
                  <c:v>1595.09822087268</c:v>
                </c:pt>
                <c:pt idx="734">
                  <c:v>1583.7000005713403</c:v>
                </c:pt>
                <c:pt idx="735">
                  <c:v>1572.3763121863194</c:v>
                </c:pt>
                <c:pt idx="736">
                  <c:v>1561.1268145068971</c:v>
                </c:pt>
                <c:pt idx="737">
                  <c:v>1549.9511643230367</c:v>
                </c:pt>
                <c:pt idx="738">
                  <c:v>1538.8490165411611</c:v>
                </c:pt>
                <c:pt idx="739">
                  <c:v>1527.8200242967434</c:v>
                </c:pt>
                <c:pt idx="740">
                  <c:v>1516.8638390637918</c:v>
                </c:pt>
                <c:pt idx="741">
                  <c:v>1505.9801107613009</c:v>
                </c:pt>
                <c:pt idx="742">
                  <c:v>1495.1684878567467</c:v>
                </c:pt>
                <c:pt idx="743">
                  <c:v>1484.4286174666945</c:v>
                </c:pt>
                <c:pt idx="744">
                  <c:v>1473.7601454545932</c:v>
                </c:pt>
                <c:pt idx="745">
                  <c:v>1463.1627165258215</c:v>
                </c:pt>
                <c:pt idx="746">
                  <c:v>1452.6359743200555</c:v>
                </c:pt>
                <c:pt idx="747">
                  <c:v>1442.1795615010246</c:v>
                </c:pt>
                <c:pt idx="748">
                  <c:v>1431.7931198437161</c:v>
                </c:pt>
                <c:pt idx="749">
                  <c:v>1421.4762903190954</c:v>
                </c:pt>
                <c:pt idx="750">
                  <c:v>1411.2287131764012</c:v>
                </c:pt>
                <c:pt idx="751">
                  <c:v>1401.0500280230754</c:v>
                </c:pt>
                <c:pt idx="752">
                  <c:v>1390.9398739023875</c:v>
                </c:pt>
                <c:pt idx="753">
                  <c:v>1380.8978893688102</c:v>
                </c:pt>
                <c:pt idx="754">
                  <c:v>1370.9237125612008</c:v>
                </c:pt>
                <c:pt idx="755">
                  <c:v>1361.0169812738457</c:v>
                </c:pt>
                <c:pt idx="756">
                  <c:v>1351.1773330254186</c:v>
                </c:pt>
                <c:pt idx="757">
                  <c:v>1341.4044051259066</c:v>
                </c:pt>
                <c:pt idx="758">
                  <c:v>1331.6978347415522</c:v>
                </c:pt>
                <c:pt idx="759">
                  <c:v>1322.0572589578653</c:v>
                </c:pt>
                <c:pt idx="760">
                  <c:v>1312.4823148407484</c:v>
                </c:pt>
                <c:pt idx="761">
                  <c:v>1302.9726394957861</c:v>
                </c:pt>
                <c:pt idx="762">
                  <c:v>1293.5278701257446</c:v>
                </c:pt>
                <c:pt idx="763">
                  <c:v>1284.1476440863237</c:v>
                </c:pt>
                <c:pt idx="764">
                  <c:v>1274.8315989402083</c:v>
                </c:pt>
                <c:pt idx="765">
                  <c:v>1265.5793725094616</c:v>
                </c:pt>
                <c:pt idx="766">
                  <c:v>1256.3906029263001</c:v>
                </c:pt>
                <c:pt idx="767">
                  <c:v>1247.2649286822934</c:v>
                </c:pt>
                <c:pt idx="768">
                  <c:v>1238.201988676029</c:v>
                </c:pt>
                <c:pt idx="769">
                  <c:v>1229.2014222592782</c:v>
                </c:pt>
                <c:pt idx="770">
                  <c:v>1220.2628692817045</c:v>
                </c:pt>
                <c:pt idx="771">
                  <c:v>1211.3859701341498</c:v>
                </c:pt>
                <c:pt idx="772">
                  <c:v>1202.5703657905344</c:v>
                </c:pt>
                <c:pt idx="773">
                  <c:v>1193.8156978484074</c:v>
                </c:pt>
                <c:pt idx="774">
                  <c:v>1185.1216085681813</c:v>
                </c:pt>
                <c:pt idx="775">
                  <c:v>1176.4877409110836</c:v>
                </c:pt>
                <c:pt idx="776">
                  <c:v>1167.9137385758602</c:v>
                </c:pt>
                <c:pt idx="777">
                  <c:v>1159.3992460342604</c:v>
                </c:pt>
                <c:pt idx="778">
                  <c:v>1150.9439085653366</c:v>
                </c:pt>
                <c:pt idx="779">
                  <c:v>1142.5473722885881</c:v>
                </c:pt>
                <c:pt idx="780">
                  <c:v>1134.2092841959793</c:v>
                </c:pt>
                <c:pt idx="781">
                  <c:v>1125.9292921828603</c:v>
                </c:pt>
                <c:pt idx="782">
                  <c:v>1117.7070450778203</c:v>
                </c:pt>
                <c:pt idx="783">
                  <c:v>1109.5421926714989</c:v>
                </c:pt>
                <c:pt idx="784">
                  <c:v>1101.4343857443844</c:v>
                </c:pt>
                <c:pt idx="785">
                  <c:v>1093.383276093623</c:v>
                </c:pt>
                <c:pt idx="786">
                  <c:v>1085.3885165588681</c:v>
                </c:pt>
                <c:pt idx="787">
                  <c:v>1077.4497610471903</c:v>
                </c:pt>
                <c:pt idx="788">
                  <c:v>1069.5666645570766</c:v>
                </c:pt>
                <c:pt idx="789">
                  <c:v>1061.738883201539</c:v>
                </c:pt>
                <c:pt idx="790">
                  <c:v>1053.966074230359</c:v>
                </c:pt>
                <c:pt idx="791">
                  <c:v>1046.2478960514884</c:v>
                </c:pt>
                <c:pt idx="792">
                  <c:v>1038.5840082516288</c:v>
                </c:pt>
                <c:pt idx="793">
                  <c:v>1030.9740716160118</c:v>
                </c:pt>
                <c:pt idx="794">
                  <c:v>1023.4177481474015</c:v>
                </c:pt>
                <c:pt idx="795">
                  <c:v>1015.9147010843385</c:v>
                </c:pt>
                <c:pt idx="796">
                  <c:v>1008.4645949186454</c:v>
                </c:pt>
                <c:pt idx="797">
                  <c:v>1001.0670954122148</c:v>
                </c:pt>
                <c:pt idx="798">
                  <c:v>993.7218696130974</c:v>
                </c:pt>
                <c:pt idx="799">
                  <c:v>986.42858587090859</c:v>
                </c:pt>
                <c:pt idx="800">
                  <c:v>979.18691385157319</c:v>
                </c:pt>
                <c:pt idx="801">
                  <c:v>971.99652455142416</c:v>
                </c:pt>
                <c:pt idx="802">
                  <c:v>964.85709031067358</c:v>
                </c:pt>
                <c:pt idx="803">
                  <c:v>957.76828482627218</c:v>
                </c:pt>
                <c:pt idx="804">
                  <c:v>950.7297831641738</c:v>
                </c:pt>
                <c:pt idx="805">
                  <c:v>943.74126177102107</c:v>
                </c:pt>
                <c:pt idx="806">
                  <c:v>936.80239848526776</c:v>
                </c:pt>
                <c:pt idx="807">
                  <c:v>929.91287254775227</c:v>
                </c:pt>
                <c:pt idx="808">
                  <c:v>923.07236461173807</c:v>
                </c:pt>
                <c:pt idx="809">
                  <c:v>916.28055675243468</c:v>
                </c:pt>
                <c:pt idx="810">
                  <c:v>909.53713247601422</c:v>
                </c:pt>
                <c:pt idx="811">
                  <c:v>902.84177672813587</c:v>
                </c:pt>
                <c:pt idx="812">
                  <c:v>896.19417590199282</c:v>
                </c:pt>
                <c:pt idx="813">
                  <c:v>889.5940178458942</c:v>
                </c:pt>
                <c:pt idx="814">
                  <c:v>883.04099187039492</c:v>
                </c:pt>
                <c:pt idx="815">
                  <c:v>876.53478875498547</c:v>
                </c:pt>
                <c:pt idx="816">
                  <c:v>870.07510075435414</c:v>
                </c:pt>
                <c:pt idx="817">
                  <c:v>863.66162160423335</c:v>
                </c:pt>
                <c:pt idx="818">
                  <c:v>857.2940465268415</c:v>
                </c:pt>
                <c:pt idx="819">
                  <c:v>850.97207223593159</c:v>
                </c:pt>
                <c:pt idx="820">
                  <c:v>844.69539694145772</c:v>
                </c:pt>
                <c:pt idx="821">
                  <c:v>838.46372035386958</c:v>
                </c:pt>
                <c:pt idx="822">
                  <c:v>832.27674368804617</c:v>
                </c:pt>
                <c:pt idx="823">
                  <c:v>826.13416966687805</c:v>
                </c:pt>
                <c:pt idx="824">
                  <c:v>820.03570252450857</c:v>
                </c:pt>
                <c:pt idx="825">
                  <c:v>813.98104800924352</c:v>
                </c:pt>
                <c:pt idx="826">
                  <c:v>807.96991338613873</c:v>
                </c:pt>
                <c:pt idx="827">
                  <c:v>802.00200743927405</c:v>
                </c:pt>
                <c:pt idx="828">
                  <c:v>796.07704047372408</c:v>
                </c:pt>
                <c:pt idx="829">
                  <c:v>790.19472431723284</c:v>
                </c:pt>
                <c:pt idx="830">
                  <c:v>784.35477232160201</c:v>
                </c:pt>
                <c:pt idx="831">
                  <c:v>778.55689936380043</c:v>
                </c:pt>
                <c:pt idx="832">
                  <c:v>772.80082184680271</c:v>
                </c:pt>
                <c:pt idx="833">
                  <c:v>767.0862577001659</c:v>
                </c:pt>
                <c:pt idx="834">
                  <c:v>761.41292638035043</c:v>
                </c:pt>
                <c:pt idx="835">
                  <c:v>755.78054887079406</c:v>
                </c:pt>
                <c:pt idx="836">
                  <c:v>750.18884768174564</c:v>
                </c:pt>
                <c:pt idx="837">
                  <c:v>744.63754684986509</c:v>
                </c:pt>
                <c:pt idx="838">
                  <c:v>739.12637193759838</c:v>
                </c:pt>
                <c:pt idx="839">
                  <c:v>733.65505003233193</c:v>
                </c:pt>
                <c:pt idx="840">
                  <c:v>728.22330974533497</c:v>
                </c:pt>
                <c:pt idx="841">
                  <c:v>722.83088121049548</c:v>
                </c:pt>
                <c:pt idx="842">
                  <c:v>717.47749608285562</c:v>
                </c:pt>
                <c:pt idx="843">
                  <c:v>712.16288753695358</c:v>
                </c:pt>
                <c:pt idx="844">
                  <c:v>706.88679026497698</c:v>
                </c:pt>
                <c:pt idx="845">
                  <c:v>701.64894047473445</c:v>
                </c:pt>
                <c:pt idx="846">
                  <c:v>696.44907588745048</c:v>
                </c:pt>
                <c:pt idx="847">
                  <c:v>691.28693573538897</c:v>
                </c:pt>
                <c:pt idx="848">
                  <c:v>686.16226075931172</c:v>
                </c:pt>
                <c:pt idx="849">
                  <c:v>681.07479320577556</c:v>
                </c:pt>
                <c:pt idx="850">
                  <c:v>676.02427682427515</c:v>
                </c:pt>
                <c:pt idx="851">
                  <c:v>671.01045686423481</c:v>
                </c:pt>
                <c:pt idx="852">
                  <c:v>666.0330800718549</c:v>
                </c:pt>
                <c:pt idx="853">
                  <c:v>661.0918946868178</c:v>
                </c:pt>
                <c:pt idx="854">
                  <c:v>656.18665043885744</c:v>
                </c:pt>
                <c:pt idx="855">
                  <c:v>651.31709854419728</c:v>
                </c:pt>
                <c:pt idx="856">
                  <c:v>646.48299170186135</c:v>
                </c:pt>
                <c:pt idx="857">
                  <c:v>641.68408408986159</c:v>
                </c:pt>
                <c:pt idx="858">
                  <c:v>636.92013136126729</c:v>
                </c:pt>
                <c:pt idx="859">
                  <c:v>632.19089064015895</c:v>
                </c:pt>
                <c:pt idx="860">
                  <c:v>627.49612051747215</c:v>
                </c:pt>
                <c:pt idx="861">
                  <c:v>622.83558104673352</c:v>
                </c:pt>
                <c:pt idx="862">
                  <c:v>618.20903373969475</c:v>
                </c:pt>
                <c:pt idx="863">
                  <c:v>613.61624156186588</c:v>
                </c:pt>
                <c:pt idx="864">
                  <c:v>609.05696892795356</c:v>
                </c:pt>
                <c:pt idx="865">
                  <c:v>604.53098169720624</c:v>
                </c:pt>
                <c:pt idx="866">
                  <c:v>600.03804716867069</c:v>
                </c:pt>
                <c:pt idx="867">
                  <c:v>595.57793407636257</c:v>
                </c:pt>
                <c:pt idx="868">
                  <c:v>591.15041258435463</c:v>
                </c:pt>
                <c:pt idx="869">
                  <c:v>586.75525428178503</c:v>
                </c:pt>
                <c:pt idx="870">
                  <c:v>582.39223217778999</c:v>
                </c:pt>
                <c:pt idx="871">
                  <c:v>578.06112069636242</c:v>
                </c:pt>
                <c:pt idx="872">
                  <c:v>573.7616956711405</c:v>
                </c:pt>
                <c:pt idx="873">
                  <c:v>569.49373434012864</c:v>
                </c:pt>
                <c:pt idx="874">
                  <c:v>565.25701534035318</c:v>
                </c:pt>
                <c:pt idx="875">
                  <c:v>561.05131870245589</c:v>
                </c:pt>
                <c:pt idx="876">
                  <c:v>556.8764258452286</c:v>
                </c:pt>
                <c:pt idx="877">
                  <c:v>552.73211957008971</c:v>
                </c:pt>
                <c:pt idx="878">
                  <c:v>548.61818405550696</c:v>
                </c:pt>
                <c:pt idx="879">
                  <c:v>544.53440485136775</c:v>
                </c:pt>
                <c:pt idx="880">
                  <c:v>540.48056887329938</c:v>
                </c:pt>
                <c:pt idx="881">
                  <c:v>536.45646439694235</c:v>
                </c:pt>
                <c:pt idx="882">
                  <c:v>532.461881052178</c:v>
                </c:pt>
                <c:pt idx="883">
                  <c:v>528.49660981731279</c:v>
                </c:pt>
                <c:pt idx="884">
                  <c:v>524.56044301322243</c:v>
                </c:pt>
                <c:pt idx="885">
                  <c:v>520.65317429745619</c:v>
                </c:pt>
                <c:pt idx="886">
                  <c:v>516.77459865830474</c:v>
                </c:pt>
                <c:pt idx="887">
                  <c:v>512.92451240883304</c:v>
                </c:pt>
                <c:pt idx="888">
                  <c:v>509.10271318087985</c:v>
                </c:pt>
                <c:pt idx="889">
                  <c:v>505.30899991902635</c:v>
                </c:pt>
                <c:pt idx="890">
                  <c:v>501.54317287453523</c:v>
                </c:pt>
                <c:pt idx="891">
                  <c:v>497.80503359926206</c:v>
                </c:pt>
                <c:pt idx="892">
                  <c:v>494.0943849395407</c:v>
                </c:pt>
                <c:pt idx="893">
                  <c:v>490.41103103004451</c:v>
                </c:pt>
                <c:pt idx="894">
                  <c:v>486.75477728762485</c:v>
                </c:pt>
                <c:pt idx="895">
                  <c:v>483.12543040512838</c:v>
                </c:pt>
                <c:pt idx="896">
                  <c:v>479.5227983451951</c:v>
                </c:pt>
                <c:pt idx="897">
                  <c:v>475.94669033403778</c:v>
                </c:pt>
                <c:pt idx="898">
                  <c:v>472.39691685520535</c:v>
                </c:pt>
                <c:pt idx="899">
                  <c:v>468.87328964333051</c:v>
                </c:pt>
                <c:pt idx="900">
                  <c:v>465.3756216778641</c:v>
                </c:pt>
                <c:pt idx="901">
                  <c:v>461.90372717679634</c:v>
                </c:pt>
                <c:pt idx="902">
                  <c:v>458.45742159036729</c:v>
                </c:pt>
                <c:pt idx="903">
                  <c:v>455.03652159476724</c:v>
                </c:pt>
                <c:pt idx="904">
                  <c:v>451.64084508582823</c:v>
                </c:pt>
                <c:pt idx="905">
                  <c:v>448.27021117270823</c:v>
                </c:pt>
                <c:pt idx="906">
                  <c:v>444.9244401715689</c:v>
                </c:pt>
                <c:pt idx="907">
                  <c:v>441.60335359924801</c:v>
                </c:pt>
                <c:pt idx="908">
                  <c:v>438.30677416692782</c:v>
                </c:pt>
                <c:pt idx="909">
                  <c:v>435.0345257738004</c:v>
                </c:pt>
                <c:pt idx="910">
                  <c:v>431.78643350073077</c:v>
                </c:pt>
                <c:pt idx="911">
                  <c:v>428.56232360391903</c:v>
                </c:pt>
                <c:pt idx="912">
                  <c:v>425.36202350856257</c:v>
                </c:pt>
                <c:pt idx="913">
                  <c:v>422.18536180251903</c:v>
                </c:pt>
                <c:pt idx="914">
                  <c:v>419.03216822997103</c:v>
                </c:pt>
                <c:pt idx="915">
                  <c:v>415.90227368509386</c:v>
                </c:pt>
                <c:pt idx="916">
                  <c:v>412.79551020572626</c:v>
                </c:pt>
                <c:pt idx="917">
                  <c:v>409.7117109670462</c:v>
                </c:pt>
                <c:pt idx="918">
                  <c:v>406.65071027525147</c:v>
                </c:pt>
                <c:pt idx="919">
                  <c:v>403.6123435612464</c:v>
                </c:pt>
                <c:pt idx="920">
                  <c:v>400.59644737433553</c:v>
                </c:pt>
                <c:pt idx="921">
                  <c:v>397.6028593759246</c:v>
                </c:pt>
                <c:pt idx="922">
                  <c:v>394.63141833322999</c:v>
                </c:pt>
                <c:pt idx="923">
                  <c:v>391.68196411299709</c:v>
                </c:pt>
                <c:pt idx="924">
                  <c:v>388.75433767522844</c:v>
                </c:pt>
                <c:pt idx="925">
                  <c:v>385.84838106692183</c:v>
                </c:pt>
                <c:pt idx="926">
                  <c:v>382.96393741581983</c:v>
                </c:pt>
                <c:pt idx="927">
                  <c:v>380.10085092417069</c:v>
                </c:pt>
                <c:pt idx="928">
                  <c:v>377.25896686250144</c:v>
                </c:pt>
                <c:pt idx="929">
                  <c:v>374.43813156340366</c:v>
                </c:pt>
                <c:pt idx="930">
                  <c:v>371.63819241533287</c:v>
                </c:pt>
                <c:pt idx="931">
                  <c:v>368.85899785642158</c:v>
                </c:pt>
                <c:pt idx="932">
                  <c:v>366.10039736830686</c:v>
                </c:pt>
                <c:pt idx="933">
                  <c:v>363.36224146997279</c:v>
                </c:pt>
                <c:pt idx="934">
                  <c:v>360.64438171160839</c:v>
                </c:pt>
                <c:pt idx="935">
                  <c:v>357.94667066848137</c:v>
                </c:pt>
                <c:pt idx="936">
                  <c:v>355.2689619348285</c:v>
                </c:pt>
                <c:pt idx="937">
                  <c:v>352.61111011776245</c:v>
                </c:pt>
                <c:pt idx="938">
                  <c:v>349.97297083119605</c:v>
                </c:pt>
                <c:pt idx="939">
                  <c:v>347.35440068978443</c:v>
                </c:pt>
                <c:pt idx="940">
                  <c:v>344.75525730288479</c:v>
                </c:pt>
                <c:pt idx="941">
                  <c:v>342.17539926853505</c:v>
                </c:pt>
                <c:pt idx="942">
                  <c:v>339.61468616745123</c:v>
                </c:pt>
                <c:pt idx="943">
                  <c:v>337.07297855704383</c:v>
                </c:pt>
                <c:pt idx="944">
                  <c:v>334.55013796545416</c:v>
                </c:pt>
                <c:pt idx="945">
                  <c:v>332.04602688561016</c:v>
                </c:pt>
                <c:pt idx="946">
                  <c:v>329.56050876930271</c:v>
                </c:pt>
                <c:pt idx="947">
                  <c:v>327.09344802128248</c:v>
                </c:pt>
                <c:pt idx="948">
                  <c:v>324.64470999337738</c:v>
                </c:pt>
                <c:pt idx="949">
                  <c:v>322.21416097863141</c:v>
                </c:pt>
                <c:pt idx="950">
                  <c:v>319.80166820546486</c:v>
                </c:pt>
                <c:pt idx="951">
                  <c:v>317.40709983185593</c:v>
                </c:pt>
                <c:pt idx="952">
                  <c:v>315.03032493954464</c:v>
                </c:pt>
                <c:pt idx="953">
                  <c:v>312.67121352825882</c:v>
                </c:pt>
                <c:pt idx="954">
                  <c:v>310.32963650996226</c:v>
                </c:pt>
                <c:pt idx="955">
                  <c:v>308.00546570312594</c:v>
                </c:pt>
                <c:pt idx="956">
                  <c:v>305.69857382702162</c:v>
                </c:pt>
                <c:pt idx="957">
                  <c:v>303.40883449603905</c:v>
                </c:pt>
                <c:pt idx="958">
                  <c:v>301.13612221402599</c:v>
                </c:pt>
                <c:pt idx="959">
                  <c:v>298.8803123686518</c:v>
                </c:pt>
                <c:pt idx="960">
                  <c:v>296.64128122579496</c:v>
                </c:pt>
                <c:pt idx="961">
                  <c:v>294.4189059239539</c:v>
                </c:pt>
                <c:pt idx="962">
                  <c:v>292.21306446868232</c:v>
                </c:pt>
                <c:pt idx="963">
                  <c:v>290.0236357270482</c:v>
                </c:pt>
                <c:pt idx="964">
                  <c:v>287.85049942211742</c:v>
                </c:pt>
                <c:pt idx="965">
                  <c:v>285.69353612746158</c:v>
                </c:pt>
                <c:pt idx="966">
                  <c:v>283.55262726169059</c:v>
                </c:pt>
                <c:pt idx="967">
                  <c:v>281.42765508300971</c:v>
                </c:pt>
                <c:pt idx="968">
                  <c:v>279.31850268380151</c:v>
                </c:pt>
                <c:pt idx="969">
                  <c:v>277.22505398523276</c:v>
                </c:pt>
                <c:pt idx="970">
                  <c:v>275.14719373188632</c:v>
                </c:pt>
                <c:pt idx="971">
                  <c:v>273.08480748641813</c:v>
                </c:pt>
                <c:pt idx="972">
                  <c:v>271.03778162423941</c:v>
                </c:pt>
                <c:pt idx="973">
                  <c:v>269.00600332822421</c:v>
                </c:pt>
                <c:pt idx="974">
                  <c:v>266.98936058344219</c:v>
                </c:pt>
                <c:pt idx="975">
                  <c:v>264.98774217191715</c:v>
                </c:pt>
                <c:pt idx="976">
                  <c:v>263.00103766741063</c:v>
                </c:pt>
                <c:pt idx="977">
                  <c:v>261.02913743023157</c:v>
                </c:pt>
                <c:pt idx="978">
                  <c:v>259.07193260207129</c:v>
                </c:pt>
                <c:pt idx="979">
                  <c:v>257.12931510086435</c:v>
                </c:pt>
                <c:pt idx="980">
                  <c:v>255.20117761567494</c:v>
                </c:pt>
                <c:pt idx="981">
                  <c:v>253.28741360160933</c:v>
                </c:pt>
                <c:pt idx="982">
                  <c:v>251.38791727475393</c:v>
                </c:pt>
                <c:pt idx="983">
                  <c:v>249.50258360713926</c:v>
                </c:pt>
                <c:pt idx="984">
                  <c:v>247.63130832172982</c:v>
                </c:pt>
                <c:pt idx="985">
                  <c:v>245.77398788743992</c:v>
                </c:pt>
                <c:pt idx="986">
                  <c:v>243.9305195141753</c:v>
                </c:pt>
                <c:pt idx="987">
                  <c:v>242.10080114790082</c:v>
                </c:pt>
                <c:pt idx="988">
                  <c:v>240.28473146573401</c:v>
                </c:pt>
                <c:pt idx="989">
                  <c:v>238.48220987106467</c:v>
                </c:pt>
                <c:pt idx="990">
                  <c:v>236.69313648870033</c:v>
                </c:pt>
                <c:pt idx="991">
                  <c:v>234.91741216003777</c:v>
                </c:pt>
                <c:pt idx="992">
                  <c:v>233.15493843826039</c:v>
                </c:pt>
                <c:pt idx="993">
                  <c:v>231.40561758356162</c:v>
                </c:pt>
                <c:pt idx="994">
                  <c:v>229.66935255839422</c:v>
                </c:pt>
                <c:pt idx="995">
                  <c:v>227.94604702274555</c:v>
                </c:pt>
                <c:pt idx="996">
                  <c:v>226.23560532943858</c:v>
                </c:pt>
                <c:pt idx="997">
                  <c:v>224.5379325194591</c:v>
                </c:pt>
                <c:pt idx="998">
                  <c:v>222.85293431730838</c:v>
                </c:pt>
                <c:pt idx="999">
                  <c:v>221.18051712638203</c:v>
                </c:pt>
                <c:pt idx="1000">
                  <c:v>219.52058802437438</c:v>
                </c:pt>
                <c:pt idx="1001">
                  <c:v>217.87305475870883</c:v>
                </c:pt>
                <c:pt idx="1002">
                  <c:v>216.23782574199379</c:v>
                </c:pt>
                <c:pt idx="1003">
                  <c:v>214.61481004750433</c:v>
                </c:pt>
                <c:pt idx="1004">
                  <c:v>213.00391740468959</c:v>
                </c:pt>
                <c:pt idx="1005">
                  <c:v>211.40505819470562</c:v>
                </c:pt>
                <c:pt idx="1006">
                  <c:v>209.8181434459739</c:v>
                </c:pt>
                <c:pt idx="1007">
                  <c:v>208.24308482976537</c:v>
                </c:pt>
                <c:pt idx="1008">
                  <c:v>206.67979465580973</c:v>
                </c:pt>
                <c:pt idx="1009">
                  <c:v>205.12818586793048</c:v>
                </c:pt>
                <c:pt idx="1010">
                  <c:v>203.588172039705</c:v>
                </c:pt>
                <c:pt idx="1011">
                  <c:v>202.05966737015001</c:v>
                </c:pt>
                <c:pt idx="1012">
                  <c:v>200.54258667943239</c:v>
                </c:pt>
                <c:pt idx="1013">
                  <c:v>199.03684540460495</c:v>
                </c:pt>
                <c:pt idx="1014">
                  <c:v>197.54235959536746</c:v>
                </c:pt>
                <c:pt idx="1015">
                  <c:v>196.05904590985273</c:v>
                </c:pt>
                <c:pt idx="1016">
                  <c:v>194.58682161043745</c:v>
                </c:pt>
                <c:pt idx="1017">
                  <c:v>193.12560455957825</c:v>
                </c:pt>
                <c:pt idx="1018">
                  <c:v>191.67531321567228</c:v>
                </c:pt>
                <c:pt idx="1019">
                  <c:v>190.2358666289428</c:v>
                </c:pt>
                <c:pt idx="1020">
                  <c:v>188.80718443734926</c:v>
                </c:pt>
                <c:pt idx="1021">
                  <c:v>187.38918686252214</c:v>
                </c:pt>
                <c:pt idx="1022">
                  <c:v>185.98179470572219</c:v>
                </c:pt>
                <c:pt idx="1023">
                  <c:v>184.58492934382423</c:v>
                </c:pt>
                <c:pt idx="1024">
                  <c:v>183.19851272532526</c:v>
                </c:pt>
                <c:pt idx="1025">
                  <c:v>181.82246736637688</c:v>
                </c:pt>
                <c:pt idx="1026">
                  <c:v>180.45671634684194</c:v>
                </c:pt>
                <c:pt idx="1027">
                  <c:v>179.10118330637528</c:v>
                </c:pt>
                <c:pt idx="1028">
                  <c:v>177.7557924405285</c:v>
                </c:pt>
                <c:pt idx="1029">
                  <c:v>176.42046849687878</c:v>
                </c:pt>
                <c:pt idx="1030">
                  <c:v>175.0951367711815</c:v>
                </c:pt>
                <c:pt idx="1031">
                  <c:v>173.77972310354653</c:v>
                </c:pt>
                <c:pt idx="1032">
                  <c:v>172.47415387463846</c:v>
                </c:pt>
                <c:pt idx="1033">
                  <c:v>171.17835600190026</c:v>
                </c:pt>
                <c:pt idx="1034">
                  <c:v>169.89225693580039</c:v>
                </c:pt>
                <c:pt idx="1035">
                  <c:v>168.61578465610361</c:v>
                </c:pt>
                <c:pt idx="1036">
                  <c:v>167.34886766816476</c:v>
                </c:pt>
                <c:pt idx="1037">
                  <c:v>166.09143499924605</c:v>
                </c:pt>
                <c:pt idx="1038">
                  <c:v>164.84341619485733</c:v>
                </c:pt>
                <c:pt idx="1039">
                  <c:v>163.6047413151195</c:v>
                </c:pt>
                <c:pt idx="1040">
                  <c:v>162.37534093115076</c:v>
                </c:pt>
                <c:pt idx="1041">
                  <c:v>161.15514612147589</c:v>
                </c:pt>
                <c:pt idx="1042">
                  <c:v>159.94408846845806</c:v>
                </c:pt>
                <c:pt idx="1043">
                  <c:v>158.74210005475345</c:v>
                </c:pt>
                <c:pt idx="1044">
                  <c:v>157.5491134597884</c:v>
                </c:pt>
                <c:pt idx="1045">
                  <c:v>156.365061756259</c:v>
                </c:pt>
                <c:pt idx="1046">
                  <c:v>155.18987850665303</c:v>
                </c:pt>
                <c:pt idx="1047">
                  <c:v>154.0234977597942</c:v>
                </c:pt>
                <c:pt idx="1048">
                  <c:v>152.86585404740853</c:v>
                </c:pt>
                <c:pt idx="1049">
                  <c:v>151.7168823807128</c:v>
                </c:pt>
                <c:pt idx="1050">
                  <c:v>150.57651824702489</c:v>
                </c:pt>
                <c:pt idx="1051">
                  <c:v>149.44469760639609</c:v>
                </c:pt>
                <c:pt idx="1052">
                  <c:v>148.32135688826506</c:v>
                </c:pt>
                <c:pt idx="1053">
                  <c:v>147.20643298813357</c:v>
                </c:pt>
                <c:pt idx="1054">
                  <c:v>146.0998632642636</c:v>
                </c:pt>
                <c:pt idx="1055">
                  <c:v>145.0015855343961</c:v>
                </c:pt>
                <c:pt idx="1056">
                  <c:v>143.91153807249094</c:v>
                </c:pt>
                <c:pt idx="1057">
                  <c:v>142.82965960548819</c:v>
                </c:pt>
                <c:pt idx="1058">
                  <c:v>141.7558893100904</c:v>
                </c:pt>
                <c:pt idx="1059">
                  <c:v>140.69016680956611</c:v>
                </c:pt>
                <c:pt idx="1060">
                  <c:v>139.63243217057419</c:v>
                </c:pt>
                <c:pt idx="1061">
                  <c:v>138.58262590000896</c:v>
                </c:pt>
                <c:pt idx="1062">
                  <c:v>137.54068894186608</c:v>
                </c:pt>
                <c:pt idx="1063">
                  <c:v>136.50656267412907</c:v>
                </c:pt>
                <c:pt idx="1064">
                  <c:v>135.48018890567627</c:v>
                </c:pt>
                <c:pt idx="1065">
                  <c:v>134.46150987320834</c:v>
                </c:pt>
                <c:pt idx="1066">
                  <c:v>133.45046823819592</c:v>
                </c:pt>
                <c:pt idx="1067">
                  <c:v>132.44700708384758</c:v>
                </c:pt>
                <c:pt idx="1068">
                  <c:v>131.45106991209772</c:v>
                </c:pt>
                <c:pt idx="1069">
                  <c:v>130.46260064061471</c:v>
                </c:pt>
                <c:pt idx="1070">
                  <c:v>129.48154359982865</c:v>
                </c:pt>
                <c:pt idx="1071">
                  <c:v>128.50784352997911</c:v>
                </c:pt>
                <c:pt idx="1072">
                  <c:v>127.54144557818232</c:v>
                </c:pt>
                <c:pt idx="1073">
                  <c:v>126.58229529551818</c:v>
                </c:pt>
                <c:pt idx="1074">
                  <c:v>125.63033863413652</c:v>
                </c:pt>
                <c:pt idx="1075">
                  <c:v>124.68552194438286</c:v>
                </c:pt>
                <c:pt idx="1076">
                  <c:v>123.74779197194329</c:v>
                </c:pt>
                <c:pt idx="1077">
                  <c:v>122.81709585500866</c:v>
                </c:pt>
                <c:pt idx="1078">
                  <c:v>121.89338112145764</c:v>
                </c:pt>
                <c:pt idx="1079">
                  <c:v>120.97659568605881</c:v>
                </c:pt>
                <c:pt idx="1080">
                  <c:v>120.06668784769163</c:v>
                </c:pt>
                <c:pt idx="1081">
                  <c:v>119.16360628658596</c:v>
                </c:pt>
                <c:pt idx="1082">
                  <c:v>118.26730006158046</c:v>
                </c:pt>
                <c:pt idx="1083">
                  <c:v>117.37771860739925</c:v>
                </c:pt>
                <c:pt idx="1084">
                  <c:v>116.49481173194715</c:v>
                </c:pt>
                <c:pt idx="1085">
                  <c:v>115.61852961362325</c:v>
                </c:pt>
                <c:pt idx="1086">
                  <c:v>114.74882279865251</c:v>
                </c:pt>
                <c:pt idx="1087">
                  <c:v>113.88564219843566</c:v>
                </c:pt>
                <c:pt idx="1088">
                  <c:v>113.02893908691699</c:v>
                </c:pt>
                <c:pt idx="1089">
                  <c:v>112.17866509797011</c:v>
                </c:pt>
                <c:pt idx="1090">
                  <c:v>111.33477222280143</c:v>
                </c:pt>
                <c:pt idx="1091">
                  <c:v>110.4972128073714</c:v>
                </c:pt>
                <c:pt idx="1092">
                  <c:v>109.66593954983327</c:v>
                </c:pt>
                <c:pt idx="1093">
                  <c:v>108.84090549798944</c:v>
                </c:pt>
                <c:pt idx="1094">
                  <c:v>108.0220640467651</c:v>
                </c:pt>
                <c:pt idx="1095">
                  <c:v>107.2093689356992</c:v>
                </c:pt>
                <c:pt idx="1096">
                  <c:v>106.40277424645264</c:v>
                </c:pt>
                <c:pt idx="1097">
                  <c:v>105.60223440033344</c:v>
                </c:pt>
                <c:pt idx="1098">
                  <c:v>104.80770415583902</c:v>
                </c:pt>
                <c:pt idx="1099">
                  <c:v>104.01913860621524</c:v>
                </c:pt>
                <c:pt idx="1100">
                  <c:v>103.23649317703232</c:v>
                </c:pt>
                <c:pt idx="1101">
                  <c:v>102.45972362377739</c:v>
                </c:pt>
                <c:pt idx="1102">
                  <c:v>101.68878602946366</c:v>
                </c:pt>
                <c:pt idx="1103">
                  <c:v>100.92363680225598</c:v>
                </c:pt>
                <c:pt idx="1104">
                  <c:v>100.16423267311296</c:v>
                </c:pt>
                <c:pt idx="1105">
                  <c:v>99.410530693445153</c:v>
                </c:pt>
                <c:pt idx="1106">
                  <c:v>98.662488232789627</c:v>
                </c:pt>
                <c:pt idx="1107">
                  <c:v>97.920062976500489</c:v>
                </c:pt>
                <c:pt idx="1108">
                  <c:v>97.183212923455486</c:v>
                </c:pt>
                <c:pt idx="1109">
                  <c:v>96.451896383778433</c:v>
                </c:pt>
                <c:pt idx="1110">
                  <c:v>95.726071976577515</c:v>
                </c:pt>
                <c:pt idx="1111">
                  <c:v>95.005698627699175</c:v>
                </c:pt>
                <c:pt idx="1112">
                  <c:v>94.290735567497748</c:v>
                </c:pt>
                <c:pt idx="1113">
                  <c:v>93.581142328620487</c:v>
                </c:pt>
                <c:pt idx="1114">
                  <c:v>92.876878743808064</c:v>
                </c:pt>
                <c:pt idx="1115">
                  <c:v>92.177904943710374</c:v>
                </c:pt>
                <c:pt idx="1116">
                  <c:v>91.484181354717521</c:v>
                </c:pt>
                <c:pt idx="1117">
                  <c:v>90.795668696806018</c:v>
                </c:pt>
                <c:pt idx="1118">
                  <c:v>90.112327981399943</c:v>
                </c:pt>
                <c:pt idx="1119">
                  <c:v>89.434120509247066</c:v>
                </c:pt>
                <c:pt idx="1120">
                  <c:v>88.761007868309818</c:v>
                </c:pt>
                <c:pt idx="1121">
                  <c:v>88.092951931671024</c:v>
                </c:pt>
                <c:pt idx="1122">
                  <c:v>87.4299148554543</c:v>
                </c:pt>
                <c:pt idx="1123">
                  <c:v>86.771859076758972</c:v>
                </c:pt>
                <c:pt idx="1124">
                  <c:v>86.118747311609539</c:v>
                </c:pt>
                <c:pt idx="1125">
                  <c:v>85.470542552919468</c:v>
                </c:pt>
                <c:pt idx="1126">
                  <c:v>84.827208068469318</c:v>
                </c:pt>
                <c:pt idx="1127">
                  <c:v>84.188707398899055</c:v>
                </c:pt>
                <c:pt idx="1128">
                  <c:v>83.555004355714487</c:v>
                </c:pt>
                <c:pt idx="1129">
                  <c:v>82.926063019307691</c:v>
                </c:pt>
                <c:pt idx="1130">
                  <c:v>82.301847736991434</c:v>
                </c:pt>
                <c:pt idx="1131">
                  <c:v>81.682323121047375</c:v>
                </c:pt>
                <c:pt idx="1132">
                  <c:v>81.067454046788072</c:v>
                </c:pt>
                <c:pt idx="1133">
                  <c:v>80.457205650632631</c:v>
                </c:pt>
                <c:pt idx="1134">
                  <c:v>79.851543328195945</c:v>
                </c:pt>
                <c:pt idx="1135">
                  <c:v>79.250432732391431</c:v>
                </c:pt>
                <c:pt idx="1136">
                  <c:v>78.653839771547155</c:v>
                </c:pt>
                <c:pt idx="1137">
                  <c:v>78.061730607535281</c:v>
                </c:pt>
                <c:pt idx="1138">
                  <c:v>77.474071653914777</c:v>
                </c:pt>
                <c:pt idx="1139">
                  <c:v>76.890829574087263</c:v>
                </c:pt>
                <c:pt idx="1140">
                  <c:v>76.311971279465865</c:v>
                </c:pt>
                <c:pt idx="1141">
                  <c:v>75.737463927657132</c:v>
                </c:pt>
                <c:pt idx="1142">
                  <c:v>75.1672749206558</c:v>
                </c:pt>
                <c:pt idx="1143">
                  <c:v>74.601371903052325</c:v>
                </c:pt>
                <c:pt idx="1144">
                  <c:v>74.039722760253241</c:v>
                </c:pt>
                <c:pt idx="1145">
                  <c:v>73.482295616714083</c:v>
                </c:pt>
                <c:pt idx="1146">
                  <c:v>72.929058834184872</c:v>
                </c:pt>
                <c:pt idx="1147">
                  <c:v>72.37998100996812</c:v>
                </c:pt>
                <c:pt idx="1148">
                  <c:v>71.83503097518917</c:v>
                </c:pt>
                <c:pt idx="1149">
                  <c:v>71.294177793078916</c:v>
                </c:pt>
                <c:pt idx="1150">
                  <c:v>70.757390757268681</c:v>
                </c:pt>
                <c:pt idx="1151">
                  <c:v>70.224639390097337</c:v>
                </c:pt>
                <c:pt idx="1152">
                  <c:v>69.695893440930377</c:v>
                </c:pt>
                <c:pt idx="1153">
                  <c:v>69.171122884491083</c:v>
                </c:pt>
                <c:pt idx="1154">
                  <c:v>68.650297919203581</c:v>
                </c:pt>
                <c:pt idx="1155">
                  <c:v>68.133388965547667</c:v>
                </c:pt>
                <c:pt idx="1156">
                  <c:v>67.620366664425461</c:v>
                </c:pt>
                <c:pt idx="1157">
                  <c:v>67.111201875539692</c:v>
                </c:pt>
                <c:pt idx="1158">
                  <c:v>66.605865675783591</c:v>
                </c:pt>
                <c:pt idx="1159">
                  <c:v>66.104329357642328</c:v>
                </c:pt>
                <c:pt idx="1160">
                  <c:v>65.606564427605861</c:v>
                </c:pt>
                <c:pt idx="1161">
                  <c:v>65.112542604593131</c:v>
                </c:pt>
                <c:pt idx="1162">
                  <c:v>64.622235818387637</c:v>
                </c:pt>
                <c:pt idx="1163">
                  <c:v>64.135616208084116</c:v>
                </c:pt>
                <c:pt idx="1164">
                  <c:v>63.652656120546411</c:v>
                </c:pt>
                <c:pt idx="1165">
                  <c:v>63.173328108876447</c:v>
                </c:pt>
                <c:pt idx="1166">
                  <c:v>62.697604930894109</c:v>
                </c:pt>
                <c:pt idx="1167">
                  <c:v>62.225459547628098</c:v>
                </c:pt>
                <c:pt idx="1168">
                  <c:v>61.756865121817619</c:v>
                </c:pt>
                <c:pt idx="1169">
                  <c:v>61.291795016424807</c:v>
                </c:pt>
                <c:pt idx="1170">
                  <c:v>60.830222793157908</c:v>
                </c:pt>
                <c:pt idx="1171">
                  <c:v>60.372122211005006</c:v>
                </c:pt>
                <c:pt idx="1172">
                  <c:v>59.91746722477837</c:v>
                </c:pt>
                <c:pt idx="1173">
                  <c:v>59.466231983669246</c:v>
                </c:pt>
                <c:pt idx="1174">
                  <c:v>59.018390829813079</c:v>
                </c:pt>
                <c:pt idx="1175">
                  <c:v>58.573918296865031</c:v>
                </c:pt>
                <c:pt idx="1176">
                  <c:v>58.132789108585833</c:v>
                </c:pt>
                <c:pt idx="1177">
                  <c:v>57.694978177437768</c:v>
                </c:pt>
                <c:pt idx="1178">
                  <c:v>57.260460603190829</c:v>
                </c:pt>
                <c:pt idx="1179">
                  <c:v>56.829211671538914</c:v>
                </c:pt>
                <c:pt idx="1180">
                  <c:v>56.40120685272602</c:v>
                </c:pt>
                <c:pt idx="1181">
                  <c:v>55.976421800182344</c:v>
                </c:pt>
                <c:pt idx="1182">
                  <c:v>55.554832349170276</c:v>
                </c:pt>
                <c:pt idx="1183">
                  <c:v>55.13641451544013</c:v>
                </c:pt>
                <c:pt idx="1184">
                  <c:v>54.721144493895629</c:v>
                </c:pt>
                <c:pt idx="1185">
                  <c:v>54.308998657269029</c:v>
                </c:pt>
                <c:pt idx="1186">
                  <c:v>53.899953554805826</c:v>
                </c:pt>
                <c:pt idx="1187">
                  <c:v>53.493985910958997</c:v>
                </c:pt>
                <c:pt idx="1188">
                  <c:v>53.091072624092696</c:v>
                </c:pt>
                <c:pt idx="1189">
                  <c:v>52.691190765195316</c:v>
                </c:pt>
                <c:pt idx="1190">
                  <c:v>52.294317576601898</c:v>
                </c:pt>
                <c:pt idx="1191">
                  <c:v>51.900430470725816</c:v>
                </c:pt>
                <c:pt idx="1192">
                  <c:v>51.509507028799611</c:v>
                </c:pt>
                <c:pt idx="1193">
                  <c:v>51.121524999625002</c:v>
                </c:pt>
                <c:pt idx="1194">
                  <c:v>50.736462298331944</c:v>
                </c:pt>
                <c:pt idx="1195">
                  <c:v>50.354297005146705</c:v>
                </c:pt>
                <c:pt idx="1196">
                  <c:v>49.975007364168881</c:v>
                </c:pt>
                <c:pt idx="1197">
                  <c:v>49.598571782157308</c:v>
                </c:pt>
                <c:pt idx="1198">
                  <c:v>49.224968827324759</c:v>
                </c:pt>
                <c:pt idx="1199">
                  <c:v>48.854177228141445</c:v>
                </c:pt>
                <c:pt idx="1200">
                  <c:v>48.486175872147193</c:v>
                </c:pt>
                <c:pt idx="1201">
                  <c:v>48.120943804772267</c:v>
                </c:pt>
                <c:pt idx="1202">
                  <c:v>47.758460228166747</c:v>
                </c:pt>
                <c:pt idx="1203">
                  <c:v>47.39870450003847</c:v>
                </c:pt>
                <c:pt idx="1204">
                  <c:v>47.041656132499391</c:v>
                </c:pt>
                <c:pt idx="1205">
                  <c:v>46.687294790920362</c:v>
                </c:pt>
                <c:pt idx="1206">
                  <c:v>46.33560029279424</c:v>
                </c:pt>
                <c:pt idx="1207">
                  <c:v>45.986552606607304</c:v>
                </c:pt>
                <c:pt idx="1208">
                  <c:v>45.640131850718866</c:v>
                </c:pt>
                <c:pt idx="1209">
                  <c:v>45.296318292249069</c:v>
                </c:pt>
                <c:pt idx="1210">
                  <c:v>44.955092345974784</c:v>
                </c:pt>
                <c:pt idx="1211">
                  <c:v>44.616434573233576</c:v>
                </c:pt>
                <c:pt idx="1212">
                  <c:v>44.280325680835659</c:v>
                </c:pt>
                <c:pt idx="1213">
                  <c:v>43.946746519983776</c:v>
                </c:pt>
                <c:pt idx="1214">
                  <c:v>43.615678085200997</c:v>
                </c:pt>
                <c:pt idx="1215">
                  <c:v>43.287101513266322</c:v>
                </c:pt>
                <c:pt idx="1216">
                  <c:v>42.960998082158063</c:v>
                </c:pt>
                <c:pt idx="1217">
                  <c:v>42.637349210004949</c:v>
                </c:pt>
                <c:pt idx="1218">
                  <c:v>42.316136454044894</c:v>
                </c:pt>
                <c:pt idx="1219">
                  <c:v>41.997341509591401</c:v>
                </c:pt>
                <c:pt idx="1220">
                  <c:v>41.680946209007473</c:v>
                </c:pt>
                <c:pt idx="1221">
                  <c:v>41.366932520687079</c:v>
                </c:pt>
                <c:pt idx="1222">
                  <c:v>41.05528254804404</c:v>
                </c:pt>
                <c:pt idx="1223">
                  <c:v>40.745978528508324</c:v>
                </c:pt>
                <c:pt idx="1224">
                  <c:v>40.439002832529702</c:v>
                </c:pt>
                <c:pt idx="1225">
                  <c:v>40.134337962588681</c:v>
                </c:pt>
                <c:pt idx="1226">
                  <c:v>39.831966552214674</c:v>
                </c:pt>
                <c:pt idx="1227">
                  <c:v>39.531871365011384</c:v>
                </c:pt>
                <c:pt idx="1228">
                  <c:v>39.234035293689324</c:v>
                </c:pt>
                <c:pt idx="1229">
                  <c:v>38.938441359105404</c:v>
                </c:pt>
                <c:pt idx="1230">
                  <c:v>38.645072709309595</c:v>
                </c:pt>
                <c:pt idx="1231">
                  <c:v>38.353912618598549</c:v>
                </c:pt>
                <c:pt idx="1232">
                  <c:v>38.064944486576188</c:v>
                </c:pt>
                <c:pt idx="1233">
                  <c:v>37.778151837221166</c:v>
                </c:pt>
                <c:pt idx="1234">
                  <c:v>37.493518317961176</c:v>
                </c:pt>
                <c:pt idx="1235">
                  <c:v>37.211027698754052</c:v>
                </c:pt>
                <c:pt idx="1236">
                  <c:v>36.930663871175625</c:v>
                </c:pt>
                <c:pt idx="1237">
                  <c:v>36.652410847514275</c:v>
                </c:pt>
                <c:pt idx="1238">
                  <c:v>36.376252759872102</c:v>
                </c:pt>
                <c:pt idx="1239">
                  <c:v>36.102173859272753</c:v>
                </c:pt>
                <c:pt idx="1240">
                  <c:v>35.830158514775754</c:v>
                </c:pt>
                <c:pt idx="1241">
                  <c:v>35.560191212597381</c:v>
                </c:pt>
                <c:pt idx="1242">
                  <c:v>35.292256555237984</c:v>
                </c:pt>
                <c:pt idx="1243">
                  <c:v>35.026339260615721</c:v>
                </c:pt>
                <c:pt idx="1244">
                  <c:v>34.762424161206681</c:v>
                </c:pt>
                <c:pt idx="1245">
                  <c:v>34.500496203191297</c:v>
                </c:pt>
                <c:pt idx="1246">
                  <c:v>34.240540445607074</c:v>
                </c:pt>
                <c:pt idx="1247">
                  <c:v>33.982542059507544</c:v>
                </c:pt>
                <c:pt idx="1248">
                  <c:v>33.726486327127382</c:v>
                </c:pt>
                <c:pt idx="1249">
                  <c:v>33.472358641053702</c:v>
                </c:pt>
                <c:pt idx="1250">
                  <c:v>33.220144503403439</c:v>
                </c:pt>
                <c:pt idx="1251">
                  <c:v>32.969829525006801</c:v>
                </c:pt>
                <c:pt idx="1252">
                  <c:v>32.721399424596711</c:v>
                </c:pt>
                <c:pt idx="1253">
                  <c:v>32.47484002800423</c:v>
                </c:pt>
                <c:pt idx="1254">
                  <c:v>32.230137267359943</c:v>
                </c:pt>
                <c:pt idx="1255">
                  <c:v>31.98727718030116</c:v>
                </c:pt>
                <c:pt idx="1256">
                  <c:v>31.746245909185031</c:v>
                </c:pt>
                <c:pt idx="1257">
                  <c:v>31.50702970030742</c:v>
                </c:pt>
                <c:pt idx="1258">
                  <c:v>31.269614903127554</c:v>
                </c:pt>
                <c:pt idx="1259">
                  <c:v>31.033987969498384</c:v>
                </c:pt>
                <c:pt idx="1260">
                  <c:v>30.80013545290263</c:v>
                </c:pt>
                <c:pt idx="1261">
                  <c:v>30.568044007694464</c:v>
                </c:pt>
                <c:pt idx="1262">
                  <c:v>30.337700388346772</c:v>
                </c:pt>
                <c:pt idx="1263">
                  <c:v>30.109091448703985</c:v>
                </c:pt>
                <c:pt idx="1264">
                  <c:v>29.882204141240436</c:v>
                </c:pt>
                <c:pt idx="1265">
                  <c:v>29.657025516324168</c:v>
                </c:pt>
                <c:pt idx="1266">
                  <c:v>29.433542721486194</c:v>
                </c:pt>
                <c:pt idx="1267">
                  <c:v>29.211743000695151</c:v>
                </c:pt>
                <c:pt idx="1268">
                  <c:v>28.991613693637305</c:v>
                </c:pt>
                <c:pt idx="1269">
                  <c:v>28.773142235001895</c:v>
                </c:pt>
                <c:pt idx="1270">
                  <c:v>28.556316153771732</c:v>
                </c:pt>
                <c:pt idx="1271">
                  <c:v>28.341123072519057</c:v>
                </c:pt>
                <c:pt idx="1272">
                  <c:v>28.127550706706604</c:v>
                </c:pt>
                <c:pt idx="1273">
                  <c:v>27.915586863993816</c:v>
                </c:pt>
                <c:pt idx="1274">
                  <c:v>27.705219443548216</c:v>
                </c:pt>
                <c:pt idx="1275">
                  <c:v>27.49643643536184</c:v>
                </c:pt>
                <c:pt idx="1276">
                  <c:v>27.289225919572754</c:v>
                </c:pt>
                <c:pt idx="1277">
                  <c:v>27.083576065791569</c:v>
                </c:pt>
                <c:pt idx="1278">
                  <c:v>26.879475132432955</c:v>
                </c:pt>
                <c:pt idx="1279">
                  <c:v>26.676911466052086</c:v>
                </c:pt>
                <c:pt idx="1280">
                  <c:v>26.475873500686017</c:v>
                </c:pt>
                <c:pt idx="1281">
                  <c:v>26.276349757199906</c:v>
                </c:pt>
                <c:pt idx="1282">
                  <c:v>26.078328842638111</c:v>
                </c:pt>
                <c:pt idx="1283">
                  <c:v>25.881799449580065</c:v>
                </c:pt>
                <c:pt idx="1284">
                  <c:v>25.68675035550093</c:v>
                </c:pt>
                <c:pt idx="1285">
                  <c:v>25.493170422136991</c:v>
                </c:pt>
                <c:pt idx="1286">
                  <c:v>25.301048594855747</c:v>
                </c:pt>
                <c:pt idx="1287">
                  <c:v>25.110373902030659</c:v>
                </c:pt>
                <c:pt idx="1288">
                  <c:v>24.921135454420554</c:v>
                </c:pt>
                <c:pt idx="1289">
                  <c:v>24.733322444553604</c:v>
                </c:pt>
                <c:pt idx="1290">
                  <c:v>24.546924146115888</c:v>
                </c:pt>
                <c:pt idx="1291">
                  <c:v>24.361929913344476</c:v>
                </c:pt>
                <c:pt idx="1292">
                  <c:v>24.178329180425017</c:v>
                </c:pt>
                <c:pt idx="1293">
                  <c:v>23.99611146089379</c:v>
                </c:pt>
                <c:pt idx="1294">
                  <c:v>23.815266347044201</c:v>
                </c:pt>
                <c:pt idx="1295">
                  <c:v>23.635783509337664</c:v>
                </c:pt>
                <c:pt idx="1296">
                  <c:v>23.457652695818869</c:v>
                </c:pt>
                <c:pt idx="1297">
                  <c:v>23.280863731535373</c:v>
                </c:pt>
                <c:pt idx="1298">
                  <c:v>23.105406517961509</c:v>
                </c:pt>
                <c:pt idx="1299">
                  <c:v>22.931271032426565</c:v>
                </c:pt>
                <c:pt idx="1300">
                  <c:v>22.758447327547209</c:v>
                </c:pt>
                <c:pt idx="1301">
                  <c:v>22.586925530664125</c:v>
                </c:pt>
                <c:pt idx="1302">
                  <c:v>22.416695843282831</c:v>
                </c:pt>
                <c:pt idx="1303">
                  <c:v>22.24774854051865</c:v>
                </c:pt>
                <c:pt idx="1304">
                  <c:v>22.080073970545801</c:v>
                </c:pt>
                <c:pt idx="1305">
                  <c:v>21.913662554050582</c:v>
                </c:pt>
                <c:pt idx="1306">
                  <c:v>21.748504783688617</c:v>
                </c:pt>
                <c:pt idx="1307">
                  <c:v>21.584591223546127</c:v>
                </c:pt>
                <c:pt idx="1308">
                  <c:v>21.42191250860521</c:v>
                </c:pt>
                <c:pt idx="1309">
                  <c:v>21.2604593442131</c:v>
                </c:pt>
                <c:pt idx="1310">
                  <c:v>21.100222505555351</c:v>
                </c:pt>
                <c:pt idx="1311">
                  <c:v>20.941192837132952</c:v>
                </c:pt>
                <c:pt idx="1312">
                  <c:v>20.783361252243321</c:v>
                </c:pt>
                <c:pt idx="1313">
                  <c:v>20.626718732465161</c:v>
                </c:pt>
                <c:pt idx="1314">
                  <c:v>20.471256327147149</c:v>
                </c:pt>
                <c:pt idx="1315">
                  <c:v>20.316965152900412</c:v>
                </c:pt>
                <c:pt idx="1316">
                  <c:v>20.163836393094794</c:v>
                </c:pt>
                <c:pt idx="1317">
                  <c:v>20.011861297358855</c:v>
                </c:pt>
                <c:pt idx="1318">
                  <c:v>19.861031181083607</c:v>
                </c:pt>
                <c:pt idx="1319">
                  <c:v>19.711337424929919</c:v>
                </c:pt>
                <c:pt idx="1320">
                  <c:v>19.562771474339602</c:v>
                </c:pt>
                <c:pt idx="1321">
                  <c:v>19.415324839050122</c:v>
                </c:pt>
                <c:pt idx="1322">
                  <c:v>19.268989092612941</c:v>
                </c:pt>
                <c:pt idx="1323">
                  <c:v>19.123755871915414</c:v>
                </c:pt>
                <c:pt idx="1324">
                  <c:v>18.97961687670627</c:v>
                </c:pt>
                <c:pt idx="1325">
                  <c:v>18.836563869124614</c:v>
                </c:pt>
                <c:pt idx="1326">
                  <c:v>18.694588673232438</c:v>
                </c:pt>
                <c:pt idx="1327">
                  <c:v>18.553683174550606</c:v>
                </c:pt>
                <c:pt idx="1328">
                  <c:v>18.413839319598299</c:v>
                </c:pt>
                <c:pt idx="1329">
                  <c:v>18.275049115435888</c:v>
                </c:pt>
                <c:pt idx="1330">
                  <c:v>18.137304629211219</c:v>
                </c:pt>
                <c:pt idx="1331">
                  <c:v>18.000597987709259</c:v>
                </c:pt>
                <c:pt idx="1332">
                  <c:v>17.864921376905116</c:v>
                </c:pt>
                <c:pt idx="1333">
                  <c:v>17.730267041520371</c:v>
                </c:pt>
                <c:pt idx="1334">
                  <c:v>17.596627284582738</c:v>
                </c:pt>
                <c:pt idx="1335">
                  <c:v>17.463994466988972</c:v>
                </c:pt>
                <c:pt idx="1336">
                  <c:v>17.332361007071068</c:v>
                </c:pt>
                <c:pt idx="1337">
                  <c:v>17.20171938016567</c:v>
                </c:pt>
                <c:pt idx="1338">
                  <c:v>17.0720621181867</c:v>
                </c:pt>
                <c:pt idx="1339">
                  <c:v>16.943381809201163</c:v>
                </c:pt>
                <c:pt idx="1340">
                  <c:v>16.815671097008124</c:v>
                </c:pt>
                <c:pt idx="1341">
                  <c:v>16.688922680720818</c:v>
                </c:pt>
                <c:pt idx="1342">
                  <c:v>16.563129314351876</c:v>
                </c:pt>
                <c:pt idx="1343">
                  <c:v>16.438283806401646</c:v>
                </c:pt>
                <c:pt idx="1344">
                  <c:v>16.314379019449575</c:v>
                </c:pt>
                <c:pt idx="1345">
                  <c:v>16.191407869748655</c:v>
                </c:pt>
                <c:pt idx="1346">
                  <c:v>16.069363326822877</c:v>
                </c:pt>
                <c:pt idx="1347">
                  <c:v>15.948238413067697</c:v>
                </c:pt>
                <c:pt idx="1348">
                  <c:v>15.828026203353474</c:v>
                </c:pt>
                <c:pt idx="1349">
                  <c:v>15.708719824631878</c:v>
                </c:pt>
                <c:pt idx="1350">
                  <c:v>15.590312455545222</c:v>
                </c:pt>
                <c:pt idx="1351">
                  <c:v>15.472797326038719</c:v>
                </c:pt>
                <c:pt idx="1352">
                  <c:v>15.356167716975628</c:v>
                </c:pt>
                <c:pt idx="1353">
                  <c:v>15.240416959755269</c:v>
                </c:pt>
                <c:pt idx="1354">
                  <c:v>15.12553843593389</c:v>
                </c:pt>
                <c:pt idx="1355">
                  <c:v>15.011525576848374</c:v>
                </c:pt>
                <c:pt idx="1356">
                  <c:v>14.898371863242733</c:v>
                </c:pt>
                <c:pt idx="1357">
                  <c:v>14.786070824897413</c:v>
                </c:pt>
                <c:pt idx="1358">
                  <c:v>14.674616040261352</c:v>
                </c:pt>
                <c:pt idx="1359">
                  <c:v>14.564001136086791</c:v>
                </c:pt>
                <c:pt idx="1360">
                  <c:v>14.45421978706681</c:v>
                </c:pt>
                <c:pt idx="1361">
                  <c:v>14.34526571547557</c:v>
                </c:pt>
                <c:pt idx="1362">
                  <c:v>14.23713269081124</c:v>
                </c:pt>
                <c:pt idx="1363">
                  <c:v>14.129814529441598</c:v>
                </c:pt>
                <c:pt idx="1364">
                  <c:v>14.023305094252267</c:v>
                </c:pt>
                <c:pt idx="1365">
                  <c:v>13.917598294297594</c:v>
                </c:pt>
                <c:pt idx="1366">
                  <c:v>13.81268808445412</c:v>
                </c:pt>
                <c:pt idx="1367">
                  <c:v>13.708568465076651</c:v>
                </c:pt>
                <c:pt idx="1368">
                  <c:v>13.605233481656891</c:v>
                </c:pt>
                <c:pt idx="1369">
                  <c:v>13.502677224484634</c:v>
                </c:pt>
                <c:pt idx="1370">
                  <c:v>13.400893828311476</c:v>
                </c:pt>
                <c:pt idx="1371">
                  <c:v>13.299877472017053</c:v>
                </c:pt>
                <c:pt idx="1372">
                  <c:v>13.199622378277761</c:v>
                </c:pt>
                <c:pt idx="1373">
                  <c:v>13.100122813237961</c:v>
                </c:pt>
                <c:pt idx="1374">
                  <c:v>13.001373086183635</c:v>
                </c:pt>
                <c:pt idx="1375">
                  <c:v>12.903367549218487</c:v>
                </c:pt>
                <c:pt idx="1376">
                  <c:v>12.806100596942461</c:v>
                </c:pt>
                <c:pt idx="1377">
                  <c:v>12.709566666132661</c:v>
                </c:pt>
                <c:pt idx="1378">
                  <c:v>12.613760235426666</c:v>
                </c:pt>
                <c:pt idx="1379">
                  <c:v>12.5186758250082</c:v>
                </c:pt>
                <c:pt idx="1380">
                  <c:v>12.424307996295161</c:v>
                </c:pt>
                <c:pt idx="1381">
                  <c:v>12.330651351629974</c:v>
                </c:pt>
                <c:pt idx="1382">
                  <c:v>12.237700533972278</c:v>
                </c:pt>
                <c:pt idx="1383">
                  <c:v>12.145450226593887</c:v>
                </c:pt>
                <c:pt idx="1384">
                  <c:v>12.05389515277605</c:v>
                </c:pt>
                <c:pt idx="1385">
                  <c:v>11.963030075508968</c:v>
                </c:pt>
                <c:pt idx="1386">
                  <c:v>11.872849797193558</c:v>
                </c:pt>
                <c:pt idx="1387">
                  <c:v>11.783349159345457</c:v>
                </c:pt>
                <c:pt idx="1388">
                  <c:v>11.694523042301228</c:v>
                </c:pt>
                <c:pt idx="1389">
                  <c:v>11.606366364926769</c:v>
                </c:pt>
                <c:pt idx="1390">
                  <c:v>11.518874084327908</c:v>
                </c:pt>
                <c:pt idx="1391">
                  <c:v>11.432041195563157</c:v>
                </c:pt>
                <c:pt idx="1392">
                  <c:v>11.345862731358617</c:v>
                </c:pt>
                <c:pt idx="1393">
                  <c:v>11.260333761825022</c:v>
                </c:pt>
                <c:pt idx="1394">
                  <c:v>11.175449394176891</c:v>
                </c:pt>
                <c:pt idx="1395">
                  <c:v>11.091204772453787</c:v>
                </c:pt>
                <c:pt idx="1396">
                  <c:v>11.007595077243669</c:v>
                </c:pt>
                <c:pt idx="1397">
                  <c:v>10.924615525408299</c:v>
                </c:pt>
                <c:pt idx="1398">
                  <c:v>10.842261369810718</c:v>
                </c:pt>
                <c:pt idx="1399">
                  <c:v>10.760527899044755</c:v>
                </c:pt>
                <c:pt idx="1400">
                  <c:v>10.679410437166567</c:v>
                </c:pt>
                <c:pt idx="1401">
                  <c:v>10.598904343428181</c:v>
                </c:pt>
                <c:pt idx="1402">
                  <c:v>10.519005012013036</c:v>
                </c:pt>
                <c:pt idx="1403">
                  <c:v>10.439707871773507</c:v>
                </c:pt>
                <c:pt idx="1404">
                  <c:v>10.361008385970388</c:v>
                </c:pt>
                <c:pt idx="1405">
                  <c:v>10.282902052014332</c:v>
                </c:pt>
                <c:pt idx="1406">
                  <c:v>10.205384401209223</c:v>
                </c:pt>
                <c:pt idx="1407">
                  <c:v>10.128450998497472</c:v>
                </c:pt>
                <c:pt idx="1408">
                  <c:v>10.052097442207224</c:v>
                </c:pt>
                <c:pt idx="1409">
                  <c:v>9.976319363801446</c:v>
                </c:pt>
                <c:pt idx="1410">
                  <c:v>9.9011124276289113</c:v>
                </c:pt>
                <c:pt idx="1411">
                  <c:v>9.8264723306770367</c:v>
                </c:pt>
                <c:pt idx="1412">
                  <c:v>9.7523948023265774</c:v>
                </c:pt>
                <c:pt idx="1413">
                  <c:v>9.6788756041081552</c:v>
                </c:pt>
                <c:pt idx="1414">
                  <c:v>9.6059105294606155</c:v>
                </c:pt>
                <c:pt idx="1415">
                  <c:v>9.5334954034911874</c:v>
                </c:pt>
                <c:pt idx="1416">
                  <c:v>9.4616260827374532</c:v>
                </c:pt>
                <c:pt idx="1417">
                  <c:v>9.3902984549310879</c:v>
                </c:pt>
                <c:pt idx="1418">
                  <c:v>9.3195084387633766</c:v>
                </c:pt>
                <c:pt idx="1419">
                  <c:v>9.2492519836524867</c:v>
                </c:pt>
                <c:pt idx="1420">
                  <c:v>9.1795250695124881</c:v>
                </c:pt>
                <c:pt idx="1421">
                  <c:v>9.110323706524099</c:v>
                </c:pt>
                <c:pt idx="1422">
                  <c:v>9.0416439349071496</c:v>
                </c:pt>
                <c:pt idx="1423">
                  <c:v>8.9734818246947583</c:v>
                </c:pt>
                <c:pt idx="1424">
                  <c:v>8.9058334755091924</c:v>
                </c:pt>
                <c:pt idx="1425">
                  <c:v>8.8386950163394165</c:v>
                </c:pt>
                <c:pt idx="1426">
                  <c:v>8.7720626053202988</c:v>
                </c:pt>
                <c:pt idx="1427">
                  <c:v>8.7059324295134832</c:v>
                </c:pt>
                <c:pt idx="1428">
                  <c:v>8.6403007046898939</c:v>
                </c:pt>
                <c:pt idx="1429">
                  <c:v>8.5751636751138829</c:v>
                </c:pt>
                <c:pt idx="1430">
                  <c:v>8.5105176133289806</c:v>
                </c:pt>
                <c:pt idx="1431">
                  <c:v>8.4463588199452655</c:v>
                </c:pt>
                <c:pt idx="1432">
                  <c:v>8.3826836234283242</c:v>
                </c:pt>
                <c:pt idx="1433">
                  <c:v>8.3194883798897905</c:v>
                </c:pt>
                <c:pt idx="1434">
                  <c:v>8.2567694728794603</c:v>
                </c:pt>
                <c:pt idx="1435">
                  <c:v>8.1945233131789585</c:v>
                </c:pt>
                <c:pt idx="1436">
                  <c:v>8.1327463385969647</c:v>
                </c:pt>
                <c:pt idx="1437">
                  <c:v>8.0714350137659618</c:v>
                </c:pt>
                <c:pt idx="1438">
                  <c:v>8.0105858299405188</c:v>
                </c:pt>
                <c:pt idx="1439">
                  <c:v>7.9501953047970799</c:v>
                </c:pt>
                <c:pt idx="1440">
                  <c:v>7.8902599822352588</c:v>
                </c:pt>
                <c:pt idx="1441">
                  <c:v>7.8307764321806239</c:v>
                </c:pt>
                <c:pt idx="1442">
                  <c:v>7.7717412503889598</c:v>
                </c:pt>
                <c:pt idx="1443">
                  <c:v>7.7131510582519995</c:v>
                </c:pt>
                <c:pt idx="1444">
                  <c:v>7.6550025026046153</c:v>
                </c:pt>
                <c:pt idx="1445">
                  <c:v>7.5972922555334517</c:v>
                </c:pt>
                <c:pt idx="1446">
                  <c:v>7.5400170141869971</c:v>
                </c:pt>
                <c:pt idx="1447">
                  <c:v>7.483173500587081</c:v>
                </c:pt>
                <c:pt idx="1448">
                  <c:v>7.4267584614417839</c:v>
                </c:pt>
                <c:pt idx="1449">
                  <c:v>7.3707686679597506</c:v>
                </c:pt>
                <c:pt idx="1450">
                  <c:v>7.3152009156659004</c:v>
                </c:pt>
                <c:pt idx="1451">
                  <c:v>7.2600520242185143</c:v>
                </c:pt>
                <c:pt idx="1452">
                  <c:v>7.2053188372276997</c:v>
                </c:pt>
                <c:pt idx="1453">
                  <c:v>7.1509982220752164</c:v>
                </c:pt>
                <c:pt idx="1454">
                  <c:v>7.0970870697356512</c:v>
                </c:pt>
                <c:pt idx="1455">
                  <c:v>7.0435822945989415</c:v>
                </c:pt>
                <c:pt idx="1456">
                  <c:v>6.9904808342942228</c:v>
                </c:pt>
                <c:pt idx="1457">
                  <c:v>6.9377796495150053</c:v>
                </c:pt>
                <c:pt idx="1458">
                  <c:v>6.8854757238456568</c:v>
                </c:pt>
                <c:pt idx="1459">
                  <c:v>6.8335660635891946</c:v>
                </c:pt>
                <c:pt idx="1460">
                  <c:v>6.7820476975963624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49792"/>
        <c:axId val="156707072"/>
      </c:scatterChart>
      <c:valAx>
        <c:axId val="156449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707072"/>
        <c:crosses val="autoZero"/>
        <c:crossBetween val="midCat"/>
      </c:valAx>
      <c:valAx>
        <c:axId val="156707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New 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449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014796640086126"/>
          <c:y val="5.104606751742239E-2"/>
          <c:w val="0.54418662293604392"/>
          <c:h val="0.74181989320300479"/>
        </c:manualLayout>
      </c:layout>
      <c:scatterChart>
        <c:scatterStyle val="lineMarker"/>
        <c:varyColors val="0"/>
        <c:ser>
          <c:idx val="0"/>
          <c:order val="0"/>
          <c:tx>
            <c:strRef>
              <c:f>SEIR!$P$20</c:f>
              <c:strCache>
                <c:ptCount val="1"/>
                <c:pt idx="0">
                  <c:v>28 days</c:v>
                </c:pt>
              </c:strCache>
            </c:strRef>
          </c:tx>
          <c:spPr>
            <a:ln w="28575">
              <a:noFill/>
            </a:ln>
          </c:spPr>
          <c:marker>
            <c:spPr>
              <a:noFill/>
            </c:spPr>
          </c:marker>
          <c:trendline>
            <c:trendlineType val="log"/>
            <c:dispRSqr val="1"/>
            <c:dispEq val="1"/>
            <c:trendlineLbl>
              <c:layout>
                <c:manualLayout>
                  <c:x val="4.0920744281964752E-2"/>
                  <c:y val="0.42106941804688208"/>
                </c:manualLayout>
              </c:layout>
              <c:numFmt formatCode="General" sourceLinked="0"/>
            </c:trendlineLbl>
          </c:trendline>
          <c:xVal>
            <c:numRef>
              <c:f>SEIR!$O$22:$O$40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SEIR!$P$22:$P$40</c:f>
              <c:numCache>
                <c:formatCode>0.0</c:formatCode>
                <c:ptCount val="19"/>
                <c:pt idx="0">
                  <c:v>4</c:v>
                </c:pt>
                <c:pt idx="1">
                  <c:v>5.2142857142857144</c:v>
                </c:pt>
                <c:pt idx="2">
                  <c:v>6.5714285714285712</c:v>
                </c:pt>
                <c:pt idx="3">
                  <c:v>7.8214285714285712</c:v>
                </c:pt>
                <c:pt idx="4">
                  <c:v>9</c:v>
                </c:pt>
                <c:pt idx="5">
                  <c:v>10.178571428571429</c:v>
                </c:pt>
                <c:pt idx="6">
                  <c:v>11.321428571428571</c:v>
                </c:pt>
                <c:pt idx="7">
                  <c:v>12.464285714285714</c:v>
                </c:pt>
                <c:pt idx="8">
                  <c:v>13.607142857142858</c:v>
                </c:pt>
                <c:pt idx="9">
                  <c:v>14.785714285714286</c:v>
                </c:pt>
                <c:pt idx="10">
                  <c:v>15.928571428571429</c:v>
                </c:pt>
                <c:pt idx="11">
                  <c:v>17.071428571428573</c:v>
                </c:pt>
                <c:pt idx="12">
                  <c:v>18.214285714285715</c:v>
                </c:pt>
                <c:pt idx="13">
                  <c:v>19.357142857142858</c:v>
                </c:pt>
                <c:pt idx="14">
                  <c:v>20.5</c:v>
                </c:pt>
                <c:pt idx="15">
                  <c:v>21.642857142857142</c:v>
                </c:pt>
                <c:pt idx="16">
                  <c:v>22.785714285714285</c:v>
                </c:pt>
                <c:pt idx="17">
                  <c:v>23.928571428571427</c:v>
                </c:pt>
                <c:pt idx="18">
                  <c:v>25.071428571428573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SEIR!$Q$20</c:f>
              <c:strCache>
                <c:ptCount val="1"/>
                <c:pt idx="0">
                  <c:v>14 days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SEIR!$O$22:$O$40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SEIR!$Q$22:$Q$40</c:f>
              <c:numCache>
                <c:formatCode>0.0</c:formatCode>
                <c:ptCount val="19"/>
                <c:pt idx="0">
                  <c:v>4.5357142857142856</c:v>
                </c:pt>
                <c:pt idx="1">
                  <c:v>5.8214285714285712</c:v>
                </c:pt>
                <c:pt idx="2">
                  <c:v>7.0357142857142856</c:v>
                </c:pt>
                <c:pt idx="3">
                  <c:v>8.25</c:v>
                </c:pt>
                <c:pt idx="4">
                  <c:v>9.3928571428571423</c:v>
                </c:pt>
                <c:pt idx="5">
                  <c:v>10.571428571428571</c:v>
                </c:pt>
                <c:pt idx="6">
                  <c:v>11.714285714285714</c:v>
                </c:pt>
                <c:pt idx="7">
                  <c:v>12.857142857142858</c:v>
                </c:pt>
                <c:pt idx="8">
                  <c:v>14</c:v>
                </c:pt>
                <c:pt idx="9">
                  <c:v>15.142857142857142</c:v>
                </c:pt>
                <c:pt idx="10">
                  <c:v>16.321428571428573</c:v>
                </c:pt>
                <c:pt idx="11">
                  <c:v>17.464285714285715</c:v>
                </c:pt>
                <c:pt idx="12">
                  <c:v>18.607142857142858</c:v>
                </c:pt>
                <c:pt idx="13">
                  <c:v>19.75</c:v>
                </c:pt>
                <c:pt idx="14">
                  <c:v>20.892857142857142</c:v>
                </c:pt>
                <c:pt idx="15">
                  <c:v>22.035714285714285</c:v>
                </c:pt>
                <c:pt idx="16">
                  <c:v>23.178571428571427</c:v>
                </c:pt>
                <c:pt idx="17">
                  <c:v>24.321428571428573</c:v>
                </c:pt>
                <c:pt idx="18">
                  <c:v>25.464285714285715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91648"/>
        <c:axId val="157293952"/>
      </c:scatterChart>
      <c:valAx>
        <c:axId val="157291648"/>
        <c:scaling>
          <c:logBase val="10"/>
          <c:orientation val="minMax"/>
          <c:max val="100000000"/>
          <c:min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Population Size (N)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157293952"/>
        <c:crosses val="autoZero"/>
        <c:crossBetween val="midCat"/>
        <c:majorUnit val="100"/>
      </c:valAx>
      <c:valAx>
        <c:axId val="157293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Peak Week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57291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Cases</a:t>
            </a:r>
            <a:r>
              <a:rPr lang="en-US" baseline="0"/>
              <a:t> &gt; Critical Threshold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SEIR!$X$20</c:f>
              <c:strCache>
                <c:ptCount val="1"/>
                <c:pt idx="0">
                  <c:v>28 days</c:v>
                </c:pt>
              </c:strCache>
            </c:strRef>
          </c:tx>
          <c:spPr>
            <a:ln w="28575">
              <a:noFill/>
            </a:ln>
          </c:spPr>
          <c:marker>
            <c:spPr>
              <a:noFill/>
            </c:spPr>
          </c:marker>
          <c:xVal>
            <c:numRef>
              <c:f>SEIR!$W$22:$W$40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SEIR!$X$22:$X$40</c:f>
              <c:numCache>
                <c:formatCode>0.00</c:formatCode>
                <c:ptCount val="19"/>
                <c:pt idx="0">
                  <c:v>33.178571428571431</c:v>
                </c:pt>
                <c:pt idx="1">
                  <c:v>34.5</c:v>
                </c:pt>
                <c:pt idx="2">
                  <c:v>35.678571428571431</c:v>
                </c:pt>
                <c:pt idx="3">
                  <c:v>36.642857142857146</c:v>
                </c:pt>
                <c:pt idx="4">
                  <c:v>37.5</c:v>
                </c:pt>
                <c:pt idx="5">
                  <c:v>38.107142857142854</c:v>
                </c:pt>
                <c:pt idx="6">
                  <c:v>38.571428571428569</c:v>
                </c:pt>
                <c:pt idx="7">
                  <c:v>38.821428571428569</c:v>
                </c:pt>
                <c:pt idx="8">
                  <c:v>38.964285714285715</c:v>
                </c:pt>
                <c:pt idx="9">
                  <c:v>39.035714285714285</c:v>
                </c:pt>
                <c:pt idx="10">
                  <c:v>39</c:v>
                </c:pt>
                <c:pt idx="11">
                  <c:v>39</c:v>
                </c:pt>
                <c:pt idx="12">
                  <c:v>39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38.857142857142854</c:v>
                </c:pt>
                <c:pt idx="17">
                  <c:v>37.714285714285715</c:v>
                </c:pt>
                <c:pt idx="18">
                  <c:v>36.571428571428569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SEIR!$Y$20</c:f>
              <c:strCache>
                <c:ptCount val="1"/>
                <c:pt idx="0">
                  <c:v>14 days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SEIR!$W$22:$W$40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SEIR!$Y$22:$Y$40</c:f>
              <c:numCache>
                <c:formatCode>0.00</c:formatCode>
                <c:ptCount val="19"/>
                <c:pt idx="0">
                  <c:v>33.892857142857146</c:v>
                </c:pt>
                <c:pt idx="1">
                  <c:v>35.071428571428569</c:v>
                </c:pt>
                <c:pt idx="2">
                  <c:v>36.142857142857146</c:v>
                </c:pt>
                <c:pt idx="3">
                  <c:v>37.107142857142854</c:v>
                </c:pt>
                <c:pt idx="4">
                  <c:v>37.892857142857146</c:v>
                </c:pt>
                <c:pt idx="5">
                  <c:v>38.535714285714285</c:v>
                </c:pt>
                <c:pt idx="6">
                  <c:v>38.928571428571431</c:v>
                </c:pt>
                <c:pt idx="7">
                  <c:v>39</c:v>
                </c:pt>
                <c:pt idx="8">
                  <c:v>39</c:v>
                </c:pt>
                <c:pt idx="9">
                  <c:v>39</c:v>
                </c:pt>
                <c:pt idx="10">
                  <c:v>39.035714285714285</c:v>
                </c:pt>
                <c:pt idx="11">
                  <c:v>39.035714285714285</c:v>
                </c:pt>
                <c:pt idx="12">
                  <c:v>39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38.464285714285715</c:v>
                </c:pt>
                <c:pt idx="17">
                  <c:v>37.321428571428569</c:v>
                </c:pt>
                <c:pt idx="18">
                  <c:v>36.178571428571431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12160"/>
        <c:axId val="158582656"/>
      </c:scatterChart>
      <c:valAx>
        <c:axId val="158412160"/>
        <c:scaling>
          <c:logBase val="10"/>
          <c:orientation val="minMax"/>
          <c:max val="100000000"/>
          <c:min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Population Size (N)</a:t>
                </a:r>
              </a:p>
            </c:rich>
          </c:tx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158582656"/>
        <c:crosses val="autoZero"/>
        <c:crossBetween val="midCat"/>
        <c:majorUnit val="100"/>
      </c:valAx>
      <c:valAx>
        <c:axId val="158582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Weeks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crossAx val="1584121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Weeks to Critical Threshold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SEIR!$AC$20</c:f>
              <c:strCache>
                <c:ptCount val="1"/>
                <c:pt idx="0">
                  <c:v>28 days</c:v>
                </c:pt>
              </c:strCache>
            </c:strRef>
          </c:tx>
          <c:spPr>
            <a:ln w="28575">
              <a:noFill/>
            </a:ln>
          </c:spPr>
          <c:marker>
            <c:spPr>
              <a:noFill/>
            </c:spPr>
          </c:marker>
          <c:xVal>
            <c:numRef>
              <c:f>SEIR!$AB$22:$AB$40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SEIR!$AC$22:$AC$40</c:f>
              <c:numCache>
                <c:formatCode>0.00</c:formatCode>
                <c:ptCount val="19"/>
                <c:pt idx="0">
                  <c:v>4.4642857142857144E-2</c:v>
                </c:pt>
                <c:pt idx="1">
                  <c:v>7.1428571428571425E-2</c:v>
                </c:pt>
                <c:pt idx="2">
                  <c:v>0.10714285714285714</c:v>
                </c:pt>
                <c:pt idx="3">
                  <c:v>0.16964285714285715</c:v>
                </c:pt>
                <c:pt idx="4">
                  <c:v>0.25892857142857145</c:v>
                </c:pt>
                <c:pt idx="5">
                  <c:v>0.39285714285714285</c:v>
                </c:pt>
                <c:pt idx="6">
                  <c:v>0.5714285714285714</c:v>
                </c:pt>
                <c:pt idx="7">
                  <c:v>0.7946428571428571</c:v>
                </c:pt>
                <c:pt idx="8">
                  <c:v>1.0446428571428572</c:v>
                </c:pt>
                <c:pt idx="9">
                  <c:v>1.3214285714285714</c:v>
                </c:pt>
                <c:pt idx="10">
                  <c:v>1.6160714285714286</c:v>
                </c:pt>
                <c:pt idx="11">
                  <c:v>1.9017857142857142</c:v>
                </c:pt>
                <c:pt idx="12">
                  <c:v>2.1875</c:v>
                </c:pt>
                <c:pt idx="13">
                  <c:v>2.4732142857142856</c:v>
                </c:pt>
                <c:pt idx="14">
                  <c:v>2.7589285714285716</c:v>
                </c:pt>
                <c:pt idx="15">
                  <c:v>3.0446428571428572</c:v>
                </c:pt>
                <c:pt idx="16">
                  <c:v>3.3303571428571428</c:v>
                </c:pt>
                <c:pt idx="17">
                  <c:v>3.6160714285714284</c:v>
                </c:pt>
                <c:pt idx="18">
                  <c:v>3.9017857142857144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SEIR!$AD$20</c:f>
              <c:strCache>
                <c:ptCount val="1"/>
                <c:pt idx="0">
                  <c:v>14 days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SEIR!$AB$22:$AB$40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SEIR!$AD$22:$AD$40</c:f>
              <c:numCache>
                <c:formatCode>0.00</c:formatCode>
                <c:ptCount val="19"/>
                <c:pt idx="0">
                  <c:v>4.4642857142857144E-2</c:v>
                </c:pt>
                <c:pt idx="1">
                  <c:v>7.1428571428571425E-2</c:v>
                </c:pt>
                <c:pt idx="2">
                  <c:v>0.10714285714285714</c:v>
                </c:pt>
                <c:pt idx="3">
                  <c:v>0.16964285714285715</c:v>
                </c:pt>
                <c:pt idx="4">
                  <c:v>0.25892857142857145</c:v>
                </c:pt>
                <c:pt idx="5">
                  <c:v>0.39285714285714285</c:v>
                </c:pt>
                <c:pt idx="6">
                  <c:v>0.5803571428571429</c:v>
                </c:pt>
                <c:pt idx="7">
                  <c:v>0.8482142857142857</c:v>
                </c:pt>
                <c:pt idx="8">
                  <c:v>1.1339285714285714</c:v>
                </c:pt>
                <c:pt idx="9">
                  <c:v>1.4196428571428572</c:v>
                </c:pt>
                <c:pt idx="10">
                  <c:v>1.7053571428571428</c:v>
                </c:pt>
                <c:pt idx="11">
                  <c:v>1.9910714285714286</c:v>
                </c:pt>
                <c:pt idx="12">
                  <c:v>2.2857142857142856</c:v>
                </c:pt>
                <c:pt idx="13">
                  <c:v>2.5714285714285716</c:v>
                </c:pt>
                <c:pt idx="14">
                  <c:v>2.8571428571428572</c:v>
                </c:pt>
                <c:pt idx="15">
                  <c:v>3.1428571428571428</c:v>
                </c:pt>
                <c:pt idx="16">
                  <c:v>3.4285714285714284</c:v>
                </c:pt>
                <c:pt idx="17">
                  <c:v>3.7142857142857144</c:v>
                </c:pt>
                <c:pt idx="18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139776"/>
        <c:axId val="265324800"/>
      </c:scatterChart>
      <c:valAx>
        <c:axId val="252139776"/>
        <c:scaling>
          <c:logBase val="10"/>
          <c:orientation val="minMax"/>
          <c:max val="100000000"/>
          <c:min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Population Size (N)</a:t>
                </a:r>
              </a:p>
            </c:rich>
          </c:tx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265324800"/>
        <c:crosses val="autoZero"/>
        <c:crossBetween val="midCat"/>
        <c:majorUnit val="100"/>
      </c:valAx>
      <c:valAx>
        <c:axId val="265324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Weeks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crossAx val="2521397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17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</xdr:row>
      <xdr:rowOff>0</xdr:rowOff>
    </xdr:from>
    <xdr:to>
      <xdr:col>11</xdr:col>
      <xdr:colOff>0</xdr:colOff>
      <xdr:row>17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16</xdr:col>
      <xdr:colOff>76200</xdr:colOff>
      <xdr:row>17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2</xdr:row>
      <xdr:rowOff>0</xdr:rowOff>
    </xdr:from>
    <xdr:to>
      <xdr:col>24</xdr:col>
      <xdr:colOff>0</xdr:colOff>
      <xdr:row>17</xdr:row>
      <xdr:rowOff>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0</xdr:colOff>
      <xdr:row>2</xdr:row>
      <xdr:rowOff>0</xdr:rowOff>
    </xdr:from>
    <xdr:to>
      <xdr:col>31</xdr:col>
      <xdr:colOff>342900</xdr:colOff>
      <xdr:row>17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491"/>
  <sheetViews>
    <sheetView tabSelected="1" workbookViewId="0">
      <selection activeCell="A19" sqref="A19"/>
    </sheetView>
  </sheetViews>
  <sheetFormatPr defaultRowHeight="14.5" x14ac:dyDescent="0.35"/>
  <cols>
    <col min="1" max="1" width="13.54296875" customWidth="1"/>
    <col min="3" max="3" width="11.81640625" bestFit="1" customWidth="1"/>
    <col min="6" max="6" width="5" customWidth="1"/>
    <col min="7" max="7" width="13.54296875" bestFit="1" customWidth="1"/>
    <col min="8" max="8" width="18.54296875" bestFit="1" customWidth="1"/>
    <col min="12" max="12" width="16.36328125" bestFit="1" customWidth="1"/>
    <col min="15" max="15" width="13.54296875" bestFit="1" customWidth="1"/>
    <col min="20" max="20" width="10.54296875" customWidth="1"/>
    <col min="21" max="21" width="11.81640625" bestFit="1" customWidth="1"/>
  </cols>
  <sheetData>
    <row r="1" spans="1:18" ht="26" x14ac:dyDescent="0.6">
      <c r="A1" s="7" t="s">
        <v>21</v>
      </c>
      <c r="B1" s="7"/>
      <c r="D1" s="21" t="s">
        <v>47</v>
      </c>
      <c r="L1" s="21" t="s">
        <v>48</v>
      </c>
      <c r="R1" s="21" t="s">
        <v>39</v>
      </c>
    </row>
    <row r="2" spans="1:18" x14ac:dyDescent="0.35">
      <c r="L2" s="21" t="s">
        <v>49</v>
      </c>
      <c r="R2" s="21" t="s">
        <v>40</v>
      </c>
    </row>
    <row r="18" spans="1:30" x14ac:dyDescent="0.35">
      <c r="I18" s="21" t="s">
        <v>18</v>
      </c>
      <c r="J18" s="21" t="s">
        <v>19</v>
      </c>
      <c r="K18" s="21" t="s">
        <v>26</v>
      </c>
    </row>
    <row r="19" spans="1:30" x14ac:dyDescent="0.35">
      <c r="H19" s="9" t="s">
        <v>13</v>
      </c>
      <c r="I19" s="9" t="s">
        <v>5</v>
      </c>
      <c r="J19" s="9" t="s">
        <v>6</v>
      </c>
      <c r="K19" s="9" t="s">
        <v>7</v>
      </c>
      <c r="M19" s="9" t="s">
        <v>27</v>
      </c>
      <c r="P19" s="21" t="s">
        <v>42</v>
      </c>
      <c r="X19" s="21" t="s">
        <v>42</v>
      </c>
      <c r="AC19" s="21" t="s">
        <v>42</v>
      </c>
    </row>
    <row r="20" spans="1:30" x14ac:dyDescent="0.35">
      <c r="G20" s="10" t="s">
        <v>15</v>
      </c>
      <c r="H20">
        <f ca="1">MAX(OFFSET(G$30,1,0,$A$27,1))</f>
        <v>365</v>
      </c>
      <c r="I20">
        <f ca="1">MAX(OFFSET(I$30,1,0,$A$27,1))</f>
        <v>8000.6909311931386</v>
      </c>
      <c r="J20">
        <f ca="1">MAX(OFFSET(J$30,1,0,$A$27,1))</f>
        <v>7782.6361471506425</v>
      </c>
      <c r="K20">
        <f ca="1">MAX(OFFSET(K$30,1,0,$A$27,1))</f>
        <v>4780.9428512008953</v>
      </c>
      <c r="M20" s="24">
        <f>M28/M26</f>
        <v>2.2590361445783136E-3</v>
      </c>
      <c r="O20" s="31" t="s">
        <v>70</v>
      </c>
      <c r="P20" s="10" t="str">
        <f>P21&amp;" days"</f>
        <v>28 days</v>
      </c>
      <c r="Q20" s="10" t="str">
        <f>Q21&amp;" days"</f>
        <v>14 days</v>
      </c>
      <c r="W20" s="30" t="s">
        <v>69</v>
      </c>
      <c r="X20" s="10" t="str">
        <f>X21&amp;" days"</f>
        <v>28 days</v>
      </c>
      <c r="Y20" s="10" t="str">
        <f>Y21&amp;" days"</f>
        <v>14 days</v>
      </c>
      <c r="AB20" s="30" t="s">
        <v>72</v>
      </c>
      <c r="AC20" s="10" t="str">
        <f>AC21&amp;" days"</f>
        <v>28 days</v>
      </c>
      <c r="AD20" s="10" t="str">
        <f>AD21&amp;" days"</f>
        <v>14 days</v>
      </c>
    </row>
    <row r="21" spans="1:30" x14ac:dyDescent="0.35">
      <c r="G21" s="10" t="s">
        <v>16</v>
      </c>
      <c r="H21">
        <f ca="1">MATCH(H20,OFFSET(G$30,1,0,$A$27,1),0)</f>
        <v>1461</v>
      </c>
      <c r="I21">
        <f ca="1">MATCH(I20,OFFSET(I$30,1,0,$A$27,1),0)</f>
        <v>446</v>
      </c>
      <c r="J21">
        <f ca="1">MATCH(J20,OFFSET(J$30,1,0,$A$27,1),0)</f>
        <v>461</v>
      </c>
      <c r="K21">
        <f ca="1">MATCH(K20,OFFSET(K$30,1,0,$A$27,1),0)</f>
        <v>526</v>
      </c>
      <c r="L21" s="20" t="s">
        <v>29</v>
      </c>
      <c r="M21" s="10">
        <f ca="1">SUM(OFFSET(M$30,1,0,$A$27,1))</f>
        <v>1092</v>
      </c>
      <c r="O21" s="17">
        <f ca="1">J23</f>
        <v>16.428571428571427</v>
      </c>
      <c r="P21" s="1">
        <v>28</v>
      </c>
      <c r="Q21" s="1">
        <v>14</v>
      </c>
      <c r="S21" s="3" t="s">
        <v>22</v>
      </c>
      <c r="W21" s="32">
        <f ca="1">M22</f>
        <v>39</v>
      </c>
      <c r="X21" s="1">
        <v>28</v>
      </c>
      <c r="Y21" s="1">
        <v>14</v>
      </c>
      <c r="AB21" s="32">
        <f ca="1">M23</f>
        <v>1.7410714285714286</v>
      </c>
      <c r="AC21" s="1">
        <v>28</v>
      </c>
      <c r="AD21" s="1">
        <v>14</v>
      </c>
    </row>
    <row r="22" spans="1:30" x14ac:dyDescent="0.35">
      <c r="G22" s="10" t="s">
        <v>17</v>
      </c>
      <c r="H22">
        <f ca="1">OFFSET($G$30,H21,0,1,1)</f>
        <v>365</v>
      </c>
      <c r="I22">
        <f ca="1">OFFSET($G$30,I21,0,1,1)</f>
        <v>111.25</v>
      </c>
      <c r="J22" s="16">
        <f ca="1">OFFSET($G$30,J21,0,1,1)</f>
        <v>115</v>
      </c>
      <c r="K22">
        <f ca="1">OFFSET($G$30,K21,0,1,1)</f>
        <v>131.25</v>
      </c>
      <c r="L22" s="20" t="s">
        <v>30</v>
      </c>
      <c r="M22" s="8">
        <f ca="1">M21*delta_t/7</f>
        <v>39</v>
      </c>
      <c r="N22" s="26" t="s">
        <v>0</v>
      </c>
      <c r="O22" s="19">
        <v>256</v>
      </c>
      <c r="P22" s="13">
        <f t="dataTable" ref="P22:Q40" dt2D="1" dtr="1" r1="G28" r2="B24" ca="1"/>
        <v>4</v>
      </c>
      <c r="Q22" s="13">
        <v>4.5357142857142856</v>
      </c>
      <c r="S22">
        <f t="shared" ref="S22:S40" si="0">LOG10(O22)</f>
        <v>2.4082399653118496</v>
      </c>
      <c r="T22" s="27" t="s">
        <v>23</v>
      </c>
      <c r="U22" s="3">
        <f>CORREL($P$22:$P$40,$S$22:$S$40)</f>
        <v>0.99988022132176524</v>
      </c>
      <c r="V22" s="20" t="s">
        <v>0</v>
      </c>
      <c r="W22" s="11">
        <f>$O22</f>
        <v>256</v>
      </c>
      <c r="X22" s="15">
        <f t="dataTable" ref="X22:Y40" dt2D="1" dtr="1" r1="G28" r2="B24" ca="1"/>
        <v>33.178571428571431</v>
      </c>
      <c r="Y22" s="15">
        <v>33.892857142857146</v>
      </c>
      <c r="AA22" s="20" t="s">
        <v>0</v>
      </c>
      <c r="AB22" s="11">
        <f>$O22</f>
        <v>256</v>
      </c>
      <c r="AC22" s="15">
        <f t="dataTable" ref="AC22:AD40" dt2D="1" dtr="1" r1="G28" r2="B24" ca="1"/>
        <v>4.4642857142857144E-2</v>
      </c>
      <c r="AD22" s="15">
        <v>4.4642857142857144E-2</v>
      </c>
    </row>
    <row r="23" spans="1:30" x14ac:dyDescent="0.35">
      <c r="A23" s="5" t="s">
        <v>10</v>
      </c>
      <c r="B23" s="5" t="s">
        <v>0</v>
      </c>
      <c r="C23" s="2" t="s">
        <v>11</v>
      </c>
      <c r="G23" s="10" t="s">
        <v>35</v>
      </c>
      <c r="H23" s="13">
        <f ca="1">H22/7</f>
        <v>52.142857142857146</v>
      </c>
      <c r="I23" s="13">
        <f t="shared" ref="I23:K23" ca="1" si="1">I22/7</f>
        <v>15.892857142857142</v>
      </c>
      <c r="J23" s="18">
        <f t="shared" ca="1" si="1"/>
        <v>16.428571428571427</v>
      </c>
      <c r="K23" s="13">
        <f t="shared" ca="1" si="1"/>
        <v>18.75</v>
      </c>
      <c r="L23" s="20" t="s">
        <v>71</v>
      </c>
      <c r="M23" s="18">
        <f ca="1">OFFSET(G$30,MATCH(1,OFFSET(M$30,1,0,$A$27,1),0),0,1,1)*delta_t/7</f>
        <v>1.7410714285714286</v>
      </c>
      <c r="O23" s="19">
        <v>512</v>
      </c>
      <c r="P23" s="13">
        <v>5.2142857142857144</v>
      </c>
      <c r="Q23" s="13">
        <v>5.8214285714285712</v>
      </c>
      <c r="S23">
        <f t="shared" si="0"/>
        <v>2.7092699609758308</v>
      </c>
      <c r="T23" s="27" t="s">
        <v>24</v>
      </c>
      <c r="U23" s="3">
        <f>SLOPE($P$22:$P$40,$S$22:$S$40)</f>
        <v>3.8593477904386893</v>
      </c>
      <c r="W23" s="11">
        <f t="shared" ref="W23:W40" si="2">$O23</f>
        <v>512</v>
      </c>
      <c r="X23" s="15">
        <v>34.5</v>
      </c>
      <c r="Y23" s="15">
        <v>35.071428571428569</v>
      </c>
      <c r="AB23" s="11">
        <f t="shared" ref="AB23:AB40" si="3">$O23</f>
        <v>512</v>
      </c>
      <c r="AC23" s="15">
        <v>7.1428571428571425E-2</v>
      </c>
      <c r="AD23" s="15">
        <v>7.1428571428571425E-2</v>
      </c>
    </row>
    <row r="24" spans="1:30" x14ac:dyDescent="0.35">
      <c r="A24" s="1">
        <v>0.25</v>
      </c>
      <c r="B24" s="12">
        <v>357000</v>
      </c>
      <c r="C24" s="22">
        <v>0.08</v>
      </c>
      <c r="O24" s="19">
        <v>1024</v>
      </c>
      <c r="P24" s="13">
        <v>6.5714285714285712</v>
      </c>
      <c r="Q24" s="13">
        <v>7.0357142857142856</v>
      </c>
      <c r="S24">
        <f t="shared" si="0"/>
        <v>3.0102999566398121</v>
      </c>
      <c r="T24" s="27" t="s">
        <v>46</v>
      </c>
      <c r="U24" s="3">
        <f>INTERCEPT($P$22:$P$40,$S$22:$S$40)</f>
        <v>-5.0416040100250665</v>
      </c>
      <c r="W24" s="11">
        <f t="shared" si="2"/>
        <v>1024</v>
      </c>
      <c r="X24" s="15">
        <v>35.678571428571431</v>
      </c>
      <c r="Y24" s="15">
        <v>36.142857142857146</v>
      </c>
      <c r="AB24" s="11">
        <f t="shared" si="3"/>
        <v>1024</v>
      </c>
      <c r="AC24" s="15">
        <v>0.10714285714285714</v>
      </c>
      <c r="AD24" s="15">
        <v>0.10714285714285714</v>
      </c>
    </row>
    <row r="25" spans="1:30" x14ac:dyDescent="0.35">
      <c r="I25" s="5" t="s">
        <v>9</v>
      </c>
      <c r="J25" s="5" t="s">
        <v>20</v>
      </c>
      <c r="K25" s="5" t="s">
        <v>8</v>
      </c>
      <c r="M25" s="5" t="s">
        <v>38</v>
      </c>
      <c r="O25" s="19">
        <v>2048</v>
      </c>
      <c r="P25" s="13">
        <v>7.8214285714285712</v>
      </c>
      <c r="Q25" s="13">
        <v>8.25</v>
      </c>
      <c r="S25">
        <f t="shared" si="0"/>
        <v>3.3113299523037933</v>
      </c>
      <c r="T25" s="4"/>
      <c r="W25" s="11">
        <f t="shared" si="2"/>
        <v>2048</v>
      </c>
      <c r="X25" s="15">
        <v>36.642857142857146</v>
      </c>
      <c r="Y25" s="15">
        <v>37.107142857142854</v>
      </c>
      <c r="AB25" s="11">
        <f t="shared" si="3"/>
        <v>2048</v>
      </c>
      <c r="AC25" s="15">
        <v>0.16964285714285715</v>
      </c>
      <c r="AD25" s="15">
        <v>0.16964285714285715</v>
      </c>
    </row>
    <row r="26" spans="1:30" x14ac:dyDescent="0.35">
      <c r="A26" s="2" t="s">
        <v>14</v>
      </c>
      <c r="C26" s="2" t="s">
        <v>12</v>
      </c>
      <c r="G26" s="2" t="s">
        <v>34</v>
      </c>
      <c r="H26" s="20" t="s">
        <v>25</v>
      </c>
      <c r="J26" s="1">
        <v>1</v>
      </c>
      <c r="K26" s="1">
        <v>8</v>
      </c>
      <c r="M26" s="22">
        <f>(2/3)*(1/10)*(1/2)</f>
        <v>3.3333333333333333E-2</v>
      </c>
      <c r="O26" s="19">
        <v>4096</v>
      </c>
      <c r="P26" s="13">
        <v>9</v>
      </c>
      <c r="Q26" s="13">
        <v>9.3928571428571423</v>
      </c>
      <c r="S26">
        <f t="shared" si="0"/>
        <v>3.6123599479677742</v>
      </c>
      <c r="T26" s="27" t="s">
        <v>43</v>
      </c>
      <c r="U26" s="11">
        <v>66400000</v>
      </c>
      <c r="W26" s="11">
        <f t="shared" si="2"/>
        <v>4096</v>
      </c>
      <c r="X26" s="15">
        <v>37.5</v>
      </c>
      <c r="Y26" s="15">
        <v>37.892857142857146</v>
      </c>
      <c r="AB26" s="11">
        <f t="shared" si="3"/>
        <v>4096</v>
      </c>
      <c r="AC26" s="15">
        <v>0.25892857142857145</v>
      </c>
      <c r="AD26" s="15">
        <v>0.25892857142857145</v>
      </c>
    </row>
    <row r="27" spans="1:30" x14ac:dyDescent="0.35">
      <c r="A27" s="2">
        <f>1 + 365/delta_t</f>
        <v>1461</v>
      </c>
      <c r="C27" s="25">
        <v>1</v>
      </c>
      <c r="F27" s="20" t="s">
        <v>32</v>
      </c>
      <c r="G27" s="1">
        <v>2</v>
      </c>
      <c r="H27" s="20" t="s">
        <v>36</v>
      </c>
      <c r="I27" s="1">
        <v>8</v>
      </c>
      <c r="J27" s="3">
        <f>1/J26</f>
        <v>1</v>
      </c>
      <c r="K27" s="3">
        <f>1/K26</f>
        <v>0.125</v>
      </c>
      <c r="M27" s="2" t="s">
        <v>41</v>
      </c>
      <c r="O27" s="19">
        <v>8192</v>
      </c>
      <c r="P27" s="13">
        <v>10.178571428571429</v>
      </c>
      <c r="Q27" s="13">
        <v>10.571428571428571</v>
      </c>
      <c r="S27">
        <f t="shared" si="0"/>
        <v>3.9133899436317554</v>
      </c>
      <c r="T27" s="27" t="s">
        <v>44</v>
      </c>
      <c r="U27">
        <f>LOG10(U26)</f>
        <v>7.8221680793680175</v>
      </c>
      <c r="W27" s="11">
        <f t="shared" si="2"/>
        <v>8192</v>
      </c>
      <c r="X27" s="15">
        <v>38.107142857142854</v>
      </c>
      <c r="Y27" s="15">
        <v>38.535714285714285</v>
      </c>
      <c r="AB27" s="11">
        <f t="shared" si="3"/>
        <v>8192</v>
      </c>
      <c r="AC27" s="15">
        <v>0.39285714285714285</v>
      </c>
      <c r="AD27" s="15">
        <v>0.39285714285714285</v>
      </c>
    </row>
    <row r="28" spans="1:30" x14ac:dyDescent="0.35">
      <c r="F28" s="20" t="s">
        <v>33</v>
      </c>
      <c r="G28" s="1">
        <v>28</v>
      </c>
      <c r="H28" s="20" t="s">
        <v>37</v>
      </c>
      <c r="I28" s="3">
        <f>I27*delta_t</f>
        <v>2</v>
      </c>
      <c r="J28" s="3">
        <f>J27*delta_t</f>
        <v>0.25</v>
      </c>
      <c r="K28" s="3">
        <f>K27*delta_t</f>
        <v>3.125E-2</v>
      </c>
      <c r="M28" s="23">
        <f>5000/66400000</f>
        <v>7.5301204819277115E-5</v>
      </c>
      <c r="O28" s="19">
        <v>16384</v>
      </c>
      <c r="P28" s="13">
        <v>11.321428571428571</v>
      </c>
      <c r="Q28" s="13">
        <v>11.714285714285714</v>
      </c>
      <c r="S28">
        <f t="shared" si="0"/>
        <v>4.2144199392957367</v>
      </c>
      <c r="T28" s="27" t="s">
        <v>45</v>
      </c>
      <c r="U28" s="15">
        <f>U24+U27*U23</f>
        <v>25.14686308352394</v>
      </c>
      <c r="W28" s="11">
        <f t="shared" si="2"/>
        <v>16384</v>
      </c>
      <c r="X28" s="15">
        <v>38.571428571428569</v>
      </c>
      <c r="Y28" s="15">
        <v>38.928571428571431</v>
      </c>
      <c r="AB28" s="11">
        <f t="shared" si="3"/>
        <v>16384</v>
      </c>
      <c r="AC28" s="15">
        <v>0.5714285714285714</v>
      </c>
      <c r="AD28" s="15">
        <v>0.5803571428571429</v>
      </c>
    </row>
    <row r="29" spans="1:30" x14ac:dyDescent="0.35">
      <c r="O29" s="19">
        <v>32768</v>
      </c>
      <c r="P29" s="13">
        <v>12.464285714285714</v>
      </c>
      <c r="Q29" s="13">
        <v>12.857142857142858</v>
      </c>
      <c r="S29">
        <f t="shared" si="0"/>
        <v>4.5154499349597179</v>
      </c>
      <c r="W29" s="11">
        <f t="shared" si="2"/>
        <v>32768</v>
      </c>
      <c r="X29" s="15">
        <v>38.821428571428569</v>
      </c>
      <c r="Y29" s="15">
        <v>39</v>
      </c>
      <c r="AB29" s="11">
        <f t="shared" si="3"/>
        <v>32768</v>
      </c>
      <c r="AC29" s="15">
        <v>0.7946428571428571</v>
      </c>
      <c r="AD29" s="15">
        <v>0.8482142857142857</v>
      </c>
    </row>
    <row r="30" spans="1:30" x14ac:dyDescent="0.35">
      <c r="A30" s="6" t="s">
        <v>13</v>
      </c>
      <c r="B30" s="6" t="s">
        <v>1</v>
      </c>
      <c r="C30" s="6" t="s">
        <v>4</v>
      </c>
      <c r="D30" s="6" t="s">
        <v>2</v>
      </c>
      <c r="E30" s="6" t="s">
        <v>3</v>
      </c>
      <c r="G30" s="6" t="s">
        <v>13</v>
      </c>
      <c r="H30" s="6" t="s">
        <v>31</v>
      </c>
      <c r="I30" s="6" t="s">
        <v>5</v>
      </c>
      <c r="J30" s="6" t="s">
        <v>6</v>
      </c>
      <c r="K30" s="6" t="s">
        <v>7</v>
      </c>
      <c r="M30" s="6" t="s">
        <v>28</v>
      </c>
      <c r="O30" s="19">
        <v>65536</v>
      </c>
      <c r="P30" s="13">
        <v>13.607142857142858</v>
      </c>
      <c r="Q30" s="13">
        <v>14</v>
      </c>
      <c r="S30">
        <f t="shared" si="0"/>
        <v>4.8164799306236992</v>
      </c>
      <c r="W30" s="11">
        <f t="shared" si="2"/>
        <v>65536</v>
      </c>
      <c r="X30" s="15">
        <v>38.964285714285715</v>
      </c>
      <c r="Y30" s="15">
        <v>39</v>
      </c>
      <c r="AB30" s="11">
        <f t="shared" si="3"/>
        <v>65536</v>
      </c>
      <c r="AC30" s="15">
        <v>1.0446428571428572</v>
      </c>
      <c r="AD30" s="15">
        <v>1.1339285714285714</v>
      </c>
    </row>
    <row r="31" spans="1:30" x14ac:dyDescent="0.35">
      <c r="A31">
        <v>0</v>
      </c>
      <c r="B31">
        <f t="shared" ref="B31:B94" si="4">N-C31-D31-E31</f>
        <v>356998</v>
      </c>
      <c r="C31" s="14">
        <f>H31</f>
        <v>2</v>
      </c>
      <c r="D31">
        <v>0</v>
      </c>
      <c r="E31">
        <v>0</v>
      </c>
      <c r="G31">
        <f t="shared" ref="G31:G94" si="5">A31</f>
        <v>0</v>
      </c>
      <c r="H31">
        <f t="shared" ref="H31:H94" si="6">IF(A31&lt;=$G$28,IF(MOD(A31,1)=0,$G$27,0),0)</f>
        <v>2</v>
      </c>
      <c r="I31">
        <f t="shared" ref="I31:I94" si="7">B31*I$28*(D31/N)*$C$24*$C$27</f>
        <v>0</v>
      </c>
      <c r="J31">
        <f t="shared" ref="J31:J94" si="8">C31*J$28</f>
        <v>0.5</v>
      </c>
      <c r="K31">
        <f t="shared" ref="K31:K94" si="9">D31*K$28</f>
        <v>0</v>
      </c>
      <c r="M31">
        <f t="shared" ref="M31:M94" si="10">IF(D31&gt;M$20*N,1,0)</f>
        <v>0</v>
      </c>
      <c r="O31" s="19">
        <v>131072</v>
      </c>
      <c r="P31" s="13">
        <v>14.785714285714286</v>
      </c>
      <c r="Q31" s="13">
        <v>15.142857142857142</v>
      </c>
      <c r="S31">
        <f t="shared" si="0"/>
        <v>5.1175099262876804</v>
      </c>
      <c r="W31" s="11">
        <f t="shared" si="2"/>
        <v>131072</v>
      </c>
      <c r="X31" s="15">
        <v>39.035714285714285</v>
      </c>
      <c r="Y31" s="15">
        <v>39</v>
      </c>
      <c r="AB31" s="11">
        <f t="shared" si="3"/>
        <v>131072</v>
      </c>
      <c r="AC31" s="15">
        <v>1.3214285714285714</v>
      </c>
      <c r="AD31" s="15">
        <v>1.4196428571428572</v>
      </c>
    </row>
    <row r="32" spans="1:30" x14ac:dyDescent="0.35">
      <c r="A32">
        <f t="shared" ref="A32:A95" si="11">A31+delta_t</f>
        <v>0.25</v>
      </c>
      <c r="B32">
        <f t="shared" si="4"/>
        <v>356998</v>
      </c>
      <c r="C32">
        <f t="shared" ref="C32:C95" si="12">H32+C31+(I31-J31)*delta_t</f>
        <v>1.875</v>
      </c>
      <c r="D32">
        <f t="shared" ref="D32:D95" si="13">D31+(J31-K31)*delta_t</f>
        <v>0.125</v>
      </c>
      <c r="E32">
        <f t="shared" ref="E32:E95" si="14">E31+K31*delta_t</f>
        <v>0</v>
      </c>
      <c r="G32">
        <f t="shared" si="5"/>
        <v>0.25</v>
      </c>
      <c r="H32">
        <f t="shared" si="6"/>
        <v>0</v>
      </c>
      <c r="I32">
        <f t="shared" si="7"/>
        <v>1.9999887955182073E-2</v>
      </c>
      <c r="J32">
        <f t="shared" si="8"/>
        <v>0.46875</v>
      </c>
      <c r="K32">
        <f t="shared" si="9"/>
        <v>3.90625E-3</v>
      </c>
      <c r="M32">
        <f t="shared" si="10"/>
        <v>0</v>
      </c>
      <c r="O32" s="19">
        <v>262144</v>
      </c>
      <c r="P32" s="13">
        <v>15.928571428571429</v>
      </c>
      <c r="Q32" s="13">
        <v>16.321428571428573</v>
      </c>
      <c r="S32">
        <f t="shared" si="0"/>
        <v>5.4185399219516617</v>
      </c>
      <c r="W32" s="11">
        <f t="shared" si="2"/>
        <v>262144</v>
      </c>
      <c r="X32" s="15">
        <v>39</v>
      </c>
      <c r="Y32" s="15">
        <v>39.035714285714285</v>
      </c>
      <c r="AB32" s="11">
        <f t="shared" si="3"/>
        <v>262144</v>
      </c>
      <c r="AC32" s="15">
        <v>1.6160714285714286</v>
      </c>
      <c r="AD32" s="15">
        <v>1.7053571428571428</v>
      </c>
    </row>
    <row r="33" spans="1:30" x14ac:dyDescent="0.35">
      <c r="A33">
        <f t="shared" si="11"/>
        <v>0.5</v>
      </c>
      <c r="B33">
        <f t="shared" si="4"/>
        <v>356997.99500002799</v>
      </c>
      <c r="C33">
        <f t="shared" si="12"/>
        <v>1.7628124719887954</v>
      </c>
      <c r="D33">
        <f t="shared" si="13"/>
        <v>0.2412109375</v>
      </c>
      <c r="E33">
        <f t="shared" si="14"/>
        <v>9.765625E-4</v>
      </c>
      <c r="G33">
        <f t="shared" si="5"/>
        <v>0.5</v>
      </c>
      <c r="H33">
        <f t="shared" si="6"/>
        <v>0</v>
      </c>
      <c r="I33">
        <f t="shared" si="7"/>
        <v>3.8593533247989725E-2</v>
      </c>
      <c r="J33">
        <f t="shared" si="8"/>
        <v>0.44070311799719886</v>
      </c>
      <c r="K33">
        <f t="shared" si="9"/>
        <v>7.537841796875E-3</v>
      </c>
      <c r="M33">
        <f t="shared" si="10"/>
        <v>0</v>
      </c>
      <c r="O33" s="19">
        <v>524288</v>
      </c>
      <c r="P33" s="13">
        <v>17.071428571428573</v>
      </c>
      <c r="Q33" s="13">
        <v>17.464285714285715</v>
      </c>
      <c r="S33">
        <f t="shared" si="0"/>
        <v>5.7195699176156429</v>
      </c>
      <c r="W33" s="11">
        <f t="shared" si="2"/>
        <v>524288</v>
      </c>
      <c r="X33" s="15">
        <v>39</v>
      </c>
      <c r="Y33" s="15">
        <v>39.035714285714285</v>
      </c>
      <c r="AB33" s="11">
        <f t="shared" si="3"/>
        <v>524288</v>
      </c>
      <c r="AC33" s="15">
        <v>1.9017857142857142</v>
      </c>
      <c r="AD33" s="15">
        <v>1.9910714285714286</v>
      </c>
    </row>
    <row r="34" spans="1:30" x14ac:dyDescent="0.35">
      <c r="A34">
        <f t="shared" si="11"/>
        <v>0.75</v>
      </c>
      <c r="B34">
        <f t="shared" si="4"/>
        <v>356997.98535164469</v>
      </c>
      <c r="C34">
        <f t="shared" si="12"/>
        <v>1.6622850758014931</v>
      </c>
      <c r="D34">
        <f t="shared" si="13"/>
        <v>0.34950225655008094</v>
      </c>
      <c r="E34">
        <f t="shared" si="14"/>
        <v>2.86102294921875E-3</v>
      </c>
      <c r="G34">
        <f t="shared" si="5"/>
        <v>0.75</v>
      </c>
      <c r="H34">
        <f t="shared" si="6"/>
        <v>0</v>
      </c>
      <c r="I34">
        <f t="shared" si="7"/>
        <v>5.5920045474165861E-2</v>
      </c>
      <c r="J34">
        <f t="shared" si="8"/>
        <v>0.41557126895037327</v>
      </c>
      <c r="K34">
        <f t="shared" si="9"/>
        <v>1.0921945517190029E-2</v>
      </c>
      <c r="M34">
        <f t="shared" si="10"/>
        <v>0</v>
      </c>
      <c r="O34" s="19">
        <v>1048576</v>
      </c>
      <c r="P34" s="13">
        <v>18.214285714285715</v>
      </c>
      <c r="Q34" s="13">
        <v>18.607142857142858</v>
      </c>
      <c r="S34">
        <f t="shared" si="0"/>
        <v>6.0205999132796242</v>
      </c>
      <c r="W34" s="11">
        <f t="shared" si="2"/>
        <v>1048576</v>
      </c>
      <c r="X34" s="15">
        <v>39</v>
      </c>
      <c r="Y34" s="15">
        <v>39</v>
      </c>
      <c r="AB34" s="11">
        <f t="shared" si="3"/>
        <v>1048576</v>
      </c>
      <c r="AC34" s="15">
        <v>2.1875</v>
      </c>
      <c r="AD34" s="15">
        <v>2.2857142857142856</v>
      </c>
    </row>
    <row r="35" spans="1:30" x14ac:dyDescent="0.35">
      <c r="A35">
        <f t="shared" si="11"/>
        <v>1</v>
      </c>
      <c r="B35">
        <f t="shared" si="4"/>
        <v>356995.97137163329</v>
      </c>
      <c r="C35">
        <f t="shared" si="12"/>
        <v>3.5723722699324409</v>
      </c>
      <c r="D35">
        <f t="shared" si="13"/>
        <v>0.45066458740837678</v>
      </c>
      <c r="E35">
        <f t="shared" si="14"/>
        <v>5.5915093285162573E-3</v>
      </c>
      <c r="G35">
        <f t="shared" si="5"/>
        <v>1</v>
      </c>
      <c r="H35">
        <f t="shared" si="6"/>
        <v>2</v>
      </c>
      <c r="I35">
        <f t="shared" si="7"/>
        <v>7.2105520288918687E-2</v>
      </c>
      <c r="J35">
        <f t="shared" si="8"/>
        <v>0.89309306748311024</v>
      </c>
      <c r="K35">
        <f t="shared" si="9"/>
        <v>1.4083268356511774E-2</v>
      </c>
      <c r="M35">
        <f t="shared" si="10"/>
        <v>0</v>
      </c>
      <c r="O35" s="19">
        <v>2097152</v>
      </c>
      <c r="P35" s="13">
        <v>19.357142857142858</v>
      </c>
      <c r="Q35" s="13">
        <v>19.75</v>
      </c>
      <c r="S35">
        <f t="shared" si="0"/>
        <v>6.3216299089436054</v>
      </c>
      <c r="W35" s="11">
        <f t="shared" si="2"/>
        <v>2097152</v>
      </c>
      <c r="X35" s="15">
        <v>39</v>
      </c>
      <c r="Y35" s="15">
        <v>39</v>
      </c>
      <c r="AB35" s="11">
        <f t="shared" si="3"/>
        <v>2097152</v>
      </c>
      <c r="AC35" s="15">
        <v>2.4732142857142856</v>
      </c>
      <c r="AD35" s="15">
        <v>2.5714285714285716</v>
      </c>
    </row>
    <row r="36" spans="1:30" x14ac:dyDescent="0.35">
      <c r="A36">
        <f t="shared" si="11"/>
        <v>1.25</v>
      </c>
      <c r="B36">
        <f t="shared" si="4"/>
        <v>356995.95334525325</v>
      </c>
      <c r="C36">
        <f t="shared" si="12"/>
        <v>3.3671253831338932</v>
      </c>
      <c r="D36">
        <f t="shared" si="13"/>
        <v>0.67041703719002643</v>
      </c>
      <c r="E36">
        <f t="shared" si="14"/>
        <v>9.1123264176442009E-3</v>
      </c>
      <c r="G36">
        <f t="shared" si="5"/>
        <v>1.25</v>
      </c>
      <c r="H36">
        <f t="shared" si="6"/>
        <v>0</v>
      </c>
      <c r="I36">
        <f t="shared" si="7"/>
        <v>0.10726551006411367</v>
      </c>
      <c r="J36">
        <f t="shared" si="8"/>
        <v>0.8417813457834733</v>
      </c>
      <c r="K36">
        <f t="shared" si="9"/>
        <v>2.0950532412188326E-2</v>
      </c>
      <c r="M36">
        <f t="shared" si="10"/>
        <v>0</v>
      </c>
      <c r="O36" s="19">
        <v>4194304</v>
      </c>
      <c r="P36" s="13">
        <v>20.5</v>
      </c>
      <c r="Q36" s="13">
        <v>20.892857142857142</v>
      </c>
      <c r="S36">
        <f t="shared" si="0"/>
        <v>6.6226599046075867</v>
      </c>
      <c r="W36" s="11">
        <f t="shared" si="2"/>
        <v>4194304</v>
      </c>
      <c r="X36" s="15">
        <v>39</v>
      </c>
      <c r="Y36" s="15">
        <v>39</v>
      </c>
      <c r="AB36" s="11">
        <f t="shared" si="3"/>
        <v>4194304</v>
      </c>
      <c r="AC36" s="15">
        <v>2.7589285714285716</v>
      </c>
      <c r="AD36" s="15">
        <v>2.8571428571428572</v>
      </c>
    </row>
    <row r="37" spans="1:30" x14ac:dyDescent="0.35">
      <c r="A37">
        <f t="shared" si="11"/>
        <v>1.5</v>
      </c>
      <c r="B37">
        <f t="shared" si="4"/>
        <v>356995.92652887572</v>
      </c>
      <c r="C37">
        <f t="shared" si="12"/>
        <v>3.1834964242040531</v>
      </c>
      <c r="D37">
        <f t="shared" si="13"/>
        <v>0.87562474053284767</v>
      </c>
      <c r="E37">
        <f t="shared" si="14"/>
        <v>1.4349959520691282E-2</v>
      </c>
      <c r="G37">
        <f t="shared" si="5"/>
        <v>1.5</v>
      </c>
      <c r="H37">
        <f t="shared" si="6"/>
        <v>0</v>
      </c>
      <c r="I37">
        <f t="shared" si="7"/>
        <v>0.14009835990504443</v>
      </c>
      <c r="J37">
        <f t="shared" si="8"/>
        <v>0.79587410605101327</v>
      </c>
      <c r="K37">
        <f t="shared" si="9"/>
        <v>2.736327314165149E-2</v>
      </c>
      <c r="M37">
        <f t="shared" si="10"/>
        <v>0</v>
      </c>
      <c r="O37" s="19">
        <v>8388608</v>
      </c>
      <c r="P37" s="13">
        <v>21.642857142857142</v>
      </c>
      <c r="Q37" s="13">
        <v>22.035714285714285</v>
      </c>
      <c r="S37">
        <f t="shared" si="0"/>
        <v>6.9236899002715671</v>
      </c>
      <c r="W37" s="11">
        <f t="shared" si="2"/>
        <v>8388608</v>
      </c>
      <c r="X37" s="15">
        <v>39</v>
      </c>
      <c r="Y37" s="15">
        <v>39</v>
      </c>
      <c r="AB37" s="11">
        <f t="shared" si="3"/>
        <v>8388608</v>
      </c>
      <c r="AC37" s="15">
        <v>3.0446428571428572</v>
      </c>
      <c r="AD37" s="15">
        <v>3.1428571428571428</v>
      </c>
    </row>
    <row r="38" spans="1:30" x14ac:dyDescent="0.35">
      <c r="A38">
        <f t="shared" si="11"/>
        <v>1.75</v>
      </c>
      <c r="B38">
        <f t="shared" si="4"/>
        <v>356995.89150428574</v>
      </c>
      <c r="C38">
        <f t="shared" si="12"/>
        <v>3.019552487667561</v>
      </c>
      <c r="D38">
        <f t="shared" si="13"/>
        <v>1.0677524487601882</v>
      </c>
      <c r="E38">
        <f t="shared" si="14"/>
        <v>2.1190777806104157E-2</v>
      </c>
      <c r="G38">
        <f t="shared" si="5"/>
        <v>1.75</v>
      </c>
      <c r="H38">
        <f t="shared" si="6"/>
        <v>0</v>
      </c>
      <c r="I38">
        <f t="shared" si="7"/>
        <v>0.17083842570354177</v>
      </c>
      <c r="J38">
        <f t="shared" si="8"/>
        <v>0.75488812191689025</v>
      </c>
      <c r="K38">
        <f t="shared" si="9"/>
        <v>3.336726402375588E-2</v>
      </c>
      <c r="M38">
        <f t="shared" si="10"/>
        <v>0</v>
      </c>
      <c r="O38" s="19">
        <v>16777216</v>
      </c>
      <c r="P38" s="13">
        <v>22.785714285714285</v>
      </c>
      <c r="Q38" s="13">
        <v>23.178571428571427</v>
      </c>
      <c r="S38">
        <f t="shared" si="0"/>
        <v>7.2247198959355483</v>
      </c>
      <c r="W38" s="11">
        <f t="shared" si="2"/>
        <v>16777216</v>
      </c>
      <c r="X38" s="15">
        <v>38.857142857142854</v>
      </c>
      <c r="Y38" s="15">
        <v>38.464285714285715</v>
      </c>
      <c r="AB38" s="11">
        <f t="shared" si="3"/>
        <v>16777216</v>
      </c>
      <c r="AC38" s="15">
        <v>3.3303571428571428</v>
      </c>
      <c r="AD38" s="15">
        <v>3.4285714285714284</v>
      </c>
    </row>
    <row r="39" spans="1:30" x14ac:dyDescent="0.35">
      <c r="A39">
        <f t="shared" si="11"/>
        <v>2</v>
      </c>
      <c r="B39">
        <f t="shared" si="4"/>
        <v>356993.84879467933</v>
      </c>
      <c r="C39">
        <f t="shared" si="12"/>
        <v>4.8735400636142234</v>
      </c>
      <c r="D39">
        <f t="shared" si="13"/>
        <v>1.2481326632334717</v>
      </c>
      <c r="E39">
        <f t="shared" si="14"/>
        <v>2.9532593812043127E-2</v>
      </c>
      <c r="G39">
        <f t="shared" si="5"/>
        <v>2</v>
      </c>
      <c r="H39">
        <f t="shared" si="6"/>
        <v>2</v>
      </c>
      <c r="I39">
        <f t="shared" si="7"/>
        <v>0.19969778521190829</v>
      </c>
      <c r="J39">
        <f t="shared" si="8"/>
        <v>1.2183850159035559</v>
      </c>
      <c r="K39">
        <f t="shared" si="9"/>
        <v>3.9004145726045991E-2</v>
      </c>
      <c r="M39">
        <f t="shared" si="10"/>
        <v>0</v>
      </c>
      <c r="O39" s="19">
        <v>33554432</v>
      </c>
      <c r="P39" s="13">
        <v>23.928571428571427</v>
      </c>
      <c r="Q39" s="13">
        <v>24.321428571428573</v>
      </c>
      <c r="S39">
        <f t="shared" si="0"/>
        <v>7.5257498915995296</v>
      </c>
      <c r="W39" s="11">
        <f t="shared" si="2"/>
        <v>33554432</v>
      </c>
      <c r="X39" s="15">
        <v>37.714285714285715</v>
      </c>
      <c r="Y39" s="15">
        <v>37.321428571428569</v>
      </c>
      <c r="AB39" s="11">
        <f t="shared" si="3"/>
        <v>33554432</v>
      </c>
      <c r="AC39" s="15">
        <v>3.6160714285714284</v>
      </c>
      <c r="AD39" s="15">
        <v>3.7142857142857144</v>
      </c>
    </row>
    <row r="40" spans="1:30" x14ac:dyDescent="0.35">
      <c r="A40">
        <f t="shared" si="11"/>
        <v>2.25</v>
      </c>
      <c r="B40">
        <f t="shared" si="4"/>
        <v>356993.798870233</v>
      </c>
      <c r="C40">
        <f t="shared" si="12"/>
        <v>4.6188682559413117</v>
      </c>
      <c r="D40">
        <f t="shared" si="13"/>
        <v>1.5429778807778491</v>
      </c>
      <c r="E40">
        <f t="shared" si="14"/>
        <v>3.9283630243554621E-2</v>
      </c>
      <c r="G40">
        <f t="shared" si="5"/>
        <v>2.25</v>
      </c>
      <c r="H40">
        <f t="shared" si="6"/>
        <v>0</v>
      </c>
      <c r="I40">
        <f t="shared" si="7"/>
        <v>0.24687217265282951</v>
      </c>
      <c r="J40">
        <f t="shared" si="8"/>
        <v>1.1547170639853279</v>
      </c>
      <c r="K40">
        <f t="shared" si="9"/>
        <v>4.8218058774307786E-2</v>
      </c>
      <c r="M40">
        <f t="shared" si="10"/>
        <v>0</v>
      </c>
      <c r="O40" s="19">
        <v>67108864</v>
      </c>
      <c r="P40" s="13">
        <v>25.071428571428573</v>
      </c>
      <c r="Q40" s="13">
        <v>25.464285714285715</v>
      </c>
      <c r="S40">
        <f t="shared" si="0"/>
        <v>7.8267798872635108</v>
      </c>
      <c r="W40" s="11">
        <f t="shared" si="2"/>
        <v>67108864</v>
      </c>
      <c r="X40" s="15">
        <v>36.571428571428569</v>
      </c>
      <c r="Y40" s="15">
        <v>36.178571428571431</v>
      </c>
      <c r="AB40" s="11">
        <f t="shared" si="3"/>
        <v>67108864</v>
      </c>
      <c r="AC40" s="15">
        <v>3.9017857142857144</v>
      </c>
      <c r="AD40" s="15">
        <v>4</v>
      </c>
    </row>
    <row r="41" spans="1:30" x14ac:dyDescent="0.35">
      <c r="A41">
        <f t="shared" si="11"/>
        <v>2.5</v>
      </c>
      <c r="B41">
        <f t="shared" si="4"/>
        <v>356993.73715218989</v>
      </c>
      <c r="C41">
        <f t="shared" si="12"/>
        <v>4.3919070331081871</v>
      </c>
      <c r="D41">
        <f t="shared" si="13"/>
        <v>1.8196026320806042</v>
      </c>
      <c r="E41">
        <f t="shared" si="14"/>
        <v>5.1338144937131569E-2</v>
      </c>
      <c r="G41">
        <f t="shared" si="5"/>
        <v>2.5</v>
      </c>
      <c r="H41">
        <f t="shared" si="6"/>
        <v>0</v>
      </c>
      <c r="I41">
        <f t="shared" si="7"/>
        <v>0.2911313137292621</v>
      </c>
      <c r="J41">
        <f t="shared" si="8"/>
        <v>1.0979767582770468</v>
      </c>
      <c r="K41">
        <f t="shared" si="9"/>
        <v>5.6862582252518883E-2</v>
      </c>
      <c r="M41">
        <f t="shared" si="10"/>
        <v>0</v>
      </c>
    </row>
    <row r="42" spans="1:30" x14ac:dyDescent="0.35">
      <c r="A42">
        <f t="shared" si="11"/>
        <v>2.75</v>
      </c>
      <c r="B42">
        <f t="shared" si="4"/>
        <v>356993.66436936148</v>
      </c>
      <c r="C42">
        <f t="shared" si="12"/>
        <v>4.1901956719712405</v>
      </c>
      <c r="D42">
        <f t="shared" si="13"/>
        <v>2.0798811760867362</v>
      </c>
      <c r="E42">
        <f t="shared" si="14"/>
        <v>6.5553790500261291E-2</v>
      </c>
      <c r="G42">
        <f t="shared" si="5"/>
        <v>2.75</v>
      </c>
      <c r="H42">
        <f t="shared" si="6"/>
        <v>0</v>
      </c>
      <c r="I42">
        <f t="shared" si="7"/>
        <v>0.33277508235476128</v>
      </c>
      <c r="J42">
        <f t="shared" si="8"/>
        <v>1.0475489179928101</v>
      </c>
      <c r="K42">
        <f t="shared" si="9"/>
        <v>6.4996286752710505E-2</v>
      </c>
      <c r="M42">
        <f t="shared" si="10"/>
        <v>0</v>
      </c>
    </row>
    <row r="43" spans="1:30" x14ac:dyDescent="0.35">
      <c r="A43">
        <f t="shared" si="11"/>
        <v>3</v>
      </c>
      <c r="B43">
        <f t="shared" si="4"/>
        <v>356991.58117559087</v>
      </c>
      <c r="C43">
        <f t="shared" si="12"/>
        <v>6.0115022130617284</v>
      </c>
      <c r="D43">
        <f t="shared" si="13"/>
        <v>2.3255193338967612</v>
      </c>
      <c r="E43">
        <f t="shared" si="14"/>
        <v>8.1802862188438921E-2</v>
      </c>
      <c r="G43">
        <f t="shared" si="5"/>
        <v>3</v>
      </c>
      <c r="H43">
        <f t="shared" si="6"/>
        <v>2</v>
      </c>
      <c r="I43">
        <f t="shared" si="7"/>
        <v>0.37207431890743381</v>
      </c>
      <c r="J43">
        <f t="shared" si="8"/>
        <v>1.5028755532654321</v>
      </c>
      <c r="K43">
        <f t="shared" si="9"/>
        <v>7.2672479184273789E-2</v>
      </c>
      <c r="M43">
        <f t="shared" si="10"/>
        <v>0</v>
      </c>
    </row>
    <row r="44" spans="1:30" x14ac:dyDescent="0.35">
      <c r="A44">
        <f t="shared" si="11"/>
        <v>3.25</v>
      </c>
      <c r="B44">
        <f t="shared" si="4"/>
        <v>356991.4881570111</v>
      </c>
      <c r="C44">
        <f t="shared" si="12"/>
        <v>5.7288019044722285</v>
      </c>
      <c r="D44">
        <f t="shared" si="13"/>
        <v>2.6830701024170507</v>
      </c>
      <c r="E44">
        <f t="shared" si="14"/>
        <v>9.9970981984507365E-2</v>
      </c>
      <c r="G44">
        <f t="shared" si="5"/>
        <v>3.25</v>
      </c>
      <c r="H44">
        <f t="shared" si="6"/>
        <v>0</v>
      </c>
      <c r="I44">
        <f t="shared" si="7"/>
        <v>0.42928098092613881</v>
      </c>
      <c r="J44">
        <f t="shared" si="8"/>
        <v>1.4322004761180571</v>
      </c>
      <c r="K44">
        <f t="shared" si="9"/>
        <v>8.3845940700532834E-2</v>
      </c>
      <c r="M44">
        <f t="shared" si="10"/>
        <v>0</v>
      </c>
    </row>
    <row r="45" spans="1:30" x14ac:dyDescent="0.35">
      <c r="A45">
        <f t="shared" si="11"/>
        <v>3.5</v>
      </c>
      <c r="B45">
        <f t="shared" si="4"/>
        <v>356991.38083676586</v>
      </c>
      <c r="C45">
        <f t="shared" si="12"/>
        <v>5.478072030674249</v>
      </c>
      <c r="D45">
        <f t="shared" si="13"/>
        <v>3.0201587362714317</v>
      </c>
      <c r="E45">
        <f t="shared" si="14"/>
        <v>0.12093246715964057</v>
      </c>
      <c r="G45">
        <f t="shared" si="5"/>
        <v>3.5</v>
      </c>
      <c r="H45">
        <f t="shared" si="6"/>
        <v>0</v>
      </c>
      <c r="I45">
        <f t="shared" si="7"/>
        <v>0.48321373114073291</v>
      </c>
      <c r="J45">
        <f t="shared" si="8"/>
        <v>1.3695180076685622</v>
      </c>
      <c r="K45">
        <f t="shared" si="9"/>
        <v>9.4379960508482241E-2</v>
      </c>
      <c r="M45">
        <f t="shared" si="10"/>
        <v>0</v>
      </c>
    </row>
    <row r="46" spans="1:30" x14ac:dyDescent="0.35">
      <c r="A46">
        <f t="shared" si="11"/>
        <v>3.75</v>
      </c>
      <c r="B46">
        <f t="shared" si="4"/>
        <v>356991.26003333309</v>
      </c>
      <c r="C46">
        <f t="shared" si="12"/>
        <v>5.2564959615422913</v>
      </c>
      <c r="D46">
        <f t="shared" si="13"/>
        <v>3.3389432480614518</v>
      </c>
      <c r="E46">
        <f t="shared" si="14"/>
        <v>0.14452745728676114</v>
      </c>
      <c r="G46">
        <f t="shared" si="5"/>
        <v>3.75</v>
      </c>
      <c r="H46">
        <f t="shared" si="6"/>
        <v>0</v>
      </c>
      <c r="I46">
        <f t="shared" si="7"/>
        <v>0.53421784080907453</v>
      </c>
      <c r="J46">
        <f t="shared" si="8"/>
        <v>1.3141239903855728</v>
      </c>
      <c r="K46">
        <f t="shared" si="9"/>
        <v>0.10434197650192037</v>
      </c>
      <c r="M46">
        <f t="shared" si="10"/>
        <v>0</v>
      </c>
    </row>
    <row r="47" spans="1:30" x14ac:dyDescent="0.35">
      <c r="A47">
        <f t="shared" si="11"/>
        <v>4</v>
      </c>
      <c r="B47">
        <f t="shared" si="4"/>
        <v>356989.12647887296</v>
      </c>
      <c r="C47">
        <f t="shared" si="12"/>
        <v>7.0615194241481669</v>
      </c>
      <c r="D47">
        <f t="shared" si="13"/>
        <v>3.6413887515323649</v>
      </c>
      <c r="E47">
        <f t="shared" si="14"/>
        <v>0.17061295141224123</v>
      </c>
      <c r="G47">
        <f t="shared" si="5"/>
        <v>4</v>
      </c>
      <c r="H47">
        <f t="shared" si="6"/>
        <v>2</v>
      </c>
      <c r="I47">
        <f t="shared" si="7"/>
        <v>0.58260445471351607</v>
      </c>
      <c r="J47">
        <f t="shared" si="8"/>
        <v>1.7653798560370417</v>
      </c>
      <c r="K47">
        <f t="shared" si="9"/>
        <v>0.1137933984853864</v>
      </c>
      <c r="M47">
        <f t="shared" si="10"/>
        <v>0</v>
      </c>
    </row>
    <row r="48" spans="1:30" x14ac:dyDescent="0.35">
      <c r="A48">
        <f t="shared" si="11"/>
        <v>4.25</v>
      </c>
      <c r="B48">
        <f t="shared" si="4"/>
        <v>356988.98082775925</v>
      </c>
      <c r="C48">
        <f t="shared" si="12"/>
        <v>6.7658255738172857</v>
      </c>
      <c r="D48">
        <f t="shared" si="13"/>
        <v>4.0542853659202791</v>
      </c>
      <c r="E48">
        <f t="shared" si="14"/>
        <v>0.19906130103358782</v>
      </c>
      <c r="G48">
        <f t="shared" si="5"/>
        <v>4.25</v>
      </c>
      <c r="H48">
        <f t="shared" si="6"/>
        <v>0</v>
      </c>
      <c r="I48">
        <f t="shared" si="7"/>
        <v>0.64866563619710005</v>
      </c>
      <c r="J48">
        <f t="shared" si="8"/>
        <v>1.6914563934543214</v>
      </c>
      <c r="K48">
        <f t="shared" si="9"/>
        <v>0.12669641768500872</v>
      </c>
      <c r="M48">
        <f t="shared" si="10"/>
        <v>0</v>
      </c>
    </row>
    <row r="49" spans="1:13" x14ac:dyDescent="0.35">
      <c r="A49">
        <f t="shared" si="11"/>
        <v>4.5</v>
      </c>
      <c r="B49">
        <f t="shared" si="4"/>
        <v>356988.81866135017</v>
      </c>
      <c r="C49">
        <f t="shared" si="12"/>
        <v>6.5051278845029801</v>
      </c>
      <c r="D49">
        <f t="shared" si="13"/>
        <v>4.4454753598626073</v>
      </c>
      <c r="E49">
        <f t="shared" si="14"/>
        <v>0.23073540545484</v>
      </c>
      <c r="G49">
        <f t="shared" si="5"/>
        <v>4.5</v>
      </c>
      <c r="H49">
        <f t="shared" si="6"/>
        <v>0</v>
      </c>
      <c r="I49">
        <f t="shared" si="7"/>
        <v>0.71125378021534691</v>
      </c>
      <c r="J49">
        <f t="shared" si="8"/>
        <v>1.626281971125745</v>
      </c>
      <c r="K49">
        <f t="shared" si="9"/>
        <v>0.13892110499570648</v>
      </c>
      <c r="M49">
        <f t="shared" si="10"/>
        <v>0</v>
      </c>
    </row>
    <row r="50" spans="1:13" x14ac:dyDescent="0.35">
      <c r="A50">
        <f t="shared" si="11"/>
        <v>4.75</v>
      </c>
      <c r="B50">
        <f t="shared" si="4"/>
        <v>356988.64084790507</v>
      </c>
      <c r="C50">
        <f t="shared" si="12"/>
        <v>6.2763708367753805</v>
      </c>
      <c r="D50">
        <f t="shared" si="13"/>
        <v>4.8173155763951172</v>
      </c>
      <c r="E50">
        <f t="shared" si="14"/>
        <v>0.26546568170376661</v>
      </c>
      <c r="G50">
        <f t="shared" si="5"/>
        <v>4.75</v>
      </c>
      <c r="H50">
        <f t="shared" si="6"/>
        <v>0</v>
      </c>
      <c r="I50">
        <f t="shared" si="7"/>
        <v>0.77074596757545566</v>
      </c>
      <c r="J50">
        <f t="shared" si="8"/>
        <v>1.5690927091938451</v>
      </c>
      <c r="K50">
        <f t="shared" si="9"/>
        <v>0.15054111176234741</v>
      </c>
      <c r="M50">
        <f t="shared" si="10"/>
        <v>0</v>
      </c>
    </row>
    <row r="51" spans="1:13" x14ac:dyDescent="0.35">
      <c r="A51">
        <f t="shared" si="11"/>
        <v>5</v>
      </c>
      <c r="B51">
        <f t="shared" si="4"/>
        <v>356986.44816141325</v>
      </c>
      <c r="C51">
        <f t="shared" si="12"/>
        <v>8.0767841513707843</v>
      </c>
      <c r="D51">
        <f t="shared" si="13"/>
        <v>5.1719534757529919</v>
      </c>
      <c r="E51">
        <f t="shared" si="14"/>
        <v>0.30310095964435346</v>
      </c>
      <c r="G51">
        <f t="shared" si="5"/>
        <v>5</v>
      </c>
      <c r="H51">
        <f t="shared" si="6"/>
        <v>2</v>
      </c>
      <c r="I51">
        <f t="shared" si="7"/>
        <v>0.82748114346896884</v>
      </c>
      <c r="J51">
        <f t="shared" si="8"/>
        <v>2.0191960378426961</v>
      </c>
      <c r="K51">
        <f t="shared" si="9"/>
        <v>0.161623546117281</v>
      </c>
      <c r="M51">
        <f t="shared" si="10"/>
        <v>0</v>
      </c>
    </row>
    <row r="52" spans="1:13" x14ac:dyDescent="0.35">
      <c r="A52">
        <f t="shared" si="11"/>
        <v>5.25</v>
      </c>
      <c r="B52">
        <f t="shared" si="4"/>
        <v>356986.2412911274</v>
      </c>
      <c r="C52">
        <f t="shared" si="12"/>
        <v>7.7788554277773523</v>
      </c>
      <c r="D52">
        <f t="shared" si="13"/>
        <v>5.6363465986843453</v>
      </c>
      <c r="E52">
        <f t="shared" si="14"/>
        <v>0.34350684617367372</v>
      </c>
      <c r="G52">
        <f t="shared" si="5"/>
        <v>5.25</v>
      </c>
      <c r="H52">
        <f t="shared" si="6"/>
        <v>0</v>
      </c>
      <c r="I52">
        <f t="shared" si="7"/>
        <v>0.90178070000150357</v>
      </c>
      <c r="J52">
        <f t="shared" si="8"/>
        <v>1.9447138569443381</v>
      </c>
      <c r="K52">
        <f t="shared" si="9"/>
        <v>0.17613583120888579</v>
      </c>
      <c r="M52">
        <f t="shared" si="10"/>
        <v>0</v>
      </c>
    </row>
    <row r="53" spans="1:13" x14ac:dyDescent="0.35">
      <c r="A53">
        <f t="shared" si="11"/>
        <v>5.5</v>
      </c>
      <c r="B53">
        <f t="shared" si="4"/>
        <v>356986.01584595238</v>
      </c>
      <c r="C53">
        <f t="shared" si="12"/>
        <v>7.5181221385416439</v>
      </c>
      <c r="D53">
        <f t="shared" si="13"/>
        <v>6.078491105118208</v>
      </c>
      <c r="E53">
        <f t="shared" si="14"/>
        <v>0.38754080397589519</v>
      </c>
      <c r="G53">
        <f t="shared" si="5"/>
        <v>5.5</v>
      </c>
      <c r="H53">
        <f t="shared" si="6"/>
        <v>0</v>
      </c>
      <c r="I53">
        <f t="shared" si="7"/>
        <v>0.97252048043527584</v>
      </c>
      <c r="J53">
        <f t="shared" si="8"/>
        <v>1.879530534635411</v>
      </c>
      <c r="K53">
        <f t="shared" si="9"/>
        <v>0.189952847034944</v>
      </c>
      <c r="M53">
        <f t="shared" si="10"/>
        <v>0</v>
      </c>
    </row>
    <row r="54" spans="1:13" x14ac:dyDescent="0.35">
      <c r="A54">
        <f t="shared" si="11"/>
        <v>5.75</v>
      </c>
      <c r="B54">
        <f t="shared" si="4"/>
        <v>356985.77271583222</v>
      </c>
      <c r="C54">
        <f t="shared" si="12"/>
        <v>7.29136962499161</v>
      </c>
      <c r="D54">
        <f t="shared" si="13"/>
        <v>6.5008855270183243</v>
      </c>
      <c r="E54">
        <f t="shared" si="14"/>
        <v>0.43502901573463121</v>
      </c>
      <c r="G54">
        <f t="shared" si="5"/>
        <v>5.75</v>
      </c>
      <c r="H54">
        <f t="shared" si="6"/>
        <v>0</v>
      </c>
      <c r="I54">
        <f t="shared" si="7"/>
        <v>1.0401002322464119</v>
      </c>
      <c r="J54">
        <f t="shared" si="8"/>
        <v>1.8228424062479025</v>
      </c>
      <c r="K54">
        <f t="shared" si="9"/>
        <v>0.20315267271932264</v>
      </c>
      <c r="M54">
        <f t="shared" si="10"/>
        <v>0</v>
      </c>
    </row>
    <row r="55" spans="1:13" x14ac:dyDescent="0.35">
      <c r="A55">
        <f t="shared" si="11"/>
        <v>6</v>
      </c>
      <c r="B55">
        <f t="shared" si="4"/>
        <v>356983.51269077417</v>
      </c>
      <c r="C55">
        <f t="shared" si="12"/>
        <v>9.0956840814912372</v>
      </c>
      <c r="D55">
        <f t="shared" si="13"/>
        <v>6.9058079604004696</v>
      </c>
      <c r="E55">
        <f t="shared" si="14"/>
        <v>0.48581718391446188</v>
      </c>
      <c r="G55">
        <f t="shared" si="5"/>
        <v>6</v>
      </c>
      <c r="H55">
        <f t="shared" si="6"/>
        <v>2</v>
      </c>
      <c r="I55">
        <f t="shared" si="7"/>
        <v>1.1048782447828216</v>
      </c>
      <c r="J55">
        <f t="shared" si="8"/>
        <v>2.2739210203728093</v>
      </c>
      <c r="K55">
        <f t="shared" si="9"/>
        <v>0.21580649876251468</v>
      </c>
      <c r="M55">
        <f t="shared" si="10"/>
        <v>0</v>
      </c>
    </row>
    <row r="56" spans="1:13" x14ac:dyDescent="0.35">
      <c r="A56">
        <f t="shared" si="11"/>
        <v>6.25</v>
      </c>
      <c r="B56">
        <f t="shared" si="4"/>
        <v>356983.23647121305</v>
      </c>
      <c r="C56">
        <f t="shared" si="12"/>
        <v>8.8034233875937407</v>
      </c>
      <c r="D56">
        <f t="shared" si="13"/>
        <v>7.4203365908030436</v>
      </c>
      <c r="E56">
        <f t="shared" si="14"/>
        <v>0.53976880860509058</v>
      </c>
      <c r="G56">
        <f t="shared" si="5"/>
        <v>6.25</v>
      </c>
      <c r="H56">
        <f t="shared" si="6"/>
        <v>0</v>
      </c>
      <c r="I56">
        <f t="shared" si="7"/>
        <v>1.1871981050490252</v>
      </c>
      <c r="J56">
        <f t="shared" si="8"/>
        <v>2.2008558468984352</v>
      </c>
      <c r="K56">
        <f t="shared" si="9"/>
        <v>0.23188551846259511</v>
      </c>
      <c r="M56">
        <f t="shared" si="10"/>
        <v>0</v>
      </c>
    </row>
    <row r="57" spans="1:13" x14ac:dyDescent="0.35">
      <c r="A57">
        <f t="shared" si="11"/>
        <v>6.5</v>
      </c>
      <c r="B57">
        <f t="shared" si="4"/>
        <v>356982.93967168668</v>
      </c>
      <c r="C57">
        <f t="shared" si="12"/>
        <v>8.5500089521313889</v>
      </c>
      <c r="D57">
        <f t="shared" si="13"/>
        <v>7.9125791729120039</v>
      </c>
      <c r="E57">
        <f t="shared" si="14"/>
        <v>0.59774018822073938</v>
      </c>
      <c r="G57">
        <f t="shared" si="5"/>
        <v>6.5</v>
      </c>
      <c r="H57">
        <f t="shared" si="6"/>
        <v>0</v>
      </c>
      <c r="I57">
        <f t="shared" si="7"/>
        <v>1.265952167408892</v>
      </c>
      <c r="J57">
        <f t="shared" si="8"/>
        <v>2.1375022380328472</v>
      </c>
      <c r="K57">
        <f t="shared" si="9"/>
        <v>0.24726809915350012</v>
      </c>
      <c r="M57">
        <f t="shared" si="10"/>
        <v>0</v>
      </c>
    </row>
    <row r="58" spans="1:13" x14ac:dyDescent="0.35">
      <c r="A58">
        <f t="shared" si="11"/>
        <v>6.75</v>
      </c>
      <c r="B58">
        <f t="shared" si="4"/>
        <v>356982.6231836449</v>
      </c>
      <c r="C58">
        <f t="shared" si="12"/>
        <v>8.3321214344754004</v>
      </c>
      <c r="D58">
        <f t="shared" si="13"/>
        <v>8.3851377076318414</v>
      </c>
      <c r="E58">
        <f t="shared" si="14"/>
        <v>0.65955721300911441</v>
      </c>
      <c r="G58">
        <f t="shared" si="5"/>
        <v>6.75</v>
      </c>
      <c r="H58">
        <f t="shared" si="6"/>
        <v>0</v>
      </c>
      <c r="I58">
        <f t="shared" si="7"/>
        <v>1.3415567303648224</v>
      </c>
      <c r="J58">
        <f t="shared" si="8"/>
        <v>2.0830303586188501</v>
      </c>
      <c r="K58">
        <f t="shared" si="9"/>
        <v>0.26203555336349504</v>
      </c>
      <c r="M58">
        <f t="shared" si="10"/>
        <v>0</v>
      </c>
    </row>
    <row r="59" spans="1:13" x14ac:dyDescent="0.35">
      <c r="A59">
        <f t="shared" si="11"/>
        <v>7</v>
      </c>
      <c r="B59">
        <f t="shared" si="4"/>
        <v>356980.28779446229</v>
      </c>
      <c r="C59">
        <f t="shared" si="12"/>
        <v>10.146753027411894</v>
      </c>
      <c r="D59">
        <f t="shared" si="13"/>
        <v>8.8403864089456796</v>
      </c>
      <c r="E59">
        <f t="shared" si="14"/>
        <v>0.72506610134998817</v>
      </c>
      <c r="G59">
        <f t="shared" si="5"/>
        <v>7</v>
      </c>
      <c r="H59">
        <f t="shared" si="6"/>
        <v>2</v>
      </c>
      <c r="I59">
        <f t="shared" si="7"/>
        <v>1.414383724136552</v>
      </c>
      <c r="J59">
        <f t="shared" si="8"/>
        <v>2.5366882568529734</v>
      </c>
      <c r="K59">
        <f t="shared" si="9"/>
        <v>0.27626207527955249</v>
      </c>
      <c r="M59">
        <f t="shared" si="10"/>
        <v>0</v>
      </c>
    </row>
    <row r="60" spans="1:13" x14ac:dyDescent="0.35">
      <c r="A60">
        <f t="shared" si="11"/>
        <v>7.25</v>
      </c>
      <c r="B60">
        <f t="shared" si="4"/>
        <v>356979.93419853126</v>
      </c>
      <c r="C60">
        <f t="shared" si="12"/>
        <v>9.8661768942327885</v>
      </c>
      <c r="D60">
        <f t="shared" si="13"/>
        <v>9.4054929543390351</v>
      </c>
      <c r="E60">
        <f t="shared" si="14"/>
        <v>0.79413162016987626</v>
      </c>
      <c r="G60">
        <f t="shared" si="5"/>
        <v>7.25</v>
      </c>
      <c r="H60">
        <f t="shared" si="6"/>
        <v>0</v>
      </c>
      <c r="I60">
        <f t="shared" si="7"/>
        <v>1.5047942883785763</v>
      </c>
      <c r="J60">
        <f t="shared" si="8"/>
        <v>2.4665442235581971</v>
      </c>
      <c r="K60">
        <f t="shared" si="9"/>
        <v>0.29392165482309485</v>
      </c>
      <c r="M60">
        <f t="shared" si="10"/>
        <v>0</v>
      </c>
    </row>
    <row r="61" spans="1:13" x14ac:dyDescent="0.35">
      <c r="A61">
        <f t="shared" si="11"/>
        <v>7.5</v>
      </c>
      <c r="B61">
        <f t="shared" si="4"/>
        <v>356979.55799995916</v>
      </c>
      <c r="C61">
        <f t="shared" si="12"/>
        <v>9.6257394104378839</v>
      </c>
      <c r="D61">
        <f t="shared" si="13"/>
        <v>9.9486485965228102</v>
      </c>
      <c r="E61">
        <f t="shared" si="14"/>
        <v>0.86761203387565</v>
      </c>
      <c r="G61">
        <f t="shared" si="5"/>
        <v>7.5</v>
      </c>
      <c r="H61">
        <f t="shared" si="6"/>
        <v>0</v>
      </c>
      <c r="I61">
        <f t="shared" si="7"/>
        <v>1.5916926291019056</v>
      </c>
      <c r="J61">
        <f t="shared" si="8"/>
        <v>2.406434852609471</v>
      </c>
      <c r="K61">
        <f t="shared" si="9"/>
        <v>0.31089526864133782</v>
      </c>
      <c r="M61">
        <f t="shared" si="10"/>
        <v>0</v>
      </c>
    </row>
    <row r="62" spans="1:13" x14ac:dyDescent="0.35">
      <c r="A62">
        <f t="shared" si="11"/>
        <v>7.75</v>
      </c>
      <c r="B62">
        <f t="shared" si="4"/>
        <v>356979.1600768019</v>
      </c>
      <c r="C62">
        <f t="shared" si="12"/>
        <v>9.4220538545609926</v>
      </c>
      <c r="D62">
        <f t="shared" si="13"/>
        <v>10.472533492514843</v>
      </c>
      <c r="E62">
        <f t="shared" si="14"/>
        <v>0.9453358510359845</v>
      </c>
      <c r="G62">
        <f t="shared" si="5"/>
        <v>7.75</v>
      </c>
      <c r="H62">
        <f t="shared" si="6"/>
        <v>0</v>
      </c>
      <c r="I62">
        <f t="shared" si="7"/>
        <v>1.6755075451133337</v>
      </c>
      <c r="J62">
        <f t="shared" si="8"/>
        <v>2.3555134636402482</v>
      </c>
      <c r="K62">
        <f t="shared" si="9"/>
        <v>0.32726667164108886</v>
      </c>
      <c r="M62">
        <f t="shared" si="10"/>
        <v>0</v>
      </c>
    </row>
    <row r="63" spans="1:13" x14ac:dyDescent="0.35">
      <c r="A63">
        <f t="shared" si="11"/>
        <v>8</v>
      </c>
      <c r="B63">
        <f t="shared" si="4"/>
        <v>356976.74119991559</v>
      </c>
      <c r="C63">
        <f t="shared" si="12"/>
        <v>11.252052374929264</v>
      </c>
      <c r="D63">
        <f t="shared" si="13"/>
        <v>10.979595190514633</v>
      </c>
      <c r="E63">
        <f t="shared" si="14"/>
        <v>1.0271525189462567</v>
      </c>
      <c r="G63">
        <f t="shared" si="5"/>
        <v>8</v>
      </c>
      <c r="H63">
        <f t="shared" si="6"/>
        <v>2</v>
      </c>
      <c r="I63">
        <f t="shared" si="7"/>
        <v>1.7566207779514531</v>
      </c>
      <c r="J63">
        <f t="shared" si="8"/>
        <v>2.8130130937323159</v>
      </c>
      <c r="K63">
        <f t="shared" si="9"/>
        <v>0.34311234970358229</v>
      </c>
      <c r="M63">
        <f t="shared" si="10"/>
        <v>0</v>
      </c>
    </row>
    <row r="64" spans="1:13" x14ac:dyDescent="0.35">
      <c r="A64">
        <f t="shared" si="11"/>
        <v>8.25</v>
      </c>
      <c r="B64">
        <f t="shared" si="4"/>
        <v>356976.30204472115</v>
      </c>
      <c r="C64">
        <f t="shared" si="12"/>
        <v>10.987954295984048</v>
      </c>
      <c r="D64">
        <f t="shared" si="13"/>
        <v>11.597070376521817</v>
      </c>
      <c r="E64">
        <f t="shared" si="14"/>
        <v>1.1129306063721522</v>
      </c>
      <c r="G64">
        <f t="shared" si="5"/>
        <v>8.25</v>
      </c>
      <c r="H64">
        <f t="shared" si="6"/>
        <v>0</v>
      </c>
      <c r="I64">
        <f t="shared" si="7"/>
        <v>1.8554080885437043</v>
      </c>
      <c r="J64">
        <f t="shared" si="8"/>
        <v>2.746988573996012</v>
      </c>
      <c r="K64">
        <f t="shared" si="9"/>
        <v>0.36240844926630678</v>
      </c>
      <c r="M64">
        <f t="shared" si="10"/>
        <v>0</v>
      </c>
    </row>
    <row r="65" spans="1:13" x14ac:dyDescent="0.35">
      <c r="A65">
        <f t="shared" si="11"/>
        <v>8.5</v>
      </c>
      <c r="B65">
        <f t="shared" si="4"/>
        <v>356975.83819269895</v>
      </c>
      <c r="C65">
        <f t="shared" si="12"/>
        <v>10.765059174620971</v>
      </c>
      <c r="D65">
        <f t="shared" si="13"/>
        <v>12.193215407704244</v>
      </c>
      <c r="E65">
        <f t="shared" si="14"/>
        <v>1.203532718688729</v>
      </c>
      <c r="G65">
        <f t="shared" si="5"/>
        <v>8.5</v>
      </c>
      <c r="H65">
        <f t="shared" si="6"/>
        <v>0</v>
      </c>
      <c r="I65">
        <f t="shared" si="7"/>
        <v>1.9507824270831839</v>
      </c>
      <c r="J65">
        <f t="shared" si="8"/>
        <v>2.6912647936552427</v>
      </c>
      <c r="K65">
        <f t="shared" si="9"/>
        <v>0.38103798149075763</v>
      </c>
      <c r="M65">
        <f t="shared" si="10"/>
        <v>0</v>
      </c>
    </row>
    <row r="66" spans="1:13" x14ac:dyDescent="0.35">
      <c r="A66">
        <f t="shared" si="11"/>
        <v>8.75</v>
      </c>
      <c r="B66">
        <f t="shared" si="4"/>
        <v>356975.35049709224</v>
      </c>
      <c r="C66">
        <f t="shared" si="12"/>
        <v>10.579938582977956</v>
      </c>
      <c r="D66">
        <f t="shared" si="13"/>
        <v>12.770772110745366</v>
      </c>
      <c r="E66">
        <f t="shared" si="14"/>
        <v>1.2987922140614185</v>
      </c>
      <c r="G66">
        <f t="shared" si="5"/>
        <v>8.75</v>
      </c>
      <c r="H66">
        <f t="shared" si="6"/>
        <v>0</v>
      </c>
      <c r="I66">
        <f t="shared" si="7"/>
        <v>2.0431824539391901</v>
      </c>
      <c r="J66">
        <f t="shared" si="8"/>
        <v>2.644984645744489</v>
      </c>
      <c r="K66">
        <f t="shared" si="9"/>
        <v>0.39908662846079268</v>
      </c>
      <c r="M66">
        <f t="shared" si="10"/>
        <v>0</v>
      </c>
    </row>
    <row r="67" spans="1:13" x14ac:dyDescent="0.35">
      <c r="A67">
        <f t="shared" si="11"/>
        <v>9</v>
      </c>
      <c r="B67">
        <f t="shared" si="4"/>
        <v>356972.83970147872</v>
      </c>
      <c r="C67">
        <f t="shared" si="12"/>
        <v>12.429488035026631</v>
      </c>
      <c r="D67">
        <f t="shared" si="13"/>
        <v>13.332246615066289</v>
      </c>
      <c r="E67">
        <f t="shared" si="14"/>
        <v>1.3985638711766166</v>
      </c>
      <c r="G67">
        <f t="shared" si="5"/>
        <v>9</v>
      </c>
      <c r="H67">
        <f t="shared" si="6"/>
        <v>2</v>
      </c>
      <c r="I67">
        <f t="shared" si="7"/>
        <v>2.1329971692014076</v>
      </c>
      <c r="J67">
        <f t="shared" si="8"/>
        <v>3.1073720087566579</v>
      </c>
      <c r="K67">
        <f t="shared" si="9"/>
        <v>0.41663270672082153</v>
      </c>
      <c r="M67">
        <f t="shared" si="10"/>
        <v>0</v>
      </c>
    </row>
    <row r="68" spans="1:13" x14ac:dyDescent="0.35">
      <c r="A68">
        <f t="shared" si="11"/>
        <v>9.25</v>
      </c>
      <c r="B68">
        <f t="shared" si="4"/>
        <v>356972.30645218643</v>
      </c>
      <c r="C68">
        <f t="shared" si="12"/>
        <v>12.185894325137818</v>
      </c>
      <c r="D68">
        <f t="shared" si="13"/>
        <v>14.004931440575248</v>
      </c>
      <c r="E68">
        <f t="shared" si="14"/>
        <v>1.502722047856822</v>
      </c>
      <c r="G68">
        <f t="shared" si="5"/>
        <v>9.25</v>
      </c>
      <c r="H68">
        <f t="shared" si="6"/>
        <v>0</v>
      </c>
      <c r="I68">
        <f t="shared" si="7"/>
        <v>2.240615205847345</v>
      </c>
      <c r="J68">
        <f t="shared" si="8"/>
        <v>3.0464735812844546</v>
      </c>
      <c r="K68">
        <f t="shared" si="9"/>
        <v>0.43765410751797651</v>
      </c>
      <c r="M68">
        <f t="shared" si="10"/>
        <v>0</v>
      </c>
    </row>
    <row r="69" spans="1:13" x14ac:dyDescent="0.35">
      <c r="A69">
        <f t="shared" si="11"/>
        <v>9.5</v>
      </c>
      <c r="B69">
        <f t="shared" si="4"/>
        <v>356971.74629838497</v>
      </c>
      <c r="C69">
        <f t="shared" si="12"/>
        <v>11.98442973127854</v>
      </c>
      <c r="D69">
        <f t="shared" si="13"/>
        <v>14.657136309016868</v>
      </c>
      <c r="E69">
        <f t="shared" si="14"/>
        <v>1.6121355747363162</v>
      </c>
      <c r="G69">
        <f t="shared" si="5"/>
        <v>9.5</v>
      </c>
      <c r="H69">
        <f t="shared" si="6"/>
        <v>0</v>
      </c>
      <c r="I69">
        <f t="shared" si="7"/>
        <v>2.3449562101795927</v>
      </c>
      <c r="J69">
        <f t="shared" si="8"/>
        <v>2.9961074328196351</v>
      </c>
      <c r="K69">
        <f t="shared" si="9"/>
        <v>0.45803550965677714</v>
      </c>
      <c r="M69">
        <f t="shared" si="10"/>
        <v>0</v>
      </c>
    </row>
    <row r="70" spans="1:13" x14ac:dyDescent="0.35">
      <c r="A70">
        <f t="shared" si="11"/>
        <v>9.75</v>
      </c>
      <c r="B70">
        <f t="shared" si="4"/>
        <v>356971.16005933244</v>
      </c>
      <c r="C70">
        <f t="shared" si="12"/>
        <v>11.821641925618529</v>
      </c>
      <c r="D70">
        <f t="shared" si="13"/>
        <v>15.291654289807584</v>
      </c>
      <c r="E70">
        <f t="shared" si="14"/>
        <v>1.7266444521505104</v>
      </c>
      <c r="G70">
        <f t="shared" si="5"/>
        <v>9.75</v>
      </c>
      <c r="H70">
        <f t="shared" si="6"/>
        <v>0</v>
      </c>
      <c r="I70">
        <f t="shared" si="7"/>
        <v>2.4464670346482378</v>
      </c>
      <c r="J70">
        <f t="shared" si="8"/>
        <v>2.9554104814046323</v>
      </c>
      <c r="K70">
        <f t="shared" si="9"/>
        <v>0.47786419655648699</v>
      </c>
      <c r="M70">
        <f t="shared" si="10"/>
        <v>0</v>
      </c>
    </row>
    <row r="71" spans="1:13" x14ac:dyDescent="0.35">
      <c r="A71">
        <f t="shared" si="11"/>
        <v>10</v>
      </c>
      <c r="B71">
        <f t="shared" si="4"/>
        <v>356968.54844257375</v>
      </c>
      <c r="C71">
        <f t="shared" si="12"/>
        <v>13.69440606392943</v>
      </c>
      <c r="D71">
        <f t="shared" si="13"/>
        <v>15.91104086101962</v>
      </c>
      <c r="E71">
        <f t="shared" si="14"/>
        <v>1.8461105012896322</v>
      </c>
      <c r="G71">
        <f t="shared" si="5"/>
        <v>10</v>
      </c>
      <c r="H71">
        <f t="shared" si="6"/>
        <v>2</v>
      </c>
      <c r="I71">
        <f t="shared" si="7"/>
        <v>2.5455422567478552</v>
      </c>
      <c r="J71">
        <f t="shared" si="8"/>
        <v>3.4236015159823574</v>
      </c>
      <c r="K71">
        <f t="shared" si="9"/>
        <v>0.49722002690686312</v>
      </c>
      <c r="M71">
        <f t="shared" si="10"/>
        <v>0</v>
      </c>
    </row>
    <row r="72" spans="1:13" x14ac:dyDescent="0.35">
      <c r="A72">
        <f t="shared" si="11"/>
        <v>10.25</v>
      </c>
      <c r="B72">
        <f t="shared" si="4"/>
        <v>356967.91205700953</v>
      </c>
      <c r="C72">
        <f t="shared" si="12"/>
        <v>13.474891249120803</v>
      </c>
      <c r="D72">
        <f t="shared" si="13"/>
        <v>16.642636233288492</v>
      </c>
      <c r="E72">
        <f t="shared" si="14"/>
        <v>1.9704155080163479</v>
      </c>
      <c r="G72">
        <f t="shared" si="5"/>
        <v>10.25</v>
      </c>
      <c r="H72">
        <f t="shared" si="6"/>
        <v>0</v>
      </c>
      <c r="I72">
        <f t="shared" si="7"/>
        <v>2.6625824570627792</v>
      </c>
      <c r="J72">
        <f t="shared" si="8"/>
        <v>3.3687228122802009</v>
      </c>
      <c r="K72">
        <f t="shared" si="9"/>
        <v>0.52008238229026538</v>
      </c>
      <c r="M72">
        <f t="shared" si="10"/>
        <v>0</v>
      </c>
    </row>
    <row r="73" spans="1:13" x14ac:dyDescent="0.35">
      <c r="A73">
        <f t="shared" si="11"/>
        <v>10.5</v>
      </c>
      <c r="B73">
        <f t="shared" si="4"/>
        <v>356967.24641139532</v>
      </c>
      <c r="C73">
        <f t="shared" si="12"/>
        <v>13.298356160316448</v>
      </c>
      <c r="D73">
        <f t="shared" si="13"/>
        <v>17.354796340785978</v>
      </c>
      <c r="E73">
        <f t="shared" si="14"/>
        <v>2.1004361035889141</v>
      </c>
      <c r="G73">
        <f t="shared" si="5"/>
        <v>10.5</v>
      </c>
      <c r="H73">
        <f t="shared" si="6"/>
        <v>0</v>
      </c>
      <c r="I73">
        <f t="shared" si="7"/>
        <v>2.7765126551488759</v>
      </c>
      <c r="J73">
        <f t="shared" si="8"/>
        <v>3.324589040079112</v>
      </c>
      <c r="K73">
        <f t="shared" si="9"/>
        <v>0.5423373856495618</v>
      </c>
      <c r="M73">
        <f t="shared" si="10"/>
        <v>0</v>
      </c>
    </row>
    <row r="74" spans="1:13" x14ac:dyDescent="0.35">
      <c r="A74">
        <f t="shared" si="11"/>
        <v>10.75</v>
      </c>
      <c r="B74">
        <f t="shared" si="4"/>
        <v>356966.55228323152</v>
      </c>
      <c r="C74">
        <f t="shared" si="12"/>
        <v>13.16133706408389</v>
      </c>
      <c r="D74">
        <f t="shared" si="13"/>
        <v>18.050359254393364</v>
      </c>
      <c r="E74">
        <f t="shared" si="14"/>
        <v>2.2360204500013046</v>
      </c>
      <c r="G74">
        <f t="shared" si="5"/>
        <v>10.75</v>
      </c>
      <c r="H74">
        <f t="shared" si="6"/>
        <v>0</v>
      </c>
      <c r="I74">
        <f t="shared" si="7"/>
        <v>2.8877868954686927</v>
      </c>
      <c r="J74">
        <f t="shared" si="8"/>
        <v>3.2903342660209725</v>
      </c>
      <c r="K74">
        <f t="shared" si="9"/>
        <v>0.56407372669979261</v>
      </c>
      <c r="M74">
        <f t="shared" si="10"/>
        <v>0</v>
      </c>
    </row>
    <row r="75" spans="1:13" x14ac:dyDescent="0.35">
      <c r="A75">
        <f t="shared" si="11"/>
        <v>11</v>
      </c>
      <c r="B75">
        <f t="shared" si="4"/>
        <v>356963.8303365077</v>
      </c>
      <c r="C75">
        <f t="shared" si="12"/>
        <v>15.060700221445821</v>
      </c>
      <c r="D75">
        <f t="shared" si="13"/>
        <v>18.731924389223657</v>
      </c>
      <c r="E75">
        <f t="shared" si="14"/>
        <v>2.3770388816762527</v>
      </c>
      <c r="G75">
        <f t="shared" si="5"/>
        <v>11</v>
      </c>
      <c r="H75">
        <f t="shared" si="6"/>
        <v>2</v>
      </c>
      <c r="I75">
        <f t="shared" si="7"/>
        <v>2.9968042485383188</v>
      </c>
      <c r="J75">
        <f t="shared" si="8"/>
        <v>3.7651750553614551</v>
      </c>
      <c r="K75">
        <f t="shared" si="9"/>
        <v>0.58537263716323928</v>
      </c>
      <c r="M75">
        <f t="shared" si="10"/>
        <v>0</v>
      </c>
    </row>
    <row r="76" spans="1:13" x14ac:dyDescent="0.35">
      <c r="A76">
        <f t="shared" si="11"/>
        <v>11.25</v>
      </c>
      <c r="B76">
        <f t="shared" si="4"/>
        <v>356963.08113544557</v>
      </c>
      <c r="C76">
        <f t="shared" si="12"/>
        <v>14.868607519740037</v>
      </c>
      <c r="D76">
        <f t="shared" si="13"/>
        <v>19.526874993773212</v>
      </c>
      <c r="E76">
        <f t="shared" si="14"/>
        <v>2.5233820409670624</v>
      </c>
      <c r="G76">
        <f t="shared" si="5"/>
        <v>11.25</v>
      </c>
      <c r="H76">
        <f t="shared" si="6"/>
        <v>0</v>
      </c>
      <c r="I76">
        <f t="shared" si="7"/>
        <v>3.1239769020611634</v>
      </c>
      <c r="J76">
        <f t="shared" si="8"/>
        <v>3.7171518799350092</v>
      </c>
      <c r="K76">
        <f t="shared" si="9"/>
        <v>0.61021484355541289</v>
      </c>
      <c r="M76">
        <f t="shared" si="10"/>
        <v>0</v>
      </c>
    </row>
    <row r="77" spans="1:13" x14ac:dyDescent="0.35">
      <c r="A77">
        <f t="shared" si="11"/>
        <v>11.5</v>
      </c>
      <c r="B77">
        <f t="shared" si="4"/>
        <v>356962.30014121998</v>
      </c>
      <c r="C77">
        <f t="shared" si="12"/>
        <v>14.720313775271576</v>
      </c>
      <c r="D77">
        <f t="shared" si="13"/>
        <v>20.30360925286811</v>
      </c>
      <c r="E77">
        <f t="shared" si="14"/>
        <v>2.6759357518559157</v>
      </c>
      <c r="G77">
        <f t="shared" si="5"/>
        <v>11.5</v>
      </c>
      <c r="H77">
        <f t="shared" si="6"/>
        <v>0</v>
      </c>
      <c r="I77">
        <f t="shared" si="7"/>
        <v>3.248234424682289</v>
      </c>
      <c r="J77">
        <f t="shared" si="8"/>
        <v>3.680078443817894</v>
      </c>
      <c r="K77">
        <f t="shared" si="9"/>
        <v>0.63448778915212845</v>
      </c>
      <c r="M77">
        <f t="shared" si="10"/>
        <v>0</v>
      </c>
    </row>
    <row r="78" spans="1:13" x14ac:dyDescent="0.35">
      <c r="A78">
        <f t="shared" si="11"/>
        <v>11.75</v>
      </c>
      <c r="B78">
        <f t="shared" si="4"/>
        <v>356961.48808261385</v>
      </c>
      <c r="C78">
        <f t="shared" si="12"/>
        <v>14.612352770487675</v>
      </c>
      <c r="D78">
        <f t="shared" si="13"/>
        <v>21.06500691653455</v>
      </c>
      <c r="E78">
        <f t="shared" si="14"/>
        <v>2.8345576991439478</v>
      </c>
      <c r="G78">
        <f t="shared" si="5"/>
        <v>11.75</v>
      </c>
      <c r="H78">
        <f t="shared" si="6"/>
        <v>0</v>
      </c>
      <c r="I78">
        <f t="shared" si="7"/>
        <v>3.3700375195055354</v>
      </c>
      <c r="J78">
        <f t="shared" si="8"/>
        <v>3.6530881926219188</v>
      </c>
      <c r="K78">
        <f t="shared" si="9"/>
        <v>0.65828146614170469</v>
      </c>
      <c r="M78">
        <f t="shared" si="10"/>
        <v>0</v>
      </c>
    </row>
    <row r="79" spans="1:13" x14ac:dyDescent="0.35">
      <c r="A79">
        <f t="shared" si="11"/>
        <v>12</v>
      </c>
      <c r="B79">
        <f t="shared" si="4"/>
        <v>356958.64557323401</v>
      </c>
      <c r="C79">
        <f t="shared" si="12"/>
        <v>16.541590102208581</v>
      </c>
      <c r="D79">
        <f t="shared" si="13"/>
        <v>21.813708598154605</v>
      </c>
      <c r="E79">
        <f t="shared" si="14"/>
        <v>2.9991280656793742</v>
      </c>
      <c r="G79">
        <f t="shared" si="5"/>
        <v>12</v>
      </c>
      <c r="H79">
        <f t="shared" si="6"/>
        <v>2</v>
      </c>
      <c r="I79">
        <f t="shared" si="7"/>
        <v>3.489789076135116</v>
      </c>
      <c r="J79">
        <f t="shared" si="8"/>
        <v>4.1353975255521451</v>
      </c>
      <c r="K79">
        <f t="shared" si="9"/>
        <v>0.68167839369233141</v>
      </c>
      <c r="M79">
        <f t="shared" si="10"/>
        <v>0</v>
      </c>
    </row>
    <row r="80" spans="1:13" x14ac:dyDescent="0.35">
      <c r="A80">
        <f t="shared" si="11"/>
        <v>12.25</v>
      </c>
      <c r="B80">
        <f t="shared" si="4"/>
        <v>356957.77312596492</v>
      </c>
      <c r="C80">
        <f t="shared" si="12"/>
        <v>16.380187989854324</v>
      </c>
      <c r="D80">
        <f t="shared" si="13"/>
        <v>22.677138381119558</v>
      </c>
      <c r="E80">
        <f t="shared" si="14"/>
        <v>3.1695476641024571</v>
      </c>
      <c r="G80">
        <f t="shared" si="5"/>
        <v>12.25</v>
      </c>
      <c r="H80">
        <f t="shared" si="6"/>
        <v>0</v>
      </c>
      <c r="I80">
        <f t="shared" si="7"/>
        <v>3.6279129713809688</v>
      </c>
      <c r="J80">
        <f t="shared" si="8"/>
        <v>4.095046997463581</v>
      </c>
      <c r="K80">
        <f t="shared" si="9"/>
        <v>0.7086605744099862</v>
      </c>
      <c r="M80">
        <f t="shared" si="10"/>
        <v>0</v>
      </c>
    </row>
    <row r="81" spans="1:13" x14ac:dyDescent="0.35">
      <c r="A81">
        <f t="shared" si="11"/>
        <v>12.5</v>
      </c>
      <c r="B81">
        <f t="shared" si="4"/>
        <v>356956.86614772206</v>
      </c>
      <c r="C81">
        <f t="shared" si="12"/>
        <v>16.26340448333367</v>
      </c>
      <c r="D81">
        <f t="shared" si="13"/>
        <v>23.523734986882957</v>
      </c>
      <c r="E81">
        <f t="shared" si="14"/>
        <v>3.3467128077049537</v>
      </c>
      <c r="G81">
        <f t="shared" si="5"/>
        <v>12.5</v>
      </c>
      <c r="H81">
        <f t="shared" si="6"/>
        <v>0</v>
      </c>
      <c r="I81">
        <f t="shared" si="7"/>
        <v>3.763342844148915</v>
      </c>
      <c r="J81">
        <f t="shared" si="8"/>
        <v>4.0658511208334174</v>
      </c>
      <c r="K81">
        <f t="shared" si="9"/>
        <v>0.7351167183400924</v>
      </c>
      <c r="M81">
        <f t="shared" si="10"/>
        <v>0</v>
      </c>
    </row>
    <row r="82" spans="1:13" x14ac:dyDescent="0.35">
      <c r="A82">
        <f t="shared" si="11"/>
        <v>12.75</v>
      </c>
      <c r="B82">
        <f t="shared" si="4"/>
        <v>356955.92531201104</v>
      </c>
      <c r="C82">
        <f t="shared" si="12"/>
        <v>16.187777414162543</v>
      </c>
      <c r="D82">
        <f t="shared" si="13"/>
        <v>24.356418587506287</v>
      </c>
      <c r="E82">
        <f t="shared" si="14"/>
        <v>3.5304919872899769</v>
      </c>
      <c r="G82">
        <f t="shared" si="5"/>
        <v>12.75</v>
      </c>
      <c r="H82">
        <f t="shared" si="6"/>
        <v>0</v>
      </c>
      <c r="I82">
        <f t="shared" si="7"/>
        <v>3.8965458528582504</v>
      </c>
      <c r="J82">
        <f t="shared" si="8"/>
        <v>4.0469443535406358</v>
      </c>
      <c r="K82">
        <f t="shared" si="9"/>
        <v>0.76113808085957146</v>
      </c>
      <c r="M82">
        <f t="shared" si="10"/>
        <v>0</v>
      </c>
    </row>
    <row r="83" spans="1:13" x14ac:dyDescent="0.35">
      <c r="A83">
        <f t="shared" si="11"/>
        <v>13</v>
      </c>
      <c r="B83">
        <f t="shared" si="4"/>
        <v>356952.95117554785</v>
      </c>
      <c r="C83">
        <f t="shared" si="12"/>
        <v>18.150177788991947</v>
      </c>
      <c r="D83">
        <f t="shared" si="13"/>
        <v>25.177870155676551</v>
      </c>
      <c r="E83">
        <f t="shared" si="14"/>
        <v>3.72077650750487</v>
      </c>
      <c r="G83">
        <f t="shared" si="5"/>
        <v>13</v>
      </c>
      <c r="H83">
        <f t="shared" si="6"/>
        <v>2</v>
      </c>
      <c r="I83">
        <f t="shared" si="7"/>
        <v>4.0279283165864408</v>
      </c>
      <c r="J83">
        <f t="shared" si="8"/>
        <v>4.5375444472479867</v>
      </c>
      <c r="K83">
        <f t="shared" si="9"/>
        <v>0.78680844236489222</v>
      </c>
      <c r="M83">
        <f t="shared" si="10"/>
        <v>0</v>
      </c>
    </row>
    <row r="84" spans="1:13" x14ac:dyDescent="0.35">
      <c r="A84">
        <f t="shared" si="11"/>
        <v>13.25</v>
      </c>
      <c r="B84">
        <f t="shared" si="4"/>
        <v>356951.94419346866</v>
      </c>
      <c r="C84">
        <f t="shared" si="12"/>
        <v>18.022773756326561</v>
      </c>
      <c r="D84">
        <f t="shared" si="13"/>
        <v>26.115554156897325</v>
      </c>
      <c r="E84">
        <f t="shared" si="14"/>
        <v>3.917478618096093</v>
      </c>
      <c r="G84">
        <f t="shared" si="5"/>
        <v>13.25</v>
      </c>
      <c r="H84">
        <f t="shared" si="6"/>
        <v>0</v>
      </c>
      <c r="I84">
        <f t="shared" si="7"/>
        <v>4.1779261983167828</v>
      </c>
      <c r="J84">
        <f t="shared" si="8"/>
        <v>4.5056934390816403</v>
      </c>
      <c r="K84">
        <f t="shared" si="9"/>
        <v>0.8161110674030414</v>
      </c>
      <c r="M84">
        <f t="shared" si="10"/>
        <v>0</v>
      </c>
    </row>
    <row r="85" spans="1:13" x14ac:dyDescent="0.35">
      <c r="A85">
        <f t="shared" si="11"/>
        <v>13.5</v>
      </c>
      <c r="B85">
        <f t="shared" si="4"/>
        <v>356950.89971191913</v>
      </c>
      <c r="C85">
        <f t="shared" si="12"/>
        <v>17.940831946135347</v>
      </c>
      <c r="D85">
        <f t="shared" si="13"/>
        <v>27.037949749816974</v>
      </c>
      <c r="E85">
        <f t="shared" si="14"/>
        <v>4.1215063849468532</v>
      </c>
      <c r="G85">
        <f t="shared" si="5"/>
        <v>13.5</v>
      </c>
      <c r="H85">
        <f t="shared" si="6"/>
        <v>0</v>
      </c>
      <c r="I85">
        <f t="shared" si="7"/>
        <v>4.3254769701121916</v>
      </c>
      <c r="J85">
        <f t="shared" si="8"/>
        <v>4.4852079865338368</v>
      </c>
      <c r="K85">
        <f t="shared" si="9"/>
        <v>0.84493592968178044</v>
      </c>
      <c r="M85">
        <f t="shared" si="10"/>
        <v>0</v>
      </c>
    </row>
    <row r="86" spans="1:13" x14ac:dyDescent="0.35">
      <c r="A86">
        <f t="shared" si="11"/>
        <v>13.75</v>
      </c>
      <c r="B86">
        <f t="shared" si="4"/>
        <v>356949.81834267656</v>
      </c>
      <c r="C86">
        <f t="shared" si="12"/>
        <v>17.900899192029936</v>
      </c>
      <c r="D86">
        <f t="shared" si="13"/>
        <v>27.948017764029988</v>
      </c>
      <c r="E86">
        <f t="shared" si="14"/>
        <v>4.3327403673672986</v>
      </c>
      <c r="G86">
        <f t="shared" si="5"/>
        <v>13.75</v>
      </c>
      <c r="H86">
        <f t="shared" si="6"/>
        <v>0</v>
      </c>
      <c r="I86">
        <f t="shared" si="7"/>
        <v>4.4710542807432612</v>
      </c>
      <c r="J86">
        <f t="shared" si="8"/>
        <v>4.475224798007484</v>
      </c>
      <c r="K86">
        <f t="shared" si="9"/>
        <v>0.87337555512593712</v>
      </c>
      <c r="M86">
        <f t="shared" si="10"/>
        <v>0</v>
      </c>
    </row>
    <row r="87" spans="1:13" x14ac:dyDescent="0.35">
      <c r="A87">
        <f t="shared" si="11"/>
        <v>14</v>
      </c>
      <c r="B87">
        <f t="shared" si="4"/>
        <v>356946.7005791064</v>
      </c>
      <c r="C87">
        <f t="shared" si="12"/>
        <v>19.899856562713879</v>
      </c>
      <c r="D87">
        <f t="shared" si="13"/>
        <v>28.848480074750373</v>
      </c>
      <c r="E87">
        <f t="shared" si="14"/>
        <v>4.5510842561487825</v>
      </c>
      <c r="G87">
        <f t="shared" si="5"/>
        <v>14</v>
      </c>
      <c r="H87">
        <f t="shared" si="6"/>
        <v>2</v>
      </c>
      <c r="I87">
        <f t="shared" si="7"/>
        <v>4.6150676882483985</v>
      </c>
      <c r="J87">
        <f t="shared" si="8"/>
        <v>4.9749641406784697</v>
      </c>
      <c r="K87">
        <f t="shared" si="9"/>
        <v>0.90151500233594917</v>
      </c>
      <c r="M87">
        <f t="shared" si="10"/>
        <v>0</v>
      </c>
    </row>
    <row r="88" spans="1:13" x14ac:dyDescent="0.35">
      <c r="A88">
        <f t="shared" si="11"/>
        <v>14.25</v>
      </c>
      <c r="B88">
        <f t="shared" si="4"/>
        <v>356945.54681218427</v>
      </c>
      <c r="C88">
        <f t="shared" si="12"/>
        <v>19.809882449606363</v>
      </c>
      <c r="D88">
        <f t="shared" si="13"/>
        <v>29.866842359336005</v>
      </c>
      <c r="E88">
        <f t="shared" si="14"/>
        <v>4.7764630067327696</v>
      </c>
      <c r="G88">
        <f t="shared" si="5"/>
        <v>14.25</v>
      </c>
      <c r="H88">
        <f t="shared" si="6"/>
        <v>0</v>
      </c>
      <c r="I88">
        <f t="shared" si="7"/>
        <v>4.7779658834763019</v>
      </c>
      <c r="J88">
        <f t="shared" si="8"/>
        <v>4.9524706124015907</v>
      </c>
      <c r="K88">
        <f t="shared" si="9"/>
        <v>0.93333882372925014</v>
      </c>
      <c r="M88">
        <f t="shared" si="10"/>
        <v>0</v>
      </c>
    </row>
    <row r="89" spans="1:13" x14ac:dyDescent="0.35">
      <c r="A89">
        <f t="shared" si="11"/>
        <v>14.5</v>
      </c>
      <c r="B89">
        <f t="shared" si="4"/>
        <v>356944.35232071346</v>
      </c>
      <c r="C89">
        <f t="shared" si="12"/>
        <v>19.766256267375041</v>
      </c>
      <c r="D89">
        <f t="shared" si="13"/>
        <v>30.87162530650409</v>
      </c>
      <c r="E89">
        <f t="shared" si="14"/>
        <v>5.0097977126650823</v>
      </c>
      <c r="G89">
        <f t="shared" si="5"/>
        <v>14.5</v>
      </c>
      <c r="H89">
        <f t="shared" si="6"/>
        <v>0</v>
      </c>
      <c r="I89">
        <f t="shared" si="7"/>
        <v>4.938690106495395</v>
      </c>
      <c r="J89">
        <f t="shared" si="8"/>
        <v>4.9415640668437604</v>
      </c>
      <c r="K89">
        <f t="shared" si="9"/>
        <v>0.9647382908282528</v>
      </c>
      <c r="M89">
        <f t="shared" si="10"/>
        <v>0</v>
      </c>
    </row>
    <row r="90" spans="1:13" x14ac:dyDescent="0.35">
      <c r="A90">
        <f t="shared" si="11"/>
        <v>14.75</v>
      </c>
      <c r="B90">
        <f t="shared" si="4"/>
        <v>356943.11764818686</v>
      </c>
      <c r="C90">
        <f t="shared" si="12"/>
        <v>19.76553777728795</v>
      </c>
      <c r="D90">
        <f t="shared" si="13"/>
        <v>31.865831750507965</v>
      </c>
      <c r="E90">
        <f t="shared" si="14"/>
        <v>5.250982285372146</v>
      </c>
      <c r="G90">
        <f t="shared" si="5"/>
        <v>14.75</v>
      </c>
      <c r="H90">
        <f t="shared" si="6"/>
        <v>0</v>
      </c>
      <c r="I90">
        <f t="shared" si="7"/>
        <v>5.097720708786059</v>
      </c>
      <c r="J90">
        <f t="shared" si="8"/>
        <v>4.9413844443219874</v>
      </c>
      <c r="K90">
        <f t="shared" si="9"/>
        <v>0.99580724220337391</v>
      </c>
      <c r="M90">
        <f t="shared" si="10"/>
        <v>0</v>
      </c>
    </row>
    <row r="91" spans="1:13" x14ac:dyDescent="0.35">
      <c r="A91">
        <f t="shared" si="11"/>
        <v>15</v>
      </c>
      <c r="B91">
        <f t="shared" si="4"/>
        <v>356939.84321800963</v>
      </c>
      <c r="C91">
        <f t="shared" si="12"/>
        <v>21.804621843403968</v>
      </c>
      <c r="D91">
        <f t="shared" si="13"/>
        <v>32.852226051037619</v>
      </c>
      <c r="E91">
        <f t="shared" si="14"/>
        <v>5.4999340959229892</v>
      </c>
      <c r="G91">
        <f t="shared" si="5"/>
        <v>15</v>
      </c>
      <c r="H91">
        <f t="shared" si="6"/>
        <v>2</v>
      </c>
      <c r="I91">
        <f t="shared" si="7"/>
        <v>5.2554704385523721</v>
      </c>
      <c r="J91">
        <f t="shared" si="8"/>
        <v>5.451155460850992</v>
      </c>
      <c r="K91">
        <f t="shared" si="9"/>
        <v>1.0266320640949256</v>
      </c>
      <c r="M91">
        <f t="shared" si="10"/>
        <v>0</v>
      </c>
    </row>
    <row r="92" spans="1:13" x14ac:dyDescent="0.35">
      <c r="A92">
        <f t="shared" si="11"/>
        <v>15.25</v>
      </c>
      <c r="B92">
        <f t="shared" si="4"/>
        <v>356938.52935040003</v>
      </c>
      <c r="C92">
        <f t="shared" si="12"/>
        <v>21.755700587829313</v>
      </c>
      <c r="D92">
        <f t="shared" si="13"/>
        <v>33.958356900226633</v>
      </c>
      <c r="E92">
        <f t="shared" si="14"/>
        <v>5.7565921119467207</v>
      </c>
      <c r="G92">
        <f t="shared" si="5"/>
        <v>15.25</v>
      </c>
      <c r="H92">
        <f t="shared" si="6"/>
        <v>0</v>
      </c>
      <c r="I92">
        <f t="shared" si="7"/>
        <v>5.4324015556853356</v>
      </c>
      <c r="J92">
        <f t="shared" si="8"/>
        <v>5.4389251469573283</v>
      </c>
      <c r="K92">
        <f t="shared" si="9"/>
        <v>1.0611986531320823</v>
      </c>
      <c r="M92">
        <f t="shared" si="10"/>
        <v>0</v>
      </c>
    </row>
    <row r="93" spans="1:13" x14ac:dyDescent="0.35">
      <c r="A93">
        <f t="shared" si="11"/>
        <v>15.5</v>
      </c>
      <c r="B93">
        <f t="shared" si="4"/>
        <v>356937.17125001107</v>
      </c>
      <c r="C93">
        <f t="shared" si="12"/>
        <v>21.754069690011313</v>
      </c>
      <c r="D93">
        <f t="shared" si="13"/>
        <v>35.052788523682942</v>
      </c>
      <c r="E93">
        <f t="shared" si="14"/>
        <v>6.021891775229741</v>
      </c>
      <c r="G93">
        <f t="shared" si="5"/>
        <v>15.5</v>
      </c>
      <c r="H93">
        <f t="shared" si="6"/>
        <v>0</v>
      </c>
      <c r="I93">
        <f t="shared" si="7"/>
        <v>5.6074591283219011</v>
      </c>
      <c r="J93">
        <f t="shared" si="8"/>
        <v>5.4385174225028283</v>
      </c>
      <c r="K93">
        <f t="shared" si="9"/>
        <v>1.0953996413650919</v>
      </c>
      <c r="M93">
        <f t="shared" si="10"/>
        <v>0</v>
      </c>
    </row>
    <row r="94" spans="1:13" x14ac:dyDescent="0.35">
      <c r="A94">
        <f t="shared" si="11"/>
        <v>15.75</v>
      </c>
      <c r="B94">
        <f t="shared" si="4"/>
        <v>356935.76938522904</v>
      </c>
      <c r="C94">
        <f t="shared" si="12"/>
        <v>21.79630511646608</v>
      </c>
      <c r="D94">
        <f t="shared" si="13"/>
        <v>36.138567968967379</v>
      </c>
      <c r="E94">
        <f t="shared" si="14"/>
        <v>6.2957416855710138</v>
      </c>
      <c r="G94">
        <f t="shared" si="5"/>
        <v>15.75</v>
      </c>
      <c r="H94">
        <f t="shared" si="6"/>
        <v>0</v>
      </c>
      <c r="I94">
        <f t="shared" si="7"/>
        <v>5.7811305602168135</v>
      </c>
      <c r="J94">
        <f t="shared" si="8"/>
        <v>5.4490762791165199</v>
      </c>
      <c r="K94">
        <f t="shared" si="9"/>
        <v>1.1293302490302306</v>
      </c>
      <c r="M94">
        <f t="shared" si="10"/>
        <v>0</v>
      </c>
    </row>
    <row r="95" spans="1:13" x14ac:dyDescent="0.35">
      <c r="A95">
        <f t="shared" si="11"/>
        <v>16</v>
      </c>
      <c r="B95">
        <f t="shared" ref="B95:B158" si="15">N-C95-D95-E95</f>
        <v>356932.32410258899</v>
      </c>
      <c r="C95">
        <f t="shared" si="12"/>
        <v>23.879318686741154</v>
      </c>
      <c r="D95">
        <f t="shared" si="13"/>
        <v>37.218504476488953</v>
      </c>
      <c r="E95">
        <f t="shared" si="14"/>
        <v>6.578074247828571</v>
      </c>
      <c r="G95">
        <f t="shared" ref="G95:G158" si="16">A95</f>
        <v>16</v>
      </c>
      <c r="H95">
        <f t="shared" ref="H95:H158" si="17">IF(A95&lt;=$G$28,IF(MOD(A95,1)=0,$G$27,0),0)</f>
        <v>2</v>
      </c>
      <c r="I95">
        <f t="shared" ref="I95:I158" si="18">B95*I$28*(D95/N)*$C$24*$C$27</f>
        <v>5.9538318442199731</v>
      </c>
      <c r="J95">
        <f t="shared" ref="J95:J158" si="19">C95*J$28</f>
        <v>5.9698296716852886</v>
      </c>
      <c r="K95">
        <f t="shared" ref="K95:K158" si="20">D95*K$28</f>
        <v>1.1630782648902798</v>
      </c>
      <c r="M95">
        <f t="shared" ref="M95:M158" si="21">IF(D95&gt;M$20*N,1,0)</f>
        <v>0</v>
      </c>
    </row>
    <row r="96" spans="1:13" x14ac:dyDescent="0.35">
      <c r="A96">
        <f t="shared" ref="A96:A159" si="22">A95+delta_t</f>
        <v>16.25</v>
      </c>
      <c r="B96">
        <f t="shared" si="15"/>
        <v>356930.83564462792</v>
      </c>
      <c r="C96">
        <f t="shared" ref="C96:C159" si="23">H96+C95+(I95-J95)*delta_t</f>
        <v>23.875319229874826</v>
      </c>
      <c r="D96">
        <f t="shared" ref="D96:D159" si="24">D95+(J95-K95)*delta_t</f>
        <v>38.420192328187703</v>
      </c>
      <c r="E96">
        <f t="shared" ref="E96:E159" si="25">E95+K95*delta_t</f>
        <v>6.8688438140511412</v>
      </c>
      <c r="G96">
        <f t="shared" si="16"/>
        <v>16.25</v>
      </c>
      <c r="H96">
        <f t="shared" si="17"/>
        <v>0</v>
      </c>
      <c r="I96">
        <f t="shared" si="18"/>
        <v>6.1460398222195458</v>
      </c>
      <c r="J96">
        <f t="shared" si="19"/>
        <v>5.9688298074687065</v>
      </c>
      <c r="K96">
        <f t="shared" si="20"/>
        <v>1.2006310102558657</v>
      </c>
      <c r="M96">
        <f t="shared" si="21"/>
        <v>0</v>
      </c>
    </row>
    <row r="97" spans="1:13" x14ac:dyDescent="0.35">
      <c r="A97">
        <f t="shared" si="22"/>
        <v>16.5</v>
      </c>
      <c r="B97">
        <f t="shared" si="15"/>
        <v>356929.29913467239</v>
      </c>
      <c r="C97">
        <f t="shared" si="23"/>
        <v>23.919621733562536</v>
      </c>
      <c r="D97">
        <f t="shared" si="24"/>
        <v>39.612242027490915</v>
      </c>
      <c r="E97">
        <f t="shared" si="25"/>
        <v>7.1690015666151075</v>
      </c>
      <c r="G97">
        <f t="shared" si="16"/>
        <v>16.5</v>
      </c>
      <c r="H97">
        <f t="shared" si="17"/>
        <v>0</v>
      </c>
      <c r="I97">
        <f t="shared" si="18"/>
        <v>6.3367035446612192</v>
      </c>
      <c r="J97">
        <f t="shared" si="19"/>
        <v>5.9799054333906341</v>
      </c>
      <c r="K97">
        <f t="shared" si="20"/>
        <v>1.2378825633590911</v>
      </c>
      <c r="M97">
        <f t="shared" si="21"/>
        <v>0</v>
      </c>
    </row>
    <row r="98" spans="1:13" x14ac:dyDescent="0.35">
      <c r="A98">
        <f t="shared" si="22"/>
        <v>16.75</v>
      </c>
      <c r="B98">
        <f t="shared" si="15"/>
        <v>356927.71495878615</v>
      </c>
      <c r="C98">
        <f t="shared" si="23"/>
        <v>24.008821261380184</v>
      </c>
      <c r="D98">
        <f t="shared" si="24"/>
        <v>40.797747744998802</v>
      </c>
      <c r="E98">
        <f t="shared" si="25"/>
        <v>7.4784722074548799</v>
      </c>
      <c r="G98">
        <f t="shared" si="16"/>
        <v>16.75</v>
      </c>
      <c r="H98">
        <f t="shared" si="17"/>
        <v>0</v>
      </c>
      <c r="I98">
        <f t="shared" si="18"/>
        <v>6.5263179285545734</v>
      </c>
      <c r="J98">
        <f t="shared" si="19"/>
        <v>6.0022053153450461</v>
      </c>
      <c r="K98">
        <f t="shared" si="20"/>
        <v>1.2749296170312125</v>
      </c>
      <c r="M98">
        <f t="shared" si="21"/>
        <v>0</v>
      </c>
    </row>
    <row r="99" spans="1:13" x14ac:dyDescent="0.35">
      <c r="A99">
        <f t="shared" si="22"/>
        <v>17</v>
      </c>
      <c r="B99">
        <f t="shared" si="15"/>
        <v>356924.08337930404</v>
      </c>
      <c r="C99">
        <f t="shared" si="23"/>
        <v>26.139849414682566</v>
      </c>
      <c r="D99">
        <f t="shared" si="24"/>
        <v>41.97956666957726</v>
      </c>
      <c r="E99">
        <f t="shared" si="25"/>
        <v>7.797204611712683</v>
      </c>
      <c r="G99">
        <f t="shared" si="16"/>
        <v>17</v>
      </c>
      <c r="H99">
        <f t="shared" si="17"/>
        <v>2</v>
      </c>
      <c r="I99">
        <f t="shared" si="18"/>
        <v>6.7153023436187107</v>
      </c>
      <c r="J99">
        <f t="shared" si="19"/>
        <v>6.5349623536706414</v>
      </c>
      <c r="K99">
        <f t="shared" si="20"/>
        <v>1.3118614584242894</v>
      </c>
      <c r="M99">
        <f t="shared" si="21"/>
        <v>0</v>
      </c>
    </row>
    <row r="100" spans="1:13" x14ac:dyDescent="0.35">
      <c r="A100">
        <f t="shared" si="22"/>
        <v>17.25</v>
      </c>
      <c r="B100">
        <f t="shared" si="15"/>
        <v>356922.40455371811</v>
      </c>
      <c r="C100">
        <f t="shared" si="23"/>
        <v>26.184934412169582</v>
      </c>
      <c r="D100">
        <f t="shared" si="24"/>
        <v>43.285341893388846</v>
      </c>
      <c r="E100">
        <f t="shared" si="25"/>
        <v>8.1251699763187553</v>
      </c>
      <c r="G100">
        <f t="shared" si="16"/>
        <v>17.25</v>
      </c>
      <c r="H100">
        <f t="shared" si="17"/>
        <v>0</v>
      </c>
      <c r="I100">
        <f t="shared" si="18"/>
        <v>6.9241493828652709</v>
      </c>
      <c r="J100">
        <f t="shared" si="19"/>
        <v>6.5462336030423955</v>
      </c>
      <c r="K100">
        <f t="shared" si="20"/>
        <v>1.3526669341684014</v>
      </c>
      <c r="M100">
        <f t="shared" si="21"/>
        <v>0</v>
      </c>
    </row>
    <row r="101" spans="1:13" x14ac:dyDescent="0.35">
      <c r="A101">
        <f t="shared" si="22"/>
        <v>17.5</v>
      </c>
      <c r="B101">
        <f t="shared" si="15"/>
        <v>356920.67351637234</v>
      </c>
      <c r="C101">
        <f t="shared" si="23"/>
        <v>26.2794133571253</v>
      </c>
      <c r="D101">
        <f t="shared" si="24"/>
        <v>44.583733560607342</v>
      </c>
      <c r="E101">
        <f t="shared" si="25"/>
        <v>8.4633367098608563</v>
      </c>
      <c r="G101">
        <f t="shared" si="16"/>
        <v>17.5</v>
      </c>
      <c r="H101">
        <f t="shared" si="17"/>
        <v>0</v>
      </c>
      <c r="I101">
        <f t="shared" si="18"/>
        <v>7.1318123071491168</v>
      </c>
      <c r="J101">
        <f t="shared" si="19"/>
        <v>6.569853339281325</v>
      </c>
      <c r="K101">
        <f t="shared" si="20"/>
        <v>1.3932416737689794</v>
      </c>
      <c r="M101">
        <f t="shared" si="21"/>
        <v>0</v>
      </c>
    </row>
    <row r="102" spans="1:13" x14ac:dyDescent="0.35">
      <c r="A102">
        <f t="shared" si="22"/>
        <v>17.75</v>
      </c>
      <c r="B102">
        <f t="shared" si="15"/>
        <v>356918.89056329563</v>
      </c>
      <c r="C102">
        <f t="shared" si="23"/>
        <v>26.419903099092249</v>
      </c>
      <c r="D102">
        <f t="shared" si="24"/>
        <v>45.877886476985431</v>
      </c>
      <c r="E102">
        <f t="shared" si="25"/>
        <v>8.8116471283031004</v>
      </c>
      <c r="G102">
        <f t="shared" si="16"/>
        <v>17.75</v>
      </c>
      <c r="H102">
        <f t="shared" si="17"/>
        <v>0</v>
      </c>
      <c r="I102">
        <f t="shared" si="18"/>
        <v>7.3387941031952781</v>
      </c>
      <c r="J102">
        <f t="shared" si="19"/>
        <v>6.6049757747730622</v>
      </c>
      <c r="K102">
        <f t="shared" si="20"/>
        <v>1.4336839524057947</v>
      </c>
      <c r="M102">
        <f t="shared" si="21"/>
        <v>0</v>
      </c>
    </row>
    <row r="103" spans="1:13" x14ac:dyDescent="0.35">
      <c r="A103">
        <f t="shared" si="22"/>
        <v>18</v>
      </c>
      <c r="B103">
        <f t="shared" si="15"/>
        <v>356915.05586476985</v>
      </c>
      <c r="C103">
        <f t="shared" si="23"/>
        <v>28.603357681197803</v>
      </c>
      <c r="D103">
        <f t="shared" si="24"/>
        <v>47.170709432577247</v>
      </c>
      <c r="E103">
        <f t="shared" si="25"/>
        <v>9.1700681164045488</v>
      </c>
      <c r="G103">
        <f t="shared" si="16"/>
        <v>18</v>
      </c>
      <c r="H103">
        <f t="shared" si="17"/>
        <v>2</v>
      </c>
      <c r="I103">
        <f t="shared" si="18"/>
        <v>7.5455177108388289</v>
      </c>
      <c r="J103">
        <f t="shared" si="19"/>
        <v>7.1508394202994507</v>
      </c>
      <c r="K103">
        <f t="shared" si="20"/>
        <v>1.474084669768039</v>
      </c>
      <c r="M103">
        <f t="shared" si="21"/>
        <v>0</v>
      </c>
    </row>
    <row r="104" spans="1:13" x14ac:dyDescent="0.35">
      <c r="A104">
        <f t="shared" si="22"/>
        <v>18.25</v>
      </c>
      <c r="B104">
        <f t="shared" si="15"/>
        <v>356913.16948534216</v>
      </c>
      <c r="C104">
        <f t="shared" si="23"/>
        <v>28.702027253832647</v>
      </c>
      <c r="D104">
        <f t="shared" si="24"/>
        <v>48.589898120210101</v>
      </c>
      <c r="E104">
        <f t="shared" si="25"/>
        <v>9.5385892838465587</v>
      </c>
      <c r="G104">
        <f t="shared" si="16"/>
        <v>18.25</v>
      </c>
      <c r="H104">
        <f t="shared" si="17"/>
        <v>0</v>
      </c>
      <c r="I104">
        <f t="shared" si="18"/>
        <v>7.7724927924051803</v>
      </c>
      <c r="J104">
        <f t="shared" si="19"/>
        <v>7.1755068134581617</v>
      </c>
      <c r="K104">
        <f t="shared" si="20"/>
        <v>1.5184343162565657</v>
      </c>
      <c r="M104">
        <f t="shared" si="21"/>
        <v>0</v>
      </c>
    </row>
    <row r="105" spans="1:13" x14ac:dyDescent="0.35">
      <c r="A105">
        <f t="shared" si="22"/>
        <v>18.5</v>
      </c>
      <c r="B105">
        <f t="shared" si="15"/>
        <v>356911.22636214399</v>
      </c>
      <c r="C105">
        <f t="shared" si="23"/>
        <v>28.851273748569401</v>
      </c>
      <c r="D105">
        <f t="shared" si="24"/>
        <v>50.0041662445105</v>
      </c>
      <c r="E105">
        <f t="shared" si="25"/>
        <v>9.9181978629107004</v>
      </c>
      <c r="G105">
        <f t="shared" si="16"/>
        <v>18.5</v>
      </c>
      <c r="H105">
        <f t="shared" si="17"/>
        <v>0</v>
      </c>
      <c r="I105">
        <f t="shared" si="18"/>
        <v>7.9986771081433128</v>
      </c>
      <c r="J105">
        <f t="shared" si="19"/>
        <v>7.2128184371423503</v>
      </c>
      <c r="K105">
        <f t="shared" si="20"/>
        <v>1.5626301951409531</v>
      </c>
      <c r="M105">
        <f t="shared" si="21"/>
        <v>0</v>
      </c>
    </row>
    <row r="106" spans="1:13" x14ac:dyDescent="0.35">
      <c r="A106">
        <f t="shared" si="22"/>
        <v>18.75</v>
      </c>
      <c r="B106">
        <f t="shared" si="15"/>
        <v>356909.226692867</v>
      </c>
      <c r="C106">
        <f t="shared" si="23"/>
        <v>29.047738416319643</v>
      </c>
      <c r="D106">
        <f t="shared" si="24"/>
        <v>51.416713305010852</v>
      </c>
      <c r="E106">
        <f t="shared" si="25"/>
        <v>10.308855411695939</v>
      </c>
      <c r="G106">
        <f t="shared" si="16"/>
        <v>18.75</v>
      </c>
      <c r="H106">
        <f t="shared" si="17"/>
        <v>0</v>
      </c>
      <c r="I106">
        <f t="shared" si="18"/>
        <v>8.2245823573244898</v>
      </c>
      <c r="J106">
        <f t="shared" si="19"/>
        <v>7.2619346040799106</v>
      </c>
      <c r="K106">
        <f t="shared" si="20"/>
        <v>1.6067722907815891</v>
      </c>
      <c r="M106">
        <f t="shared" si="21"/>
        <v>0</v>
      </c>
    </row>
    <row r="107" spans="1:13" x14ac:dyDescent="0.35">
      <c r="A107">
        <f t="shared" si="22"/>
        <v>19</v>
      </c>
      <c r="B107">
        <f t="shared" si="15"/>
        <v>356905.17054727761</v>
      </c>
      <c r="C107">
        <f t="shared" si="23"/>
        <v>31.288400354630788</v>
      </c>
      <c r="D107">
        <f t="shared" si="24"/>
        <v>52.830503883335432</v>
      </c>
      <c r="E107">
        <f t="shared" si="25"/>
        <v>10.710548484391337</v>
      </c>
      <c r="G107">
        <f t="shared" si="16"/>
        <v>19</v>
      </c>
      <c r="H107">
        <f t="shared" si="17"/>
        <v>2</v>
      </c>
      <c r="I107">
        <f t="shared" si="18"/>
        <v>8.4506352934814331</v>
      </c>
      <c r="J107">
        <f t="shared" si="19"/>
        <v>7.822100088657697</v>
      </c>
      <c r="K107">
        <f t="shared" si="20"/>
        <v>1.6509532463542322</v>
      </c>
      <c r="M107">
        <f t="shared" si="21"/>
        <v>0</v>
      </c>
    </row>
    <row r="108" spans="1:13" x14ac:dyDescent="0.35">
      <c r="A108">
        <f t="shared" si="22"/>
        <v>19.25</v>
      </c>
      <c r="B108">
        <f t="shared" si="15"/>
        <v>356903.05788845429</v>
      </c>
      <c r="C108">
        <f t="shared" si="23"/>
        <v>31.445534155836722</v>
      </c>
      <c r="D108">
        <f t="shared" si="24"/>
        <v>54.3732905939113</v>
      </c>
      <c r="E108">
        <f t="shared" si="25"/>
        <v>11.123286795979896</v>
      </c>
      <c r="G108">
        <f t="shared" si="16"/>
        <v>19.25</v>
      </c>
      <c r="H108">
        <f t="shared" si="17"/>
        <v>0</v>
      </c>
      <c r="I108">
        <f t="shared" si="18"/>
        <v>8.6973641144759544</v>
      </c>
      <c r="J108">
        <f t="shared" si="19"/>
        <v>7.8613835389591804</v>
      </c>
      <c r="K108">
        <f t="shared" si="20"/>
        <v>1.6991653310597281</v>
      </c>
      <c r="M108">
        <f t="shared" si="21"/>
        <v>0</v>
      </c>
    </row>
    <row r="109" spans="1:13" x14ac:dyDescent="0.35">
      <c r="A109">
        <f t="shared" si="22"/>
        <v>19.5</v>
      </c>
      <c r="B109">
        <f t="shared" si="15"/>
        <v>356900.88354742568</v>
      </c>
      <c r="C109">
        <f t="shared" si="23"/>
        <v>31.654529299715914</v>
      </c>
      <c r="D109">
        <f t="shared" si="24"/>
        <v>55.913845145886164</v>
      </c>
      <c r="E109">
        <f t="shared" si="25"/>
        <v>11.548078128744828</v>
      </c>
      <c r="G109">
        <f t="shared" si="16"/>
        <v>19.5</v>
      </c>
      <c r="H109">
        <f t="shared" si="17"/>
        <v>0</v>
      </c>
      <c r="I109">
        <f t="shared" si="18"/>
        <v>8.9437314218938759</v>
      </c>
      <c r="J109">
        <f t="shared" si="19"/>
        <v>7.9136323249289786</v>
      </c>
      <c r="K109">
        <f t="shared" si="20"/>
        <v>1.7473076608089426</v>
      </c>
      <c r="M109">
        <f t="shared" si="21"/>
        <v>0</v>
      </c>
    </row>
    <row r="110" spans="1:13" x14ac:dyDescent="0.35">
      <c r="A110">
        <f t="shared" si="22"/>
        <v>19.75</v>
      </c>
      <c r="B110">
        <f t="shared" si="15"/>
        <v>356898.64761457016</v>
      </c>
      <c r="C110">
        <f t="shared" si="23"/>
        <v>31.91205407395714</v>
      </c>
      <c r="D110">
        <f t="shared" si="24"/>
        <v>57.45542631191617</v>
      </c>
      <c r="E110">
        <f t="shared" si="25"/>
        <v>11.984905043947064</v>
      </c>
      <c r="G110">
        <f t="shared" si="16"/>
        <v>19.75</v>
      </c>
      <c r="H110">
        <f t="shared" si="17"/>
        <v>0</v>
      </c>
      <c r="I110">
        <f t="shared" si="18"/>
        <v>9.1902583524219477</v>
      </c>
      <c r="J110">
        <f t="shared" si="19"/>
        <v>7.9780135184892851</v>
      </c>
      <c r="K110">
        <f t="shared" si="20"/>
        <v>1.7954820722473803</v>
      </c>
      <c r="M110">
        <f t="shared" si="21"/>
        <v>0</v>
      </c>
    </row>
    <row r="111" spans="1:13" x14ac:dyDescent="0.35">
      <c r="A111">
        <f t="shared" si="22"/>
        <v>20</v>
      </c>
      <c r="B111">
        <f t="shared" si="15"/>
        <v>356894.35004998202</v>
      </c>
      <c r="C111">
        <f t="shared" si="23"/>
        <v>34.215115282440301</v>
      </c>
      <c r="D111">
        <f t="shared" si="24"/>
        <v>59.001059173476648</v>
      </c>
      <c r="E111">
        <f t="shared" si="25"/>
        <v>12.433775562008909</v>
      </c>
      <c r="G111">
        <f t="shared" si="16"/>
        <v>20</v>
      </c>
      <c r="H111">
        <f t="shared" si="17"/>
        <v>2</v>
      </c>
      <c r="I111">
        <f t="shared" si="18"/>
        <v>9.4373757606626221</v>
      </c>
      <c r="J111">
        <f t="shared" si="19"/>
        <v>8.5537788206100753</v>
      </c>
      <c r="K111">
        <f t="shared" si="20"/>
        <v>1.8437830991711452</v>
      </c>
      <c r="M111">
        <f t="shared" si="21"/>
        <v>0</v>
      </c>
    </row>
    <row r="112" spans="1:13" x14ac:dyDescent="0.35">
      <c r="A112">
        <f t="shared" si="22"/>
        <v>20.25</v>
      </c>
      <c r="B112">
        <f t="shared" si="15"/>
        <v>356891.99070604192</v>
      </c>
      <c r="C112">
        <f t="shared" si="23"/>
        <v>34.436014517453437</v>
      </c>
      <c r="D112">
        <f t="shared" si="24"/>
        <v>60.67855810383638</v>
      </c>
      <c r="E112">
        <f t="shared" si="25"/>
        <v>12.894721336801696</v>
      </c>
      <c r="G112">
        <f t="shared" si="16"/>
        <v>20.25</v>
      </c>
      <c r="H112">
        <f t="shared" si="17"/>
        <v>0</v>
      </c>
      <c r="I112">
        <f t="shared" si="18"/>
        <v>9.7056319976920555</v>
      </c>
      <c r="J112">
        <f t="shared" si="19"/>
        <v>8.6090036293633592</v>
      </c>
      <c r="K112">
        <f t="shared" si="20"/>
        <v>1.8962049407448869</v>
      </c>
      <c r="M112">
        <f t="shared" si="21"/>
        <v>0</v>
      </c>
    </row>
    <row r="113" spans="1:13" x14ac:dyDescent="0.35">
      <c r="A113">
        <f t="shared" si="22"/>
        <v>20.5</v>
      </c>
      <c r="B113">
        <f t="shared" si="15"/>
        <v>356889.5642980425</v>
      </c>
      <c r="C113">
        <f t="shared" si="23"/>
        <v>34.710171609535614</v>
      </c>
      <c r="D113">
        <f t="shared" si="24"/>
        <v>62.356757775990999</v>
      </c>
      <c r="E113">
        <f t="shared" si="25"/>
        <v>13.368772571987918</v>
      </c>
      <c r="G113">
        <f t="shared" si="16"/>
        <v>20.5</v>
      </c>
      <c r="H113">
        <f t="shared" si="17"/>
        <v>0</v>
      </c>
      <c r="I113">
        <f t="shared" si="18"/>
        <v>9.973994896901738</v>
      </c>
      <c r="J113">
        <f t="shared" si="19"/>
        <v>8.6775429023839035</v>
      </c>
      <c r="K113">
        <f t="shared" si="20"/>
        <v>1.9486486804997187</v>
      </c>
      <c r="M113">
        <f t="shared" si="21"/>
        <v>0</v>
      </c>
    </row>
    <row r="114" spans="1:13" x14ac:dyDescent="0.35">
      <c r="A114">
        <f t="shared" si="22"/>
        <v>20.75</v>
      </c>
      <c r="B114">
        <f t="shared" si="15"/>
        <v>356887.07079931826</v>
      </c>
      <c r="C114">
        <f t="shared" si="23"/>
        <v>35.034284608165073</v>
      </c>
      <c r="D114">
        <f t="shared" si="24"/>
        <v>64.03898133146204</v>
      </c>
      <c r="E114">
        <f t="shared" si="25"/>
        <v>13.855934742112847</v>
      </c>
      <c r="G114">
        <f t="shared" si="16"/>
        <v>20.75</v>
      </c>
      <c r="H114">
        <f t="shared" si="17"/>
        <v>0</v>
      </c>
      <c r="I114">
        <f t="shared" si="18"/>
        <v>10.242995838367602</v>
      </c>
      <c r="J114">
        <f t="shared" si="19"/>
        <v>8.7585711520412683</v>
      </c>
      <c r="K114">
        <f t="shared" si="20"/>
        <v>2.0012181666081887</v>
      </c>
      <c r="M114">
        <f t="shared" si="21"/>
        <v>0</v>
      </c>
    </row>
    <row r="115" spans="1:13" x14ac:dyDescent="0.35">
      <c r="A115">
        <f t="shared" si="22"/>
        <v>21</v>
      </c>
      <c r="B115">
        <f t="shared" si="15"/>
        <v>356882.51005035872</v>
      </c>
      <c r="C115">
        <f t="shared" si="23"/>
        <v>37.405390779746654</v>
      </c>
      <c r="D115">
        <f t="shared" si="24"/>
        <v>65.728319577820315</v>
      </c>
      <c r="E115">
        <f t="shared" si="25"/>
        <v>14.356239283764895</v>
      </c>
      <c r="G115">
        <f t="shared" si="16"/>
        <v>21</v>
      </c>
      <c r="H115">
        <f t="shared" si="17"/>
        <v>2</v>
      </c>
      <c r="I115">
        <f t="shared" si="18"/>
        <v>10.513070105243539</v>
      </c>
      <c r="J115">
        <f t="shared" si="19"/>
        <v>9.3513476949366634</v>
      </c>
      <c r="K115">
        <f t="shared" si="20"/>
        <v>2.0540099868068848</v>
      </c>
      <c r="M115">
        <f t="shared" si="21"/>
        <v>0</v>
      </c>
    </row>
    <row r="116" spans="1:13" x14ac:dyDescent="0.35">
      <c r="A116">
        <f t="shared" si="22"/>
        <v>21.25</v>
      </c>
      <c r="B116">
        <f t="shared" si="15"/>
        <v>356879.88178283238</v>
      </c>
      <c r="C116">
        <f t="shared" si="23"/>
        <v>37.695821382323373</v>
      </c>
      <c r="D116">
        <f t="shared" si="24"/>
        <v>67.552654004852755</v>
      </c>
      <c r="E116">
        <f t="shared" si="25"/>
        <v>14.869741780466615</v>
      </c>
      <c r="G116">
        <f t="shared" si="16"/>
        <v>21.25</v>
      </c>
      <c r="H116">
        <f t="shared" si="17"/>
        <v>0</v>
      </c>
      <c r="I116">
        <f t="shared" si="18"/>
        <v>10.80478797775616</v>
      </c>
      <c r="J116">
        <f t="shared" si="19"/>
        <v>9.4239553455808434</v>
      </c>
      <c r="K116">
        <f t="shared" si="20"/>
        <v>2.1110204376516486</v>
      </c>
      <c r="M116">
        <f t="shared" si="21"/>
        <v>0</v>
      </c>
    </row>
    <row r="117" spans="1:13" x14ac:dyDescent="0.35">
      <c r="A117">
        <f t="shared" si="22"/>
        <v>21.5</v>
      </c>
      <c r="B117">
        <f t="shared" si="15"/>
        <v>356877.18058583792</v>
      </c>
      <c r="C117">
        <f t="shared" si="23"/>
        <v>38.041029540367205</v>
      </c>
      <c r="D117">
        <f t="shared" si="24"/>
        <v>69.38088773183506</v>
      </c>
      <c r="E117">
        <f t="shared" si="25"/>
        <v>15.397496889879527</v>
      </c>
      <c r="G117">
        <f t="shared" si="16"/>
        <v>21.5</v>
      </c>
      <c r="H117">
        <f t="shared" si="17"/>
        <v>0</v>
      </c>
      <c r="I117">
        <f t="shared" si="18"/>
        <v>11.097122958108613</v>
      </c>
      <c r="J117">
        <f t="shared" si="19"/>
        <v>9.5102573850918013</v>
      </c>
      <c r="K117">
        <f t="shared" si="20"/>
        <v>2.1681527416198456</v>
      </c>
      <c r="M117">
        <f t="shared" si="21"/>
        <v>0</v>
      </c>
    </row>
    <row r="118" spans="1:13" x14ac:dyDescent="0.35">
      <c r="A118">
        <f t="shared" si="22"/>
        <v>21.75</v>
      </c>
      <c r="B118">
        <f t="shared" si="15"/>
        <v>356874.40630509844</v>
      </c>
      <c r="C118">
        <f t="shared" si="23"/>
        <v>38.437745933621407</v>
      </c>
      <c r="D118">
        <f t="shared" si="24"/>
        <v>71.216413892703045</v>
      </c>
      <c r="E118">
        <f t="shared" si="25"/>
        <v>15.939535075284489</v>
      </c>
      <c r="G118">
        <f t="shared" si="16"/>
        <v>21.75</v>
      </c>
      <c r="H118">
        <f t="shared" si="17"/>
        <v>0</v>
      </c>
      <c r="I118">
        <f t="shared" si="18"/>
        <v>11.390617558380532</v>
      </c>
      <c r="J118">
        <f t="shared" si="19"/>
        <v>9.6094364834053518</v>
      </c>
      <c r="K118">
        <f t="shared" si="20"/>
        <v>2.2255129341469702</v>
      </c>
      <c r="M118">
        <f t="shared" si="21"/>
        <v>0</v>
      </c>
    </row>
    <row r="119" spans="1:13" x14ac:dyDescent="0.35">
      <c r="A119">
        <f t="shared" si="22"/>
        <v>22</v>
      </c>
      <c r="B119">
        <f t="shared" si="15"/>
        <v>356869.55865070882</v>
      </c>
      <c r="C119">
        <f t="shared" si="23"/>
        <v>40.883041202365206</v>
      </c>
      <c r="D119">
        <f t="shared" si="24"/>
        <v>73.062394780017641</v>
      </c>
      <c r="E119">
        <f t="shared" si="25"/>
        <v>16.495913308821233</v>
      </c>
      <c r="G119">
        <f t="shared" si="16"/>
        <v>22</v>
      </c>
      <c r="H119">
        <f t="shared" si="17"/>
        <v>2</v>
      </c>
      <c r="I119">
        <f t="shared" si="18"/>
        <v>11.685711856183191</v>
      </c>
      <c r="J119">
        <f t="shared" si="19"/>
        <v>10.220760300591301</v>
      </c>
      <c r="K119">
        <f t="shared" si="20"/>
        <v>2.2831998368755513</v>
      </c>
      <c r="M119">
        <f t="shared" si="21"/>
        <v>0</v>
      </c>
    </row>
    <row r="120" spans="1:13" x14ac:dyDescent="0.35">
      <c r="A120">
        <f t="shared" si="22"/>
        <v>22.25</v>
      </c>
      <c r="B120">
        <f t="shared" si="15"/>
        <v>356866.63722274476</v>
      </c>
      <c r="C120">
        <f t="shared" si="23"/>
        <v>41.249279091263176</v>
      </c>
      <c r="D120">
        <f t="shared" si="24"/>
        <v>75.046784895946573</v>
      </c>
      <c r="E120">
        <f t="shared" si="25"/>
        <v>17.066713268040122</v>
      </c>
      <c r="G120">
        <f t="shared" si="16"/>
        <v>22.25</v>
      </c>
      <c r="H120">
        <f t="shared" si="17"/>
        <v>0</v>
      </c>
      <c r="I120">
        <f t="shared" si="18"/>
        <v>12.003000004569245</v>
      </c>
      <c r="J120">
        <f t="shared" si="19"/>
        <v>10.312319772815794</v>
      </c>
      <c r="K120">
        <f t="shared" si="20"/>
        <v>2.3452120279983304</v>
      </c>
      <c r="M120">
        <f t="shared" si="21"/>
        <v>0</v>
      </c>
    </row>
    <row r="121" spans="1:13" x14ac:dyDescent="0.35">
      <c r="A121">
        <f t="shared" si="22"/>
        <v>22.5</v>
      </c>
      <c r="B121">
        <f t="shared" si="15"/>
        <v>356863.63647274359</v>
      </c>
      <c r="C121">
        <f t="shared" si="23"/>
        <v>41.671949149201538</v>
      </c>
      <c r="D121">
        <f t="shared" si="24"/>
        <v>77.038561832150933</v>
      </c>
      <c r="E121">
        <f t="shared" si="25"/>
        <v>17.653016275039704</v>
      </c>
      <c r="G121">
        <f t="shared" si="16"/>
        <v>22.5</v>
      </c>
      <c r="H121">
        <f t="shared" si="17"/>
        <v>0</v>
      </c>
      <c r="I121">
        <f t="shared" si="18"/>
        <v>12.321461657838293</v>
      </c>
      <c r="J121">
        <f t="shared" si="19"/>
        <v>10.417987287300384</v>
      </c>
      <c r="K121">
        <f t="shared" si="20"/>
        <v>2.4074550572547166</v>
      </c>
      <c r="M121">
        <f t="shared" si="21"/>
        <v>0</v>
      </c>
    </row>
    <row r="122" spans="1:13" x14ac:dyDescent="0.35">
      <c r="A122">
        <f t="shared" si="22"/>
        <v>22.75</v>
      </c>
      <c r="B122">
        <f t="shared" si="15"/>
        <v>356860.55610732915</v>
      </c>
      <c r="C122">
        <f t="shared" si="23"/>
        <v>42.147817741836015</v>
      </c>
      <c r="D122">
        <f t="shared" si="24"/>
        <v>79.04119488966235</v>
      </c>
      <c r="E122">
        <f t="shared" si="25"/>
        <v>18.254880039353385</v>
      </c>
      <c r="G122">
        <f t="shared" si="16"/>
        <v>22.75</v>
      </c>
      <c r="H122">
        <f t="shared" si="17"/>
        <v>0</v>
      </c>
      <c r="I122">
        <f t="shared" si="18"/>
        <v>12.641651434717172</v>
      </c>
      <c r="J122">
        <f t="shared" si="19"/>
        <v>10.536954435459004</v>
      </c>
      <c r="K122">
        <f t="shared" si="20"/>
        <v>2.4700373403019484</v>
      </c>
      <c r="M122">
        <f t="shared" si="21"/>
        <v>0</v>
      </c>
    </row>
    <row r="123" spans="1:13" x14ac:dyDescent="0.35">
      <c r="A123">
        <f t="shared" si="22"/>
        <v>23</v>
      </c>
      <c r="B123">
        <f t="shared" si="15"/>
        <v>356855.39569447044</v>
      </c>
      <c r="C123">
        <f t="shared" si="23"/>
        <v>44.67399199165056</v>
      </c>
      <c r="D123">
        <f t="shared" si="24"/>
        <v>81.057924163451617</v>
      </c>
      <c r="E123">
        <f t="shared" si="25"/>
        <v>18.87238937442887</v>
      </c>
      <c r="G123">
        <f t="shared" si="16"/>
        <v>23</v>
      </c>
      <c r="H123">
        <f t="shared" si="17"/>
        <v>2</v>
      </c>
      <c r="I123">
        <f t="shared" si="18"/>
        <v>12.964014611325895</v>
      </c>
      <c r="J123">
        <f t="shared" si="19"/>
        <v>11.16849799791264</v>
      </c>
      <c r="K123">
        <f t="shared" si="20"/>
        <v>2.533060130107863</v>
      </c>
      <c r="M123">
        <f t="shared" si="21"/>
        <v>0</v>
      </c>
    </row>
    <row r="124" spans="1:13" x14ac:dyDescent="0.35">
      <c r="A124">
        <f t="shared" si="22"/>
        <v>23.25</v>
      </c>
      <c r="B124">
        <f t="shared" si="15"/>
        <v>356852.15469081758</v>
      </c>
      <c r="C124">
        <f t="shared" si="23"/>
        <v>45.12287114500387</v>
      </c>
      <c r="D124">
        <f t="shared" si="24"/>
        <v>83.216783630402816</v>
      </c>
      <c r="E124">
        <f t="shared" si="25"/>
        <v>19.505654406955834</v>
      </c>
      <c r="G124">
        <f t="shared" si="16"/>
        <v>23.25</v>
      </c>
      <c r="H124">
        <f t="shared" si="17"/>
        <v>0</v>
      </c>
      <c r="I124">
        <f t="shared" si="18"/>
        <v>13.309171336671731</v>
      </c>
      <c r="J124">
        <f t="shared" si="19"/>
        <v>11.280717786250968</v>
      </c>
      <c r="K124">
        <f t="shared" si="20"/>
        <v>2.600524488450088</v>
      </c>
      <c r="M124">
        <f t="shared" si="21"/>
        <v>0</v>
      </c>
    </row>
    <row r="125" spans="1:13" x14ac:dyDescent="0.35">
      <c r="A125">
        <f t="shared" si="22"/>
        <v>23.5</v>
      </c>
      <c r="B125">
        <f t="shared" si="15"/>
        <v>356848.82739798346</v>
      </c>
      <c r="C125">
        <f t="shared" si="23"/>
        <v>45.629984532609058</v>
      </c>
      <c r="D125">
        <f t="shared" si="24"/>
        <v>85.386831954853037</v>
      </c>
      <c r="E125">
        <f t="shared" si="25"/>
        <v>20.155785529068357</v>
      </c>
      <c r="G125">
        <f t="shared" si="16"/>
        <v>23.5</v>
      </c>
      <c r="H125">
        <f t="shared" si="17"/>
        <v>0</v>
      </c>
      <c r="I125">
        <f t="shared" si="18"/>
        <v>13.656107947705532</v>
      </c>
      <c r="J125">
        <f t="shared" si="19"/>
        <v>11.407496133152264</v>
      </c>
      <c r="K125">
        <f t="shared" si="20"/>
        <v>2.6683384985891574</v>
      </c>
      <c r="M125">
        <f t="shared" si="21"/>
        <v>0</v>
      </c>
    </row>
    <row r="126" spans="1:13" x14ac:dyDescent="0.35">
      <c r="A126">
        <f t="shared" si="22"/>
        <v>23.75</v>
      </c>
      <c r="B126">
        <f t="shared" si="15"/>
        <v>356845.41337099654</v>
      </c>
      <c r="C126">
        <f t="shared" si="23"/>
        <v>46.192137486247375</v>
      </c>
      <c r="D126">
        <f t="shared" si="24"/>
        <v>87.571621363493819</v>
      </c>
      <c r="E126">
        <f t="shared" si="25"/>
        <v>20.822870153715645</v>
      </c>
      <c r="G126">
        <f t="shared" si="16"/>
        <v>23.75</v>
      </c>
      <c r="H126">
        <f t="shared" si="17"/>
        <v>0</v>
      </c>
      <c r="I126">
        <f t="shared" si="18"/>
        <v>14.005392235305028</v>
      </c>
      <c r="J126">
        <f t="shared" si="19"/>
        <v>11.548034371561844</v>
      </c>
      <c r="K126">
        <f t="shared" si="20"/>
        <v>2.7366131676091818</v>
      </c>
      <c r="M126">
        <f t="shared" si="21"/>
        <v>0</v>
      </c>
    </row>
    <row r="127" spans="1:13" x14ac:dyDescent="0.35">
      <c r="A127">
        <f t="shared" si="22"/>
        <v>24</v>
      </c>
      <c r="B127">
        <f t="shared" si="15"/>
        <v>356839.91202293773</v>
      </c>
      <c r="C127">
        <f t="shared" si="23"/>
        <v>48.806476952183175</v>
      </c>
      <c r="D127">
        <f t="shared" si="24"/>
        <v>89.77447666448198</v>
      </c>
      <c r="E127">
        <f t="shared" si="25"/>
        <v>21.507023445617939</v>
      </c>
      <c r="G127">
        <f t="shared" si="16"/>
        <v>24</v>
      </c>
      <c r="H127">
        <f t="shared" si="17"/>
        <v>2</v>
      </c>
      <c r="I127">
        <f t="shared" si="18"/>
        <v>14.357475117023656</v>
      </c>
      <c r="J127">
        <f t="shared" si="19"/>
        <v>12.201619238045794</v>
      </c>
      <c r="K127">
        <f t="shared" si="20"/>
        <v>2.8054523957650619</v>
      </c>
      <c r="M127">
        <f t="shared" si="21"/>
        <v>0</v>
      </c>
    </row>
    <row r="128" spans="1:13" x14ac:dyDescent="0.35">
      <c r="A128">
        <f t="shared" si="22"/>
        <v>24.25</v>
      </c>
      <c r="B128">
        <f t="shared" si="15"/>
        <v>356836.32265415846</v>
      </c>
      <c r="C128">
        <f t="shared" si="23"/>
        <v>49.34544092192764</v>
      </c>
      <c r="D128">
        <f t="shared" si="24"/>
        <v>92.123518375052157</v>
      </c>
      <c r="E128">
        <f t="shared" si="25"/>
        <v>22.208386544559204</v>
      </c>
      <c r="G128">
        <f t="shared" si="16"/>
        <v>24.25</v>
      </c>
      <c r="H128">
        <f t="shared" si="17"/>
        <v>0</v>
      </c>
      <c r="I128">
        <f t="shared" si="18"/>
        <v>14.733005054080184</v>
      </c>
      <c r="J128">
        <f t="shared" si="19"/>
        <v>12.33636023048191</v>
      </c>
      <c r="K128">
        <f t="shared" si="20"/>
        <v>2.8788599492203799</v>
      </c>
      <c r="M128">
        <f t="shared" si="21"/>
        <v>0</v>
      </c>
    </row>
    <row r="129" spans="1:13" x14ac:dyDescent="0.35">
      <c r="A129">
        <f t="shared" si="22"/>
        <v>24.5</v>
      </c>
      <c r="B129">
        <f t="shared" si="15"/>
        <v>356832.63940289494</v>
      </c>
      <c r="C129">
        <f t="shared" si="23"/>
        <v>49.94460212782721</v>
      </c>
      <c r="D129">
        <f t="shared" si="24"/>
        <v>94.487893445367547</v>
      </c>
      <c r="E129">
        <f t="shared" si="25"/>
        <v>22.9281015318643</v>
      </c>
      <c r="G129">
        <f t="shared" si="16"/>
        <v>24.5</v>
      </c>
      <c r="H129">
        <f t="shared" si="17"/>
        <v>0</v>
      </c>
      <c r="I129">
        <f t="shared" si="18"/>
        <v>15.110975645817369</v>
      </c>
      <c r="J129">
        <f t="shared" si="19"/>
        <v>12.486150531956802</v>
      </c>
      <c r="K129">
        <f t="shared" si="20"/>
        <v>2.9527466701677358</v>
      </c>
      <c r="M129">
        <f t="shared" si="21"/>
        <v>0</v>
      </c>
    </row>
    <row r="130" spans="1:13" x14ac:dyDescent="0.35">
      <c r="A130">
        <f t="shared" si="22"/>
        <v>24.75</v>
      </c>
      <c r="B130">
        <f t="shared" si="15"/>
        <v>356828.86165898346</v>
      </c>
      <c r="C130">
        <f t="shared" si="23"/>
        <v>50.600808406292352</v>
      </c>
      <c r="D130">
        <f t="shared" si="24"/>
        <v>96.871244410814811</v>
      </c>
      <c r="E130">
        <f t="shared" si="25"/>
        <v>23.666288199406235</v>
      </c>
      <c r="G130">
        <f t="shared" si="16"/>
        <v>24.75</v>
      </c>
      <c r="H130">
        <f t="shared" si="17"/>
        <v>0</v>
      </c>
      <c r="I130">
        <f t="shared" si="18"/>
        <v>15.491969017635947</v>
      </c>
      <c r="J130">
        <f t="shared" si="19"/>
        <v>12.650202101573088</v>
      </c>
      <c r="K130">
        <f t="shared" si="20"/>
        <v>3.0272263878379628</v>
      </c>
      <c r="M130">
        <f t="shared" si="21"/>
        <v>0</v>
      </c>
    </row>
    <row r="131" spans="1:13" x14ac:dyDescent="0.35">
      <c r="A131">
        <f t="shared" si="22"/>
        <v>25</v>
      </c>
      <c r="B131">
        <f t="shared" si="15"/>
        <v>356822.98866672907</v>
      </c>
      <c r="C131">
        <f t="shared" si="23"/>
        <v>53.311250135308065</v>
      </c>
      <c r="D131">
        <f t="shared" si="24"/>
        <v>99.276988339248589</v>
      </c>
      <c r="E131">
        <f t="shared" si="25"/>
        <v>24.423094796365724</v>
      </c>
      <c r="G131">
        <f t="shared" si="16"/>
        <v>25</v>
      </c>
      <c r="H131">
        <f t="shared" si="17"/>
        <v>2</v>
      </c>
      <c r="I131">
        <f t="shared" si="18"/>
        <v>15.876442211783841</v>
      </c>
      <c r="J131">
        <f t="shared" si="19"/>
        <v>13.327812533827016</v>
      </c>
      <c r="K131">
        <f t="shared" si="20"/>
        <v>3.1024058856015184</v>
      </c>
      <c r="M131">
        <f t="shared" si="21"/>
        <v>0</v>
      </c>
    </row>
    <row r="132" spans="1:13" x14ac:dyDescent="0.35">
      <c r="A132">
        <f t="shared" si="22"/>
        <v>25.25</v>
      </c>
      <c r="B132">
        <f t="shared" si="15"/>
        <v>356819.01955617609</v>
      </c>
      <c r="C132">
        <f t="shared" si="23"/>
        <v>53.948407554797271</v>
      </c>
      <c r="D132">
        <f t="shared" si="24"/>
        <v>101.83334000130496</v>
      </c>
      <c r="E132">
        <f t="shared" si="25"/>
        <v>25.198696267766103</v>
      </c>
      <c r="G132">
        <f t="shared" si="16"/>
        <v>25.25</v>
      </c>
      <c r="H132">
        <f t="shared" si="17"/>
        <v>0</v>
      </c>
      <c r="I132">
        <f t="shared" si="18"/>
        <v>16.285074526564198</v>
      </c>
      <c r="J132">
        <f t="shared" si="19"/>
        <v>13.487101888699318</v>
      </c>
      <c r="K132">
        <f t="shared" si="20"/>
        <v>3.18229187504078</v>
      </c>
      <c r="M132">
        <f t="shared" si="21"/>
        <v>0</v>
      </c>
    </row>
    <row r="133" spans="1:13" x14ac:dyDescent="0.35">
      <c r="A133">
        <f t="shared" si="22"/>
        <v>25.5</v>
      </c>
      <c r="B133">
        <f t="shared" si="15"/>
        <v>356814.94828754454</v>
      </c>
      <c r="C133">
        <f t="shared" si="23"/>
        <v>54.647900714263493</v>
      </c>
      <c r="D133">
        <f t="shared" si="24"/>
        <v>104.4095425047196</v>
      </c>
      <c r="E133">
        <f t="shared" si="25"/>
        <v>25.994269236526296</v>
      </c>
      <c r="G133">
        <f t="shared" si="16"/>
        <v>25.5</v>
      </c>
      <c r="H133">
        <f t="shared" si="17"/>
        <v>0</v>
      </c>
      <c r="I133">
        <f t="shared" si="18"/>
        <v>16.696867455259476</v>
      </c>
      <c r="J133">
        <f t="shared" si="19"/>
        <v>13.661975178565873</v>
      </c>
      <c r="K133">
        <f t="shared" si="20"/>
        <v>3.2627982032724874</v>
      </c>
      <c r="M133">
        <f t="shared" si="21"/>
        <v>0</v>
      </c>
    </row>
    <row r="134" spans="1:13" x14ac:dyDescent="0.35">
      <c r="A134">
        <f t="shared" si="22"/>
        <v>25.75</v>
      </c>
      <c r="B134">
        <f t="shared" si="15"/>
        <v>356810.77407068061</v>
      </c>
      <c r="C134">
        <f t="shared" si="23"/>
        <v>55.406623783436892</v>
      </c>
      <c r="D134">
        <f t="shared" si="24"/>
        <v>107.00933674854295</v>
      </c>
      <c r="E134">
        <f t="shared" si="25"/>
        <v>26.809968787344417</v>
      </c>
      <c r="G134">
        <f t="shared" si="16"/>
        <v>25.75</v>
      </c>
      <c r="H134">
        <f t="shared" si="17"/>
        <v>0</v>
      </c>
      <c r="I134">
        <f t="shared" si="18"/>
        <v>17.112418724050528</v>
      </c>
      <c r="J134">
        <f t="shared" si="19"/>
        <v>13.851655945859223</v>
      </c>
      <c r="K134">
        <f t="shared" si="20"/>
        <v>3.3440417733919672</v>
      </c>
      <c r="M134">
        <f t="shared" si="21"/>
        <v>0</v>
      </c>
    </row>
    <row r="135" spans="1:13" x14ac:dyDescent="0.35">
      <c r="A135">
        <f t="shared" si="22"/>
        <v>26</v>
      </c>
      <c r="B135">
        <f t="shared" si="15"/>
        <v>356804.49596599967</v>
      </c>
      <c r="C135">
        <f t="shared" si="23"/>
        <v>58.221814477984715</v>
      </c>
      <c r="D135">
        <f t="shared" si="24"/>
        <v>109.63624029165976</v>
      </c>
      <c r="E135">
        <f t="shared" si="25"/>
        <v>27.645979230692408</v>
      </c>
      <c r="G135">
        <f t="shared" si="16"/>
        <v>26</v>
      </c>
      <c r="H135">
        <f t="shared" si="17"/>
        <v>2</v>
      </c>
      <c r="I135">
        <f t="shared" si="18"/>
        <v>17.532192025489248</v>
      </c>
      <c r="J135">
        <f t="shared" si="19"/>
        <v>14.555453619496179</v>
      </c>
      <c r="K135">
        <f t="shared" si="20"/>
        <v>3.4261325091143675</v>
      </c>
      <c r="M135">
        <f t="shared" si="21"/>
        <v>0</v>
      </c>
    </row>
    <row r="136" spans="1:13" x14ac:dyDescent="0.35">
      <c r="A136">
        <f t="shared" si="22"/>
        <v>26.25</v>
      </c>
      <c r="B136">
        <f t="shared" si="15"/>
        <v>356800.11291799333</v>
      </c>
      <c r="C136">
        <f t="shared" si="23"/>
        <v>58.965999079482984</v>
      </c>
      <c r="D136">
        <f t="shared" si="24"/>
        <v>112.41857056925521</v>
      </c>
      <c r="E136">
        <f t="shared" si="25"/>
        <v>28.502512357971</v>
      </c>
      <c r="G136">
        <f t="shared" si="16"/>
        <v>26.25</v>
      </c>
      <c r="H136">
        <f t="shared" si="17"/>
        <v>0</v>
      </c>
      <c r="I136">
        <f t="shared" si="18"/>
        <v>17.976900245687244</v>
      </c>
      <c r="J136">
        <f t="shared" si="19"/>
        <v>14.741499769870746</v>
      </c>
      <c r="K136">
        <f t="shared" si="20"/>
        <v>3.5130803302892253</v>
      </c>
      <c r="M136">
        <f t="shared" si="21"/>
        <v>0</v>
      </c>
    </row>
    <row r="137" spans="1:13" x14ac:dyDescent="0.35">
      <c r="A137">
        <f t="shared" si="22"/>
        <v>26.5</v>
      </c>
      <c r="B137">
        <f t="shared" si="15"/>
        <v>356795.61869293189</v>
      </c>
      <c r="C137">
        <f t="shared" si="23"/>
        <v>59.77484919843711</v>
      </c>
      <c r="D137">
        <f t="shared" si="24"/>
        <v>115.22567542915058</v>
      </c>
      <c r="E137">
        <f t="shared" si="25"/>
        <v>29.380782440543307</v>
      </c>
      <c r="G137">
        <f t="shared" si="16"/>
        <v>26.5</v>
      </c>
      <c r="H137">
        <f t="shared" si="17"/>
        <v>0</v>
      </c>
      <c r="I137">
        <f t="shared" si="18"/>
        <v>18.425553458399886</v>
      </c>
      <c r="J137">
        <f t="shared" si="19"/>
        <v>14.943712299609277</v>
      </c>
      <c r="K137">
        <f t="shared" si="20"/>
        <v>3.6008023571609558</v>
      </c>
      <c r="M137">
        <f t="shared" si="21"/>
        <v>0</v>
      </c>
    </row>
    <row r="138" spans="1:13" x14ac:dyDescent="0.35">
      <c r="A138">
        <f t="shared" si="22"/>
        <v>26.75</v>
      </c>
      <c r="B138">
        <f t="shared" si="15"/>
        <v>356791.01230456732</v>
      </c>
      <c r="C138">
        <f t="shared" si="23"/>
        <v>60.645309488134764</v>
      </c>
      <c r="D138">
        <f t="shared" si="24"/>
        <v>118.06140291476267</v>
      </c>
      <c r="E138">
        <f t="shared" si="25"/>
        <v>30.280983029833546</v>
      </c>
      <c r="G138">
        <f t="shared" si="16"/>
        <v>26.75</v>
      </c>
      <c r="H138">
        <f t="shared" si="17"/>
        <v>0</v>
      </c>
      <c r="I138">
        <f t="shared" si="18"/>
        <v>18.878766368652354</v>
      </c>
      <c r="J138">
        <f t="shared" si="19"/>
        <v>15.161327372033691</v>
      </c>
      <c r="K138">
        <f t="shared" si="20"/>
        <v>3.6894188410863333</v>
      </c>
      <c r="M138">
        <f t="shared" si="21"/>
        <v>0</v>
      </c>
    </row>
    <row r="139" spans="1:13" x14ac:dyDescent="0.35">
      <c r="A139">
        <f t="shared" si="22"/>
        <v>27</v>
      </c>
      <c r="B139">
        <f t="shared" si="15"/>
        <v>356784.29261297511</v>
      </c>
      <c r="C139">
        <f t="shared" si="23"/>
        <v>63.574669237289427</v>
      </c>
      <c r="D139">
        <f t="shared" si="24"/>
        <v>120.92938004749951</v>
      </c>
      <c r="E139">
        <f t="shared" si="25"/>
        <v>31.20333774010513</v>
      </c>
      <c r="G139">
        <f t="shared" si="16"/>
        <v>27</v>
      </c>
      <c r="H139">
        <f t="shared" si="17"/>
        <v>2</v>
      </c>
      <c r="I139">
        <f t="shared" si="18"/>
        <v>19.337009889690862</v>
      </c>
      <c r="J139">
        <f t="shared" si="19"/>
        <v>15.893667309322357</v>
      </c>
      <c r="K139">
        <f t="shared" si="20"/>
        <v>3.7790431264843596</v>
      </c>
      <c r="M139">
        <f t="shared" si="21"/>
        <v>0</v>
      </c>
    </row>
    <row r="140" spans="1:13" x14ac:dyDescent="0.35">
      <c r="A140">
        <f t="shared" si="22"/>
        <v>27.25</v>
      </c>
      <c r="B140">
        <f t="shared" si="15"/>
        <v>356779.45836050267</v>
      </c>
      <c r="C140">
        <f t="shared" si="23"/>
        <v>64.435504882381551</v>
      </c>
      <c r="D140">
        <f t="shared" si="24"/>
        <v>123.958036093209</v>
      </c>
      <c r="E140">
        <f t="shared" si="25"/>
        <v>32.148098521726219</v>
      </c>
      <c r="G140">
        <f t="shared" si="16"/>
        <v>27.25</v>
      </c>
      <c r="H140">
        <f t="shared" si="17"/>
        <v>0</v>
      </c>
      <c r="I140">
        <f t="shared" si="18"/>
        <v>19.821033490987901</v>
      </c>
      <c r="J140">
        <f t="shared" si="19"/>
        <v>16.108876220595388</v>
      </c>
      <c r="K140">
        <f t="shared" si="20"/>
        <v>3.8736886279127813</v>
      </c>
      <c r="M140">
        <f t="shared" si="21"/>
        <v>0</v>
      </c>
    </row>
    <row r="141" spans="1:13" x14ac:dyDescent="0.35">
      <c r="A141">
        <f t="shared" si="22"/>
        <v>27.5</v>
      </c>
      <c r="B141">
        <f t="shared" si="15"/>
        <v>356774.50310212997</v>
      </c>
      <c r="C141">
        <f t="shared" si="23"/>
        <v>65.363544199979685</v>
      </c>
      <c r="D141">
        <f t="shared" si="24"/>
        <v>127.01683299137966</v>
      </c>
      <c r="E141">
        <f t="shared" si="25"/>
        <v>33.116520678704411</v>
      </c>
      <c r="G141">
        <f t="shared" si="16"/>
        <v>27.5</v>
      </c>
      <c r="H141">
        <f t="shared" si="17"/>
        <v>0</v>
      </c>
      <c r="I141">
        <f t="shared" si="18"/>
        <v>20.309856571924126</v>
      </c>
      <c r="J141">
        <f t="shared" si="19"/>
        <v>16.340886049994921</v>
      </c>
      <c r="K141">
        <f t="shared" si="20"/>
        <v>3.9692760309806143</v>
      </c>
      <c r="M141">
        <f t="shared" si="21"/>
        <v>0</v>
      </c>
    </row>
    <row r="142" spans="1:13" x14ac:dyDescent="0.35">
      <c r="A142">
        <f t="shared" si="22"/>
        <v>27.75</v>
      </c>
      <c r="B142">
        <f t="shared" si="15"/>
        <v>356769.42563798698</v>
      </c>
      <c r="C142">
        <f t="shared" si="23"/>
        <v>66.35578683046198</v>
      </c>
      <c r="D142">
        <f t="shared" si="24"/>
        <v>130.10973549613323</v>
      </c>
      <c r="E142">
        <f t="shared" si="25"/>
        <v>34.108839686449564</v>
      </c>
      <c r="G142">
        <f t="shared" si="16"/>
        <v>27.75</v>
      </c>
      <c r="H142">
        <f t="shared" si="17"/>
        <v>0</v>
      </c>
      <c r="I142">
        <f t="shared" si="18"/>
        <v>20.804112315009906</v>
      </c>
      <c r="J142">
        <f t="shared" si="19"/>
        <v>16.588946707615495</v>
      </c>
      <c r="K142">
        <f t="shared" si="20"/>
        <v>4.0659292342541633</v>
      </c>
      <c r="M142">
        <f t="shared" si="21"/>
        <v>0</v>
      </c>
    </row>
    <row r="143" spans="1:13" x14ac:dyDescent="0.35">
      <c r="A143">
        <f t="shared" si="22"/>
        <v>28</v>
      </c>
      <c r="B143">
        <f t="shared" si="15"/>
        <v>356762.22460990818</v>
      </c>
      <c r="C143">
        <f t="shared" si="23"/>
        <v>69.409578232310579</v>
      </c>
      <c r="D143">
        <f t="shared" si="24"/>
        <v>133.24048986447355</v>
      </c>
      <c r="E143">
        <f t="shared" si="25"/>
        <v>35.125321995013103</v>
      </c>
      <c r="G143">
        <f t="shared" si="16"/>
        <v>28</v>
      </c>
      <c r="H143">
        <f t="shared" si="17"/>
        <v>2</v>
      </c>
      <c r="I143">
        <f t="shared" si="18"/>
        <v>21.304279472118097</v>
      </c>
      <c r="J143">
        <f t="shared" si="19"/>
        <v>17.352394558077645</v>
      </c>
      <c r="K143">
        <f t="shared" si="20"/>
        <v>4.1637653082647983</v>
      </c>
      <c r="M143">
        <f t="shared" si="21"/>
        <v>0</v>
      </c>
    </row>
    <row r="144" spans="1:13" x14ac:dyDescent="0.35">
      <c r="A144">
        <f t="shared" si="22"/>
        <v>28.25</v>
      </c>
      <c r="B144">
        <f t="shared" si="15"/>
        <v>356756.89854004019</v>
      </c>
      <c r="C144">
        <f t="shared" si="23"/>
        <v>70.397549460820699</v>
      </c>
      <c r="D144">
        <f t="shared" si="24"/>
        <v>136.53764717692675</v>
      </c>
      <c r="E144">
        <f t="shared" si="25"/>
        <v>36.166263322079303</v>
      </c>
      <c r="G144">
        <f t="shared" si="16"/>
        <v>28.25</v>
      </c>
      <c r="H144">
        <f t="shared" si="17"/>
        <v>0</v>
      </c>
      <c r="I144">
        <f t="shared" si="18"/>
        <v>21.831147357218896</v>
      </c>
      <c r="J144">
        <f t="shared" si="19"/>
        <v>17.599387365205175</v>
      </c>
      <c r="K144">
        <f t="shared" si="20"/>
        <v>4.2668014742789611</v>
      </c>
      <c r="M144">
        <f t="shared" si="21"/>
        <v>0</v>
      </c>
    </row>
    <row r="145" spans="1:13" x14ac:dyDescent="0.35">
      <c r="A145">
        <f t="shared" si="22"/>
        <v>28.5</v>
      </c>
      <c r="B145">
        <f t="shared" si="15"/>
        <v>356751.44075320091</v>
      </c>
      <c r="C145">
        <f t="shared" si="23"/>
        <v>71.455489458824132</v>
      </c>
      <c r="D145">
        <f t="shared" si="24"/>
        <v>139.87079364965831</v>
      </c>
      <c r="E145">
        <f t="shared" si="25"/>
        <v>37.232963690649044</v>
      </c>
      <c r="G145">
        <f t="shared" si="16"/>
        <v>28.5</v>
      </c>
      <c r="H145">
        <f t="shared" si="17"/>
        <v>0</v>
      </c>
      <c r="I145">
        <f t="shared" si="18"/>
        <v>22.363745503107793</v>
      </c>
      <c r="J145">
        <f t="shared" si="19"/>
        <v>17.863872364706033</v>
      </c>
      <c r="K145">
        <f t="shared" si="20"/>
        <v>4.3709623015518222</v>
      </c>
      <c r="M145">
        <f t="shared" si="21"/>
        <v>0</v>
      </c>
    </row>
    <row r="146" spans="1:13" x14ac:dyDescent="0.35">
      <c r="A146">
        <f t="shared" si="22"/>
        <v>28.75</v>
      </c>
      <c r="B146">
        <f t="shared" si="15"/>
        <v>356745.84981682507</v>
      </c>
      <c r="C146">
        <f t="shared" si="23"/>
        <v>72.580457743424574</v>
      </c>
      <c r="D146">
        <f t="shared" si="24"/>
        <v>143.24402116544687</v>
      </c>
      <c r="E146">
        <f t="shared" si="25"/>
        <v>38.325704266037</v>
      </c>
      <c r="G146">
        <f t="shared" si="16"/>
        <v>28.75</v>
      </c>
      <c r="H146">
        <f t="shared" si="17"/>
        <v>0</v>
      </c>
      <c r="I146">
        <f t="shared" si="18"/>
        <v>22.902727198586717</v>
      </c>
      <c r="J146">
        <f t="shared" si="19"/>
        <v>18.145114435856144</v>
      </c>
      <c r="K146">
        <f t="shared" si="20"/>
        <v>4.4763756614202146</v>
      </c>
      <c r="M146">
        <f t="shared" si="21"/>
        <v>0</v>
      </c>
    </row>
    <row r="147" spans="1:13" x14ac:dyDescent="0.35">
      <c r="A147">
        <f t="shared" si="22"/>
        <v>29</v>
      </c>
      <c r="B147">
        <f t="shared" si="15"/>
        <v>356740.12413502543</v>
      </c>
      <c r="C147">
        <f t="shared" si="23"/>
        <v>73.769860934107214</v>
      </c>
      <c r="D147">
        <f t="shared" si="24"/>
        <v>146.66120585905585</v>
      </c>
      <c r="E147">
        <f t="shared" si="25"/>
        <v>39.444798181392052</v>
      </c>
      <c r="G147">
        <f t="shared" si="16"/>
        <v>29</v>
      </c>
      <c r="H147">
        <f t="shared" si="17"/>
        <v>0</v>
      </c>
      <c r="I147">
        <f t="shared" si="18"/>
        <v>23.448711163676016</v>
      </c>
      <c r="J147">
        <f t="shared" si="19"/>
        <v>18.442465233526804</v>
      </c>
      <c r="K147">
        <f t="shared" si="20"/>
        <v>4.5831626830954955</v>
      </c>
      <c r="M147">
        <f t="shared" si="21"/>
        <v>0</v>
      </c>
    </row>
    <row r="148" spans="1:13" x14ac:dyDescent="0.35">
      <c r="A148">
        <f t="shared" si="22"/>
        <v>29.25</v>
      </c>
      <c r="B148">
        <f t="shared" si="15"/>
        <v>356734.26195723447</v>
      </c>
      <c r="C148">
        <f t="shared" si="23"/>
        <v>75.021422416644512</v>
      </c>
      <c r="D148">
        <f t="shared" si="24"/>
        <v>150.12603149666367</v>
      </c>
      <c r="E148">
        <f t="shared" si="25"/>
        <v>40.590588852165929</v>
      </c>
      <c r="G148">
        <f t="shared" si="16"/>
        <v>29.25</v>
      </c>
      <c r="H148">
        <f t="shared" si="17"/>
        <v>0</v>
      </c>
      <c r="I148">
        <f t="shared" si="18"/>
        <v>24.002285286960607</v>
      </c>
      <c r="J148">
        <f t="shared" si="19"/>
        <v>18.755355604161128</v>
      </c>
      <c r="K148">
        <f t="shared" si="20"/>
        <v>4.6914384842707397</v>
      </c>
      <c r="M148">
        <f t="shared" si="21"/>
        <v>0</v>
      </c>
    </row>
    <row r="149" spans="1:13" x14ac:dyDescent="0.35">
      <c r="A149">
        <f t="shared" si="22"/>
        <v>29.5</v>
      </c>
      <c r="B149">
        <f t="shared" si="15"/>
        <v>356728.26138591277</v>
      </c>
      <c r="C149">
        <f t="shared" si="23"/>
        <v>76.333154837344381</v>
      </c>
      <c r="D149">
        <f t="shared" si="24"/>
        <v>153.64201077663625</v>
      </c>
      <c r="E149">
        <f t="shared" si="25"/>
        <v>41.763448473233616</v>
      </c>
      <c r="G149">
        <f t="shared" si="16"/>
        <v>29.5</v>
      </c>
      <c r="H149">
        <f t="shared" si="17"/>
        <v>0</v>
      </c>
      <c r="I149">
        <f t="shared" si="18"/>
        <v>24.564010030335073</v>
      </c>
      <c r="J149">
        <f t="shared" si="19"/>
        <v>19.083288709336095</v>
      </c>
      <c r="K149">
        <f t="shared" si="20"/>
        <v>4.801312836769883</v>
      </c>
      <c r="M149">
        <f t="shared" si="21"/>
        <v>0</v>
      </c>
    </row>
    <row r="150" spans="1:13" x14ac:dyDescent="0.35">
      <c r="A150">
        <f t="shared" si="22"/>
        <v>29.75</v>
      </c>
      <c r="B150">
        <f t="shared" si="15"/>
        <v>356722.12038340518</v>
      </c>
      <c r="C150">
        <f t="shared" si="23"/>
        <v>77.703335167594119</v>
      </c>
      <c r="D150">
        <f t="shared" si="24"/>
        <v>157.21250474477782</v>
      </c>
      <c r="E150">
        <f t="shared" si="25"/>
        <v>42.963776682426086</v>
      </c>
      <c r="G150">
        <f t="shared" si="16"/>
        <v>29.75</v>
      </c>
      <c r="H150">
        <f t="shared" si="17"/>
        <v>0</v>
      </c>
      <c r="I150">
        <f t="shared" si="18"/>
        <v>25.134421532030608</v>
      </c>
      <c r="J150">
        <f t="shared" si="19"/>
        <v>19.42583379189853</v>
      </c>
      <c r="K150">
        <f t="shared" si="20"/>
        <v>4.9128907732743068</v>
      </c>
      <c r="M150">
        <f t="shared" si="21"/>
        <v>0</v>
      </c>
    </row>
    <row r="151" spans="1:13" x14ac:dyDescent="0.35">
      <c r="A151">
        <f t="shared" si="22"/>
        <v>30</v>
      </c>
      <c r="B151">
        <f t="shared" si="15"/>
        <v>356715.83677802217</v>
      </c>
      <c r="C151">
        <f t="shared" si="23"/>
        <v>79.130482102627141</v>
      </c>
      <c r="D151">
        <f t="shared" si="24"/>
        <v>160.84074049943388</v>
      </c>
      <c r="E151">
        <f t="shared" si="25"/>
        <v>44.191999375744665</v>
      </c>
      <c r="G151">
        <f t="shared" si="16"/>
        <v>30</v>
      </c>
      <c r="H151">
        <f t="shared" si="17"/>
        <v>0</v>
      </c>
      <c r="I151">
        <f t="shared" si="18"/>
        <v>25.714034435967406</v>
      </c>
      <c r="J151">
        <f t="shared" si="19"/>
        <v>19.782620525656785</v>
      </c>
      <c r="K151">
        <f t="shared" si="20"/>
        <v>5.0262731406073087</v>
      </c>
      <c r="M151">
        <f t="shared" si="21"/>
        <v>0</v>
      </c>
    </row>
    <row r="152" spans="1:13" x14ac:dyDescent="0.35">
      <c r="A152">
        <f t="shared" si="22"/>
        <v>30.25</v>
      </c>
      <c r="B152">
        <f t="shared" si="15"/>
        <v>356709.40826941322</v>
      </c>
      <c r="C152">
        <f t="shared" si="23"/>
        <v>80.61333558020479</v>
      </c>
      <c r="D152">
        <f t="shared" si="24"/>
        <v>164.52982734569625</v>
      </c>
      <c r="E152">
        <f t="shared" si="25"/>
        <v>45.448567660896494</v>
      </c>
      <c r="G152">
        <f t="shared" si="16"/>
        <v>30.25</v>
      </c>
      <c r="H152">
        <f t="shared" si="17"/>
        <v>0</v>
      </c>
      <c r="I152">
        <f t="shared" si="18"/>
        <v>26.303344472897269</v>
      </c>
      <c r="J152">
        <f t="shared" si="19"/>
        <v>20.153333895051198</v>
      </c>
      <c r="K152">
        <f t="shared" si="20"/>
        <v>5.1415571045530077</v>
      </c>
      <c r="M152">
        <f t="shared" si="21"/>
        <v>0</v>
      </c>
    </row>
    <row r="153" spans="1:13" x14ac:dyDescent="0.35">
      <c r="A153">
        <f t="shared" si="22"/>
        <v>30.5</v>
      </c>
      <c r="B153">
        <f t="shared" si="15"/>
        <v>356702.83243329497</v>
      </c>
      <c r="C153">
        <f t="shared" si="23"/>
        <v>82.150838224666302</v>
      </c>
      <c r="D153">
        <f t="shared" si="24"/>
        <v>168.28277154332079</v>
      </c>
      <c r="E153">
        <f t="shared" si="25"/>
        <v>46.733956937034748</v>
      </c>
      <c r="G153">
        <f t="shared" si="16"/>
        <v>30.5</v>
      </c>
      <c r="H153">
        <f t="shared" si="17"/>
        <v>0</v>
      </c>
      <c r="I153">
        <f t="shared" si="18"/>
        <v>26.902830816460554</v>
      </c>
      <c r="J153">
        <f t="shared" si="19"/>
        <v>20.537709556166575</v>
      </c>
      <c r="K153">
        <f t="shared" si="20"/>
        <v>5.2588366107287747</v>
      </c>
      <c r="M153">
        <f t="shared" si="21"/>
        <v>0</v>
      </c>
    </row>
    <row r="154" spans="1:13" x14ac:dyDescent="0.35">
      <c r="A154">
        <f t="shared" si="22"/>
        <v>30.75</v>
      </c>
      <c r="B154">
        <f t="shared" si="15"/>
        <v>356696.10672559083</v>
      </c>
      <c r="C154">
        <f t="shared" si="23"/>
        <v>83.742118539739792</v>
      </c>
      <c r="D154">
        <f t="shared" si="24"/>
        <v>172.10248977968024</v>
      </c>
      <c r="E154">
        <f t="shared" si="25"/>
        <v>48.048666089716939</v>
      </c>
      <c r="G154">
        <f t="shared" si="16"/>
        <v>30.75</v>
      </c>
      <c r="H154">
        <f t="shared" si="17"/>
        <v>0</v>
      </c>
      <c r="I154">
        <f t="shared" si="18"/>
        <v>27.512958235156407</v>
      </c>
      <c r="J154">
        <f t="shared" si="19"/>
        <v>20.935529634934948</v>
      </c>
      <c r="K154">
        <f t="shared" si="20"/>
        <v>5.3782028056150075</v>
      </c>
      <c r="M154">
        <f t="shared" si="21"/>
        <v>0</v>
      </c>
    </row>
    <row r="155" spans="1:13" x14ac:dyDescent="0.35">
      <c r="A155">
        <f t="shared" si="22"/>
        <v>31</v>
      </c>
      <c r="B155">
        <f t="shared" si="15"/>
        <v>356689.22848603211</v>
      </c>
      <c r="C155">
        <f t="shared" si="23"/>
        <v>85.386475689795162</v>
      </c>
      <c r="D155">
        <f t="shared" si="24"/>
        <v>175.99182148701021</v>
      </c>
      <c r="E155">
        <f t="shared" si="25"/>
        <v>49.393216791120693</v>
      </c>
      <c r="G155">
        <f t="shared" si="16"/>
        <v>31</v>
      </c>
      <c r="H155">
        <f t="shared" si="17"/>
        <v>0</v>
      </c>
      <c r="I155">
        <f t="shared" si="18"/>
        <v>28.13417905929553</v>
      </c>
      <c r="J155">
        <f t="shared" si="19"/>
        <v>21.346618922448791</v>
      </c>
      <c r="K155">
        <f t="shared" si="20"/>
        <v>5.4997444214690692</v>
      </c>
      <c r="M155">
        <f t="shared" si="21"/>
        <v>0</v>
      </c>
    </row>
    <row r="156" spans="1:13" x14ac:dyDescent="0.35">
      <c r="A156">
        <f t="shared" si="22"/>
        <v>31.25</v>
      </c>
      <c r="B156">
        <f t="shared" si="15"/>
        <v>356682.19494126725</v>
      </c>
      <c r="C156">
        <f t="shared" si="23"/>
        <v>87.083365724006853</v>
      </c>
      <c r="D156">
        <f t="shared" si="24"/>
        <v>179.95354011225515</v>
      </c>
      <c r="E156">
        <f t="shared" si="25"/>
        <v>50.768152896487962</v>
      </c>
      <c r="G156">
        <f t="shared" si="16"/>
        <v>31.25</v>
      </c>
      <c r="H156">
        <f t="shared" si="17"/>
        <v>0</v>
      </c>
      <c r="I156">
        <f t="shared" si="18"/>
        <v>28.766934980253463</v>
      </c>
      <c r="J156">
        <f t="shared" si="19"/>
        <v>21.770841431001713</v>
      </c>
      <c r="K156">
        <f t="shared" si="20"/>
        <v>5.6235481285079736</v>
      </c>
      <c r="M156">
        <f t="shared" si="21"/>
        <v>0</v>
      </c>
    </row>
    <row r="157" spans="1:13" x14ac:dyDescent="0.35">
      <c r="A157">
        <f t="shared" si="22"/>
        <v>31.5</v>
      </c>
      <c r="B157">
        <f t="shared" si="15"/>
        <v>356675.00320752221</v>
      </c>
      <c r="C157">
        <f t="shared" si="23"/>
        <v>88.832389111319785</v>
      </c>
      <c r="D157">
        <f t="shared" si="24"/>
        <v>183.99036343787859</v>
      </c>
      <c r="E157">
        <f t="shared" si="25"/>
        <v>52.174039928614953</v>
      </c>
      <c r="G157">
        <f t="shared" si="16"/>
        <v>31.5</v>
      </c>
      <c r="H157">
        <f t="shared" si="17"/>
        <v>0</v>
      </c>
      <c r="I157">
        <f t="shared" si="18"/>
        <v>29.411658697751719</v>
      </c>
      <c r="J157">
        <f t="shared" si="19"/>
        <v>22.208097277829946</v>
      </c>
      <c r="K157">
        <f t="shared" si="20"/>
        <v>5.7496988574337058</v>
      </c>
      <c r="M157">
        <f t="shared" si="21"/>
        <v>0</v>
      </c>
    </row>
    <row r="158" spans="1:13" x14ac:dyDescent="0.35">
      <c r="A158">
        <f t="shared" si="22"/>
        <v>31.75</v>
      </c>
      <c r="B158">
        <f t="shared" si="15"/>
        <v>356667.65029284771</v>
      </c>
      <c r="C158">
        <f t="shared" si="23"/>
        <v>90.633279466300223</v>
      </c>
      <c r="D158">
        <f t="shared" si="24"/>
        <v>188.10496304297766</v>
      </c>
      <c r="E158">
        <f t="shared" si="25"/>
        <v>53.611464642973381</v>
      </c>
      <c r="G158">
        <f t="shared" si="16"/>
        <v>31.75</v>
      </c>
      <c r="H158">
        <f t="shared" si="17"/>
        <v>0</v>
      </c>
      <c r="I158">
        <f t="shared" si="18"/>
        <v>30.068775429450668</v>
      </c>
      <c r="J158">
        <f t="shared" si="19"/>
        <v>22.658319866575056</v>
      </c>
      <c r="K158">
        <f t="shared" si="20"/>
        <v>5.8782800950930518</v>
      </c>
      <c r="M158">
        <f t="shared" si="21"/>
        <v>0</v>
      </c>
    </row>
    <row r="159" spans="1:13" x14ac:dyDescent="0.35">
      <c r="A159">
        <f t="shared" si="22"/>
        <v>32</v>
      </c>
      <c r="B159">
        <f t="shared" ref="B159:B222" si="26">N-C159-D159-E159</f>
        <v>356660.13309899037</v>
      </c>
      <c r="C159">
        <f t="shared" si="23"/>
        <v>92.485893357019123</v>
      </c>
      <c r="D159">
        <f t="shared" si="24"/>
        <v>192.29997298584817</v>
      </c>
      <c r="E159">
        <f t="shared" si="25"/>
        <v>55.081034666746646</v>
      </c>
      <c r="G159">
        <f t="shared" ref="G159:G222" si="27">A159</f>
        <v>32</v>
      </c>
      <c r="H159">
        <f t="shared" ref="H159:H222" si="28">IF(A159&lt;=$G$28,IF(MOD(A159,1)=0,$G$27,0),0)</f>
        <v>0</v>
      </c>
      <c r="I159">
        <f t="shared" ref="I159:I222" si="29">B159*I$28*(D159/N)*$C$24*$C$27</f>
        <v>30.738704295827393</v>
      </c>
      <c r="J159">
        <f t="shared" ref="J159:J222" si="30">C159*J$28</f>
        <v>23.121473339254781</v>
      </c>
      <c r="K159">
        <f t="shared" ref="K159:K222" si="31">D159*K$28</f>
        <v>6.0093741558077554</v>
      </c>
      <c r="M159">
        <f t="shared" ref="M159:M222" si="32">IF(D159&gt;M$20*N,1,0)</f>
        <v>0</v>
      </c>
    </row>
    <row r="160" spans="1:13" x14ac:dyDescent="0.35">
      <c r="A160">
        <f t="shared" ref="A160:A223" si="33">A159+delta_t</f>
        <v>32.25</v>
      </c>
      <c r="B160">
        <f t="shared" si="26"/>
        <v>356652.44842291641</v>
      </c>
      <c r="C160">
        <f t="shared" ref="C160:C223" si="34">H160+C159+(I159-J159)*delta_t</f>
        <v>94.390201096162272</v>
      </c>
      <c r="D160">
        <f t="shared" ref="D160:D223" si="35">D159+(J159-K159)*delta_t</f>
        <v>196.57799778170994</v>
      </c>
      <c r="E160">
        <f t="shared" ref="E160:E223" si="36">E159+K159*delta_t</f>
        <v>56.583378205698587</v>
      </c>
      <c r="G160">
        <f t="shared" si="27"/>
        <v>32.25</v>
      </c>
      <c r="H160">
        <f t="shared" si="28"/>
        <v>0</v>
      </c>
      <c r="I160">
        <f t="shared" si="29"/>
        <v>31.421859592121674</v>
      </c>
      <c r="J160">
        <f t="shared" si="30"/>
        <v>23.597550274040568</v>
      </c>
      <c r="K160">
        <f t="shared" si="31"/>
        <v>6.1430624306784356</v>
      </c>
      <c r="M160">
        <f t="shared" si="32"/>
        <v>0</v>
      </c>
    </row>
    <row r="161" spans="1:13" x14ac:dyDescent="0.35">
      <c r="A161">
        <f t="shared" si="33"/>
        <v>32.5</v>
      </c>
      <c r="B161">
        <f t="shared" si="26"/>
        <v>356644.59295801842</v>
      </c>
      <c r="C161">
        <f t="shared" si="34"/>
        <v>96.346278425682556</v>
      </c>
      <c r="D161">
        <f t="shared" si="35"/>
        <v>200.94161974255047</v>
      </c>
      <c r="E161">
        <f t="shared" si="36"/>
        <v>58.119143813368197</v>
      </c>
      <c r="G161">
        <f t="shared" si="27"/>
        <v>32.5</v>
      </c>
      <c r="H161">
        <f t="shared" si="28"/>
        <v>0</v>
      </c>
      <c r="I161">
        <f t="shared" si="29"/>
        <v>32.118651958053483</v>
      </c>
      <c r="J161">
        <f t="shared" si="30"/>
        <v>24.086569606420639</v>
      </c>
      <c r="K161">
        <f t="shared" si="31"/>
        <v>6.2794256169547022</v>
      </c>
      <c r="M161">
        <f t="shared" si="32"/>
        <v>0</v>
      </c>
    </row>
    <row r="162" spans="1:13" x14ac:dyDescent="0.35">
      <c r="A162">
        <f t="shared" si="33"/>
        <v>32.75</v>
      </c>
      <c r="B162">
        <f t="shared" si="26"/>
        <v>356636.56329502887</v>
      </c>
      <c r="C162">
        <f t="shared" si="34"/>
        <v>98.354299013590762</v>
      </c>
      <c r="D162">
        <f t="shared" si="35"/>
        <v>205.39340573991694</v>
      </c>
      <c r="E162">
        <f t="shared" si="36"/>
        <v>59.689000217606875</v>
      </c>
      <c r="G162">
        <f t="shared" si="27"/>
        <v>32.75</v>
      </c>
      <c r="H162">
        <f t="shared" si="28"/>
        <v>0</v>
      </c>
      <c r="I162">
        <f t="shared" si="29"/>
        <v>32.82948945503437</v>
      </c>
      <c r="J162">
        <f t="shared" si="30"/>
        <v>24.58857475339769</v>
      </c>
      <c r="K162">
        <f t="shared" si="31"/>
        <v>6.4185439293724045</v>
      </c>
      <c r="M162">
        <f t="shared" si="32"/>
        <v>0</v>
      </c>
    </row>
    <row r="163" spans="1:13" x14ac:dyDescent="0.35">
      <c r="A163">
        <f t="shared" si="33"/>
        <v>33</v>
      </c>
      <c r="B163">
        <f t="shared" si="26"/>
        <v>356628.3559226651</v>
      </c>
      <c r="C163">
        <f t="shared" si="34"/>
        <v>100.41452768899993</v>
      </c>
      <c r="D163">
        <f t="shared" si="35"/>
        <v>209.93591344592326</v>
      </c>
      <c r="E163">
        <f t="shared" si="36"/>
        <v>61.293636199949972</v>
      </c>
      <c r="G163">
        <f t="shared" si="27"/>
        <v>33</v>
      </c>
      <c r="H163">
        <f t="shared" si="28"/>
        <v>0</v>
      </c>
      <c r="I163">
        <f t="shared" si="29"/>
        <v>33.554778559705333</v>
      </c>
      <c r="J163">
        <f t="shared" si="30"/>
        <v>25.103631922249981</v>
      </c>
      <c r="K163">
        <f t="shared" si="31"/>
        <v>6.5604972951851019</v>
      </c>
      <c r="M163">
        <f t="shared" si="32"/>
        <v>0</v>
      </c>
    </row>
    <row r="164" spans="1:13" x14ac:dyDescent="0.35">
      <c r="A164">
        <f t="shared" si="33"/>
        <v>33.25</v>
      </c>
      <c r="B164">
        <f t="shared" si="26"/>
        <v>356619.9672280252</v>
      </c>
      <c r="C164">
        <f t="shared" si="34"/>
        <v>102.52731434836376</v>
      </c>
      <c r="D164">
        <f t="shared" si="35"/>
        <v>214.57169710268948</v>
      </c>
      <c r="E164">
        <f t="shared" si="36"/>
        <v>62.933760523746251</v>
      </c>
      <c r="G164">
        <f t="shared" si="27"/>
        <v>33.25</v>
      </c>
      <c r="H164">
        <f t="shared" si="28"/>
        <v>0</v>
      </c>
      <c r="I164">
        <f t="shared" si="29"/>
        <v>34.294925081825383</v>
      </c>
      <c r="J164">
        <f t="shared" si="30"/>
        <v>25.63182858709094</v>
      </c>
      <c r="K164">
        <f t="shared" si="31"/>
        <v>6.7053655344590464</v>
      </c>
      <c r="M164">
        <f t="shared" si="32"/>
        <v>0</v>
      </c>
    </row>
    <row r="165" spans="1:13" x14ac:dyDescent="0.35">
      <c r="A165">
        <f t="shared" si="33"/>
        <v>33.5</v>
      </c>
      <c r="B165">
        <f t="shared" si="26"/>
        <v>356611.39349675475</v>
      </c>
      <c r="C165">
        <f t="shared" si="34"/>
        <v>104.69308847204736</v>
      </c>
      <c r="D165">
        <f t="shared" si="35"/>
        <v>219.30331286584746</v>
      </c>
      <c r="E165">
        <f t="shared" si="36"/>
        <v>64.610101907361013</v>
      </c>
      <c r="G165">
        <f t="shared" si="27"/>
        <v>33.5</v>
      </c>
      <c r="H165">
        <f t="shared" si="28"/>
        <v>0</v>
      </c>
      <c r="I165">
        <f t="shared" si="29"/>
        <v>35.050335013801522</v>
      </c>
      <c r="J165">
        <f t="shared" si="30"/>
        <v>26.173272118011841</v>
      </c>
      <c r="K165">
        <f t="shared" si="31"/>
        <v>6.8532285270577331</v>
      </c>
      <c r="M165">
        <f t="shared" si="32"/>
        <v>0</v>
      </c>
    </row>
    <row r="166" spans="1:13" x14ac:dyDescent="0.35">
      <c r="A166">
        <f t="shared" si="33"/>
        <v>33.75</v>
      </c>
      <c r="B166">
        <f t="shared" si="26"/>
        <v>356602.63091300125</v>
      </c>
      <c r="C166">
        <f t="shared" si="34"/>
        <v>106.91235419599478</v>
      </c>
      <c r="D166">
        <f t="shared" si="35"/>
        <v>224.13332376358599</v>
      </c>
      <c r="E166">
        <f t="shared" si="36"/>
        <v>66.323409039125451</v>
      </c>
      <c r="G166">
        <f t="shared" si="27"/>
        <v>33.75</v>
      </c>
      <c r="H166">
        <f t="shared" si="28"/>
        <v>0</v>
      </c>
      <c r="I166">
        <f t="shared" si="29"/>
        <v>35.821415318485279</v>
      </c>
      <c r="J166">
        <f t="shared" si="30"/>
        <v>26.728088548998695</v>
      </c>
      <c r="K166">
        <f t="shared" si="31"/>
        <v>7.0041663676120622</v>
      </c>
      <c r="M166">
        <f t="shared" si="32"/>
        <v>0</v>
      </c>
    </row>
    <row r="167" spans="1:13" x14ac:dyDescent="0.35">
      <c r="A167">
        <f t="shared" si="33"/>
        <v>34</v>
      </c>
      <c r="B167">
        <f t="shared" si="26"/>
        <v>356593.67555917171</v>
      </c>
      <c r="C167">
        <f t="shared" si="34"/>
        <v>109.18568588836642</v>
      </c>
      <c r="D167">
        <f t="shared" si="35"/>
        <v>229.06430430893266</v>
      </c>
      <c r="E167">
        <f t="shared" si="36"/>
        <v>68.074450631028469</v>
      </c>
      <c r="G167">
        <f t="shared" si="27"/>
        <v>34</v>
      </c>
      <c r="H167">
        <f t="shared" si="28"/>
        <v>0</v>
      </c>
      <c r="I167">
        <f t="shared" si="29"/>
        <v>36.608574661255759</v>
      </c>
      <c r="J167">
        <f t="shared" si="30"/>
        <v>27.296421472091605</v>
      </c>
      <c r="K167">
        <f t="shared" si="31"/>
        <v>7.1582595096541457</v>
      </c>
      <c r="M167">
        <f t="shared" si="32"/>
        <v>0</v>
      </c>
    </row>
    <row r="168" spans="1:13" x14ac:dyDescent="0.35">
      <c r="A168">
        <f t="shared" si="33"/>
        <v>34.25</v>
      </c>
      <c r="B168">
        <f t="shared" si="26"/>
        <v>356584.52341550635</v>
      </c>
      <c r="C168">
        <f t="shared" si="34"/>
        <v>111.51372418565747</v>
      </c>
      <c r="D168">
        <f t="shared" si="35"/>
        <v>234.09884479954204</v>
      </c>
      <c r="E168">
        <f t="shared" si="36"/>
        <v>69.864015508442009</v>
      </c>
      <c r="G168">
        <f t="shared" si="27"/>
        <v>34.25</v>
      </c>
      <c r="H168">
        <f t="shared" si="28"/>
        <v>0</v>
      </c>
      <c r="I168">
        <f t="shared" si="29"/>
        <v>37.412224091861191</v>
      </c>
      <c r="J168">
        <f t="shared" si="30"/>
        <v>27.878431046414367</v>
      </c>
      <c r="K168">
        <f t="shared" si="31"/>
        <v>7.3155888999856886</v>
      </c>
      <c r="M168">
        <f t="shared" si="32"/>
        <v>0</v>
      </c>
    </row>
    <row r="169" spans="1:13" x14ac:dyDescent="0.35">
      <c r="A169">
        <f t="shared" si="33"/>
        <v>34.5</v>
      </c>
      <c r="B169">
        <f t="shared" si="26"/>
        <v>356575.17035948345</v>
      </c>
      <c r="C169">
        <f t="shared" si="34"/>
        <v>113.89717244701917</v>
      </c>
      <c r="D169">
        <f t="shared" si="35"/>
        <v>239.23955533614921</v>
      </c>
      <c r="E169">
        <f t="shared" si="36"/>
        <v>71.692912733438433</v>
      </c>
      <c r="G169">
        <f t="shared" si="27"/>
        <v>34.5</v>
      </c>
      <c r="H169">
        <f t="shared" si="28"/>
        <v>0</v>
      </c>
      <c r="I169">
        <f t="shared" si="29"/>
        <v>38.232777680992484</v>
      </c>
      <c r="J169">
        <f t="shared" si="30"/>
        <v>28.474293111754793</v>
      </c>
      <c r="K169">
        <f t="shared" si="31"/>
        <v>7.4762361042546628</v>
      </c>
      <c r="M169">
        <f t="shared" si="32"/>
        <v>0</v>
      </c>
    </row>
    <row r="170" spans="1:13" x14ac:dyDescent="0.35">
      <c r="A170">
        <f t="shared" si="33"/>
        <v>34.75</v>
      </c>
      <c r="B170">
        <f t="shared" si="26"/>
        <v>356565.61216506315</v>
      </c>
      <c r="C170">
        <f t="shared" si="34"/>
        <v>116.33679358932859</v>
      </c>
      <c r="D170">
        <f t="shared" si="35"/>
        <v>244.48906958802425</v>
      </c>
      <c r="E170">
        <f t="shared" si="36"/>
        <v>73.5619717595021</v>
      </c>
      <c r="G170">
        <f t="shared" si="27"/>
        <v>34.75</v>
      </c>
      <c r="H170">
        <f t="shared" si="28"/>
        <v>0</v>
      </c>
      <c r="I170">
        <f t="shared" si="29"/>
        <v>39.070653116110073</v>
      </c>
      <c r="J170">
        <f t="shared" si="30"/>
        <v>29.084198397332148</v>
      </c>
      <c r="K170">
        <f t="shared" si="31"/>
        <v>7.6402834246257578</v>
      </c>
      <c r="M170">
        <f t="shared" si="32"/>
        <v>0</v>
      </c>
    </row>
    <row r="171" spans="1:13" x14ac:dyDescent="0.35">
      <c r="A171">
        <f t="shared" si="33"/>
        <v>35</v>
      </c>
      <c r="B171">
        <f t="shared" si="26"/>
        <v>356555.84450178413</v>
      </c>
      <c r="C171">
        <f t="shared" si="34"/>
        <v>118.83340726902307</v>
      </c>
      <c r="D171">
        <f t="shared" si="35"/>
        <v>249.85004833120084</v>
      </c>
      <c r="E171">
        <f t="shared" si="36"/>
        <v>75.472042615658538</v>
      </c>
      <c r="G171">
        <f t="shared" si="27"/>
        <v>35</v>
      </c>
      <c r="H171">
        <f t="shared" si="28"/>
        <v>0</v>
      </c>
      <c r="I171">
        <f t="shared" si="29"/>
        <v>39.926272260635471</v>
      </c>
      <c r="J171">
        <f t="shared" si="30"/>
        <v>29.708351817255767</v>
      </c>
      <c r="K171">
        <f t="shared" si="31"/>
        <v>7.8078140103500262</v>
      </c>
      <c r="M171">
        <f t="shared" si="32"/>
        <v>0</v>
      </c>
    </row>
    <row r="172" spans="1:13" x14ac:dyDescent="0.35">
      <c r="A172">
        <f t="shared" si="33"/>
        <v>35.25</v>
      </c>
      <c r="B172">
        <f t="shared" si="26"/>
        <v>356545.86293371895</v>
      </c>
      <c r="C172">
        <f t="shared" si="34"/>
        <v>121.38788737986799</v>
      </c>
      <c r="D172">
        <f t="shared" si="35"/>
        <v>255.32518278292727</v>
      </c>
      <c r="E172">
        <f t="shared" si="36"/>
        <v>77.423996118246038</v>
      </c>
      <c r="G172">
        <f t="shared" si="27"/>
        <v>35.25</v>
      </c>
      <c r="H172">
        <f t="shared" si="28"/>
        <v>0</v>
      </c>
      <c r="I172">
        <f t="shared" si="29"/>
        <v>40.800061680245747</v>
      </c>
      <c r="J172">
        <f t="shared" si="30"/>
        <v>30.346971844966998</v>
      </c>
      <c r="K172">
        <f t="shared" si="31"/>
        <v>7.9789119619664772</v>
      </c>
      <c r="M172">
        <f t="shared" si="32"/>
        <v>0</v>
      </c>
    </row>
    <row r="173" spans="1:13" x14ac:dyDescent="0.35">
      <c r="A173">
        <f t="shared" si="33"/>
        <v>35.5</v>
      </c>
      <c r="B173">
        <f t="shared" si="26"/>
        <v>356535.66291829891</v>
      </c>
      <c r="C173">
        <f t="shared" si="34"/>
        <v>124.00115983868768</v>
      </c>
      <c r="D173">
        <f t="shared" si="35"/>
        <v>260.91719775367739</v>
      </c>
      <c r="E173">
        <f t="shared" si="36"/>
        <v>79.418724108737663</v>
      </c>
      <c r="G173">
        <f t="shared" si="27"/>
        <v>35.5</v>
      </c>
      <c r="H173">
        <f t="shared" si="28"/>
        <v>0</v>
      </c>
      <c r="I173">
        <f t="shared" si="29"/>
        <v>41.692453139671599</v>
      </c>
      <c r="J173">
        <f t="shared" si="30"/>
        <v>31.000289959671921</v>
      </c>
      <c r="K173">
        <f t="shared" si="31"/>
        <v>8.1536624298024183</v>
      </c>
      <c r="M173">
        <f t="shared" si="32"/>
        <v>0</v>
      </c>
    </row>
    <row r="174" spans="1:13" x14ac:dyDescent="0.35">
      <c r="A174">
        <f t="shared" si="33"/>
        <v>35.75</v>
      </c>
      <c r="B174">
        <f t="shared" si="26"/>
        <v>356525.23980501393</v>
      </c>
      <c r="C174">
        <f t="shared" si="34"/>
        <v>126.6742006336876</v>
      </c>
      <c r="D174">
        <f t="shared" si="35"/>
        <v>266.62885463614475</v>
      </c>
      <c r="E174">
        <f t="shared" si="36"/>
        <v>81.457139716188266</v>
      </c>
      <c r="G174">
        <f t="shared" si="27"/>
        <v>35.75</v>
      </c>
      <c r="H174">
        <f t="shared" si="28"/>
        <v>0</v>
      </c>
      <c r="I174">
        <f t="shared" si="29"/>
        <v>42.60388407309253</v>
      </c>
      <c r="J174">
        <f t="shared" si="30"/>
        <v>31.668550158421901</v>
      </c>
      <c r="K174">
        <f t="shared" si="31"/>
        <v>8.3321517073795235</v>
      </c>
      <c r="M174">
        <f t="shared" si="32"/>
        <v>0</v>
      </c>
    </row>
    <row r="175" spans="1:13" x14ac:dyDescent="0.35">
      <c r="A175">
        <f t="shared" si="33"/>
        <v>36</v>
      </c>
      <c r="B175">
        <f t="shared" si="26"/>
        <v>356514.58883399575</v>
      </c>
      <c r="C175">
        <f t="shared" si="34"/>
        <v>129.40803411235527</v>
      </c>
      <c r="D175">
        <f t="shared" si="35"/>
        <v>272.46295424890536</v>
      </c>
      <c r="E175">
        <f t="shared" si="36"/>
        <v>83.540177643033147</v>
      </c>
      <c r="G175">
        <f t="shared" si="27"/>
        <v>36</v>
      </c>
      <c r="H175">
        <f t="shared" si="28"/>
        <v>0</v>
      </c>
      <c r="I175">
        <f t="shared" si="29"/>
        <v>43.534798030944224</v>
      </c>
      <c r="J175">
        <f t="shared" si="30"/>
        <v>32.352008528088817</v>
      </c>
      <c r="K175">
        <f t="shared" si="31"/>
        <v>8.5144673202782926</v>
      </c>
      <c r="M175">
        <f t="shared" si="32"/>
        <v>0</v>
      </c>
    </row>
    <row r="176" spans="1:13" x14ac:dyDescent="0.35">
      <c r="A176">
        <f t="shared" si="33"/>
        <v>36.25</v>
      </c>
      <c r="B176">
        <f t="shared" si="26"/>
        <v>356503.70513448794</v>
      </c>
      <c r="C176">
        <f t="shared" si="34"/>
        <v>132.20373148806911</v>
      </c>
      <c r="D176">
        <f t="shared" si="35"/>
        <v>278.422339550858</v>
      </c>
      <c r="E176">
        <f t="shared" si="36"/>
        <v>85.668794473102722</v>
      </c>
      <c r="G176">
        <f t="shared" si="27"/>
        <v>36.25</v>
      </c>
      <c r="H176">
        <f t="shared" si="28"/>
        <v>0</v>
      </c>
      <c r="I176">
        <f t="shared" si="29"/>
        <v>44.485645105700108</v>
      </c>
      <c r="J176">
        <f t="shared" si="30"/>
        <v>33.050932872017277</v>
      </c>
      <c r="K176">
        <f t="shared" si="31"/>
        <v>8.7006981109643124</v>
      </c>
      <c r="M176">
        <f t="shared" si="32"/>
        <v>0</v>
      </c>
    </row>
    <row r="177" spans="1:13" x14ac:dyDescent="0.35">
      <c r="A177">
        <f t="shared" si="33"/>
        <v>36.5</v>
      </c>
      <c r="B177">
        <f t="shared" si="26"/>
        <v>356492.58372321149</v>
      </c>
      <c r="C177">
        <f t="shared" si="34"/>
        <v>135.06240954648982</v>
      </c>
      <c r="D177">
        <f t="shared" si="35"/>
        <v>284.50989824112122</v>
      </c>
      <c r="E177">
        <f t="shared" si="36"/>
        <v>87.843969000843799</v>
      </c>
      <c r="G177">
        <f t="shared" si="27"/>
        <v>36.5</v>
      </c>
      <c r="H177">
        <f t="shared" si="28"/>
        <v>0</v>
      </c>
      <c r="I177">
        <f t="shared" si="29"/>
        <v>45.456882338960348</v>
      </c>
      <c r="J177">
        <f t="shared" si="30"/>
        <v>33.765602386622454</v>
      </c>
      <c r="K177">
        <f t="shared" si="31"/>
        <v>8.8909343200350381</v>
      </c>
      <c r="M177">
        <f t="shared" si="32"/>
        <v>0</v>
      </c>
    </row>
    <row r="178" spans="1:13" x14ac:dyDescent="0.35">
      <c r="A178">
        <f t="shared" si="33"/>
        <v>36.75</v>
      </c>
      <c r="B178">
        <f t="shared" si="26"/>
        <v>356481.21950262686</v>
      </c>
      <c r="C178">
        <f t="shared" si="34"/>
        <v>137.9852295345743</v>
      </c>
      <c r="D178">
        <f t="shared" si="35"/>
        <v>290.72856525776808</v>
      </c>
      <c r="E178">
        <f t="shared" si="36"/>
        <v>90.066702580852564</v>
      </c>
      <c r="G178">
        <f t="shared" si="27"/>
        <v>36.75</v>
      </c>
      <c r="H178">
        <f t="shared" si="28"/>
        <v>0</v>
      </c>
      <c r="I178">
        <f t="shared" si="29"/>
        <v>46.448974111972305</v>
      </c>
      <c r="J178">
        <f t="shared" si="30"/>
        <v>34.496307383643575</v>
      </c>
      <c r="K178">
        <f t="shared" si="31"/>
        <v>9.0852676643052526</v>
      </c>
      <c r="M178">
        <f t="shared" si="32"/>
        <v>0</v>
      </c>
    </row>
    <row r="179" spans="1:13" x14ac:dyDescent="0.35">
      <c r="A179">
        <f t="shared" si="33"/>
        <v>37</v>
      </c>
      <c r="B179">
        <f t="shared" si="26"/>
        <v>356469.60725909885</v>
      </c>
      <c r="C179">
        <f t="shared" si="34"/>
        <v>140.97339621665648</v>
      </c>
      <c r="D179">
        <f t="shared" si="35"/>
        <v>297.08132518760266</v>
      </c>
      <c r="E179">
        <f t="shared" si="36"/>
        <v>92.338019496928879</v>
      </c>
      <c r="G179">
        <f t="shared" si="27"/>
        <v>37</v>
      </c>
      <c r="H179">
        <f t="shared" si="28"/>
        <v>0</v>
      </c>
      <c r="I179">
        <f t="shared" si="29"/>
        <v>47.46239252151814</v>
      </c>
      <c r="J179">
        <f t="shared" si="30"/>
        <v>35.243349054164121</v>
      </c>
      <c r="K179">
        <f t="shared" si="31"/>
        <v>9.2837914121125831</v>
      </c>
      <c r="M179">
        <f t="shared" si="32"/>
        <v>0</v>
      </c>
    </row>
    <row r="180" spans="1:13" x14ac:dyDescent="0.35">
      <c r="A180">
        <f t="shared" si="33"/>
        <v>37.25</v>
      </c>
      <c r="B180">
        <f t="shared" si="26"/>
        <v>356457.7416609684</v>
      </c>
      <c r="C180">
        <f t="shared" si="34"/>
        <v>144.02815708349499</v>
      </c>
      <c r="D180">
        <f t="shared" si="35"/>
        <v>303.57121459811555</v>
      </c>
      <c r="E180">
        <f t="shared" si="36"/>
        <v>94.658967349957024</v>
      </c>
      <c r="G180">
        <f t="shared" si="27"/>
        <v>37.25</v>
      </c>
      <c r="H180">
        <f t="shared" si="28"/>
        <v>0</v>
      </c>
      <c r="I180">
        <f t="shared" si="29"/>
        <v>48.49761774293399</v>
      </c>
      <c r="J180">
        <f t="shared" si="30"/>
        <v>36.007039270873747</v>
      </c>
      <c r="K180">
        <f t="shared" si="31"/>
        <v>9.4866004561911108</v>
      </c>
      <c r="M180">
        <f t="shared" si="32"/>
        <v>0</v>
      </c>
    </row>
    <row r="181" spans="1:13" x14ac:dyDescent="0.35">
      <c r="A181">
        <f t="shared" si="33"/>
        <v>37.5</v>
      </c>
      <c r="B181">
        <f t="shared" si="26"/>
        <v>356445.61725653271</v>
      </c>
      <c r="C181">
        <f t="shared" si="34"/>
        <v>147.15080170151006</v>
      </c>
      <c r="D181">
        <f t="shared" si="35"/>
        <v>310.2013243017862</v>
      </c>
      <c r="E181">
        <f t="shared" si="36"/>
        <v>97.030617464004806</v>
      </c>
      <c r="G181">
        <f t="shared" si="27"/>
        <v>37.5</v>
      </c>
      <c r="H181">
        <f t="shared" si="28"/>
        <v>0</v>
      </c>
      <c r="I181">
        <f t="shared" si="29"/>
        <v>49.555138381868495</v>
      </c>
      <c r="J181">
        <f t="shared" si="30"/>
        <v>36.787700425377516</v>
      </c>
      <c r="K181">
        <f t="shared" si="31"/>
        <v>9.6937913844308188</v>
      </c>
      <c r="M181">
        <f t="shared" si="32"/>
        <v>0</v>
      </c>
    </row>
    <row r="182" spans="1:13" x14ac:dyDescent="0.35">
      <c r="A182">
        <f t="shared" si="33"/>
        <v>37.75</v>
      </c>
      <c r="B182">
        <f t="shared" si="26"/>
        <v>356433.22847193718</v>
      </c>
      <c r="C182">
        <f t="shared" si="34"/>
        <v>150.34266119063281</v>
      </c>
      <c r="D182">
        <f t="shared" si="35"/>
        <v>316.97480156202289</v>
      </c>
      <c r="E182">
        <f t="shared" si="36"/>
        <v>99.454065310112512</v>
      </c>
      <c r="G182">
        <f t="shared" si="27"/>
        <v>37.75</v>
      </c>
      <c r="H182">
        <f t="shared" si="28"/>
        <v>0</v>
      </c>
      <c r="I182">
        <f t="shared" si="29"/>
        <v>50.63545181624805</v>
      </c>
      <c r="J182">
        <f t="shared" si="30"/>
        <v>37.585665297658203</v>
      </c>
      <c r="K182">
        <f t="shared" si="31"/>
        <v>9.9054625488132153</v>
      </c>
      <c r="M182">
        <f t="shared" si="32"/>
        <v>0</v>
      </c>
    </row>
    <row r="183" spans="1:13" x14ac:dyDescent="0.35">
      <c r="A183">
        <f t="shared" si="33"/>
        <v>38</v>
      </c>
      <c r="B183">
        <f t="shared" si="26"/>
        <v>356420.56960898312</v>
      </c>
      <c r="C183">
        <f t="shared" si="34"/>
        <v>153.60510782028027</v>
      </c>
      <c r="D183">
        <f t="shared" si="35"/>
        <v>323.89485224923413</v>
      </c>
      <c r="E183">
        <f t="shared" si="36"/>
        <v>101.93043094731581</v>
      </c>
      <c r="G183">
        <f t="shared" si="27"/>
        <v>38</v>
      </c>
      <c r="H183">
        <f t="shared" si="28"/>
        <v>0</v>
      </c>
      <c r="I183">
        <f t="shared" si="29"/>
        <v>51.739064529787996</v>
      </c>
      <c r="J183">
        <f t="shared" si="30"/>
        <v>38.401276955070067</v>
      </c>
      <c r="K183">
        <f t="shared" si="31"/>
        <v>10.121714132788567</v>
      </c>
      <c r="M183">
        <f t="shared" si="32"/>
        <v>0</v>
      </c>
    </row>
    <row r="184" spans="1:13" x14ac:dyDescent="0.35">
      <c r="A184">
        <f t="shared" si="33"/>
        <v>38.25</v>
      </c>
      <c r="B184">
        <f t="shared" si="26"/>
        <v>356407.63484285073</v>
      </c>
      <c r="C184">
        <f t="shared" si="34"/>
        <v>156.93955471395975</v>
      </c>
      <c r="D184">
        <f t="shared" si="35"/>
        <v>330.96474295480454</v>
      </c>
      <c r="E184">
        <f t="shared" si="36"/>
        <v>104.46085948051295</v>
      </c>
      <c r="G184">
        <f t="shared" si="27"/>
        <v>38.25</v>
      </c>
      <c r="H184">
        <f t="shared" si="28"/>
        <v>0</v>
      </c>
      <c r="I184">
        <f t="shared" si="29"/>
        <v>52.866492438271791</v>
      </c>
      <c r="J184">
        <f t="shared" si="30"/>
        <v>39.234888678489938</v>
      </c>
      <c r="K184">
        <f t="shared" si="31"/>
        <v>10.342648217337642</v>
      </c>
      <c r="M184">
        <f t="shared" si="32"/>
        <v>0</v>
      </c>
    </row>
    <row r="185" spans="1:13" x14ac:dyDescent="0.35">
      <c r="A185">
        <f t="shared" si="33"/>
        <v>38.5</v>
      </c>
      <c r="B185">
        <f t="shared" si="26"/>
        <v>356394.41821974114</v>
      </c>
      <c r="C185">
        <f t="shared" si="34"/>
        <v>160.34745565390523</v>
      </c>
      <c r="D185">
        <f t="shared" si="35"/>
        <v>338.18780307009263</v>
      </c>
      <c r="E185">
        <f t="shared" si="36"/>
        <v>107.04652153484736</v>
      </c>
      <c r="G185">
        <f t="shared" si="27"/>
        <v>38.5</v>
      </c>
      <c r="H185">
        <f t="shared" si="28"/>
        <v>0</v>
      </c>
      <c r="I185">
        <f t="shared" si="29"/>
        <v>54.018261209715661</v>
      </c>
      <c r="J185">
        <f t="shared" si="30"/>
        <v>40.086863913476307</v>
      </c>
      <c r="K185">
        <f t="shared" si="31"/>
        <v>10.568368845940395</v>
      </c>
      <c r="M185">
        <f t="shared" si="32"/>
        <v>0</v>
      </c>
    </row>
    <row r="186" spans="1:13" x14ac:dyDescent="0.35">
      <c r="A186">
        <f t="shared" si="33"/>
        <v>38.75</v>
      </c>
      <c r="B186">
        <f t="shared" si="26"/>
        <v>356380.91365443874</v>
      </c>
      <c r="C186">
        <f t="shared" si="34"/>
        <v>163.83030497796506</v>
      </c>
      <c r="D186">
        <f t="shared" si="35"/>
        <v>345.56742683697661</v>
      </c>
      <c r="E186">
        <f t="shared" si="36"/>
        <v>109.68861374633245</v>
      </c>
      <c r="G186">
        <f t="shared" si="27"/>
        <v>38.75</v>
      </c>
      <c r="H186">
        <f t="shared" si="28"/>
        <v>0</v>
      </c>
      <c r="I186">
        <f t="shared" si="29"/>
        <v>55.194906579439838</v>
      </c>
      <c r="J186">
        <f t="shared" si="30"/>
        <v>40.957576244491264</v>
      </c>
      <c r="K186">
        <f t="shared" si="31"/>
        <v>10.798982088655519</v>
      </c>
      <c r="M186">
        <f t="shared" si="32"/>
        <v>0</v>
      </c>
    </row>
    <row r="187" spans="1:13" x14ac:dyDescent="0.35">
      <c r="A187">
        <f t="shared" si="33"/>
        <v>39</v>
      </c>
      <c r="B187">
        <f t="shared" si="26"/>
        <v>356367.11492779391</v>
      </c>
      <c r="C187">
        <f t="shared" si="34"/>
        <v>167.38963756170219</v>
      </c>
      <c r="D187">
        <f t="shared" si="35"/>
        <v>353.10707537593555</v>
      </c>
      <c r="E187">
        <f t="shared" si="36"/>
        <v>112.38835926849633</v>
      </c>
      <c r="G187">
        <f t="shared" si="27"/>
        <v>39</v>
      </c>
      <c r="H187">
        <f t="shared" si="28"/>
        <v>0</v>
      </c>
      <c r="I187">
        <f t="shared" si="29"/>
        <v>56.396974660980717</v>
      </c>
      <c r="J187">
        <f t="shared" si="30"/>
        <v>41.847409390425547</v>
      </c>
      <c r="K187">
        <f t="shared" si="31"/>
        <v>11.034596105497986</v>
      </c>
      <c r="M187">
        <f t="shared" si="32"/>
        <v>0</v>
      </c>
    </row>
    <row r="188" spans="1:13" x14ac:dyDescent="0.35">
      <c r="A188">
        <f t="shared" si="33"/>
        <v>39.25</v>
      </c>
      <c r="B188">
        <f t="shared" si="26"/>
        <v>356353.01568412862</v>
      </c>
      <c r="C188">
        <f t="shared" si="34"/>
        <v>171.02702887934097</v>
      </c>
      <c r="D188">
        <f t="shared" si="35"/>
        <v>360.81027869716746</v>
      </c>
      <c r="E188">
        <f t="shared" si="36"/>
        <v>115.14700829487083</v>
      </c>
      <c r="G188">
        <f t="shared" si="27"/>
        <v>39.25</v>
      </c>
      <c r="H188">
        <f t="shared" si="28"/>
        <v>0</v>
      </c>
      <c r="I188">
        <f t="shared" si="29"/>
        <v>57.625022253699292</v>
      </c>
      <c r="J188">
        <f t="shared" si="30"/>
        <v>42.756757219835244</v>
      </c>
      <c r="K188">
        <f t="shared" si="31"/>
        <v>11.275321209286483</v>
      </c>
      <c r="M188">
        <f t="shared" si="32"/>
        <v>0</v>
      </c>
    </row>
    <row r="189" spans="1:13" x14ac:dyDescent="0.35">
      <c r="A189">
        <f t="shared" si="33"/>
        <v>39.5</v>
      </c>
      <c r="B189">
        <f t="shared" si="26"/>
        <v>356338.60942856519</v>
      </c>
      <c r="C189">
        <f t="shared" si="34"/>
        <v>174.74409513780699</v>
      </c>
      <c r="D189">
        <f t="shared" si="35"/>
        <v>368.68063769980466</v>
      </c>
      <c r="E189">
        <f t="shared" si="36"/>
        <v>117.96583859719244</v>
      </c>
      <c r="G189">
        <f t="shared" si="27"/>
        <v>39.5</v>
      </c>
      <c r="H189">
        <f t="shared" si="28"/>
        <v>0</v>
      </c>
      <c r="I189">
        <f t="shared" si="29"/>
        <v>58.87961714787005</v>
      </c>
      <c r="J189">
        <f t="shared" si="30"/>
        <v>43.686023784451748</v>
      </c>
      <c r="K189">
        <f t="shared" si="31"/>
        <v>11.521269928118896</v>
      </c>
      <c r="M189">
        <f t="shared" si="32"/>
        <v>0</v>
      </c>
    </row>
    <row r="190" spans="1:13" x14ac:dyDescent="0.35">
      <c r="A190">
        <f t="shared" si="33"/>
        <v>39.75</v>
      </c>
      <c r="B190">
        <f t="shared" si="26"/>
        <v>356323.88952427823</v>
      </c>
      <c r="C190">
        <f t="shared" si="34"/>
        <v>178.54249347866158</v>
      </c>
      <c r="D190">
        <f t="shared" si="35"/>
        <v>376.7218261638879</v>
      </c>
      <c r="E190">
        <f t="shared" si="36"/>
        <v>120.84615607922217</v>
      </c>
      <c r="G190">
        <f t="shared" si="27"/>
        <v>39.75</v>
      </c>
      <c r="H190">
        <f t="shared" si="28"/>
        <v>0</v>
      </c>
      <c r="I190">
        <f t="shared" si="29"/>
        <v>60.161338427968872</v>
      </c>
      <c r="J190">
        <f t="shared" si="30"/>
        <v>44.635623369665396</v>
      </c>
      <c r="K190">
        <f t="shared" si="31"/>
        <v>11.772557067621497</v>
      </c>
      <c r="M190">
        <f t="shared" si="32"/>
        <v>0</v>
      </c>
    </row>
    <row r="191" spans="1:13" x14ac:dyDescent="0.35">
      <c r="A191">
        <f t="shared" si="33"/>
        <v>40</v>
      </c>
      <c r="B191">
        <f t="shared" si="26"/>
        <v>356308.84918967122</v>
      </c>
      <c r="C191">
        <f t="shared" si="34"/>
        <v>182.42392224323746</v>
      </c>
      <c r="D191">
        <f t="shared" si="35"/>
        <v>384.93759273939889</v>
      </c>
      <c r="E191">
        <f t="shared" si="36"/>
        <v>123.78929534612755</v>
      </c>
      <c r="G191">
        <f t="shared" si="27"/>
        <v>40</v>
      </c>
      <c r="H191">
        <f t="shared" si="28"/>
        <v>0</v>
      </c>
      <c r="I191">
        <f t="shared" si="29"/>
        <v>61.470776774820195</v>
      </c>
      <c r="J191">
        <f t="shared" si="30"/>
        <v>45.605980560809364</v>
      </c>
      <c r="K191">
        <f t="shared" si="31"/>
        <v>12.029299773106215</v>
      </c>
      <c r="M191">
        <f t="shared" si="32"/>
        <v>0</v>
      </c>
    </row>
    <row r="192" spans="1:13" x14ac:dyDescent="0.35">
      <c r="A192">
        <f t="shared" si="33"/>
        <v>40.25</v>
      </c>
      <c r="B192">
        <f t="shared" si="26"/>
        <v>356293.48149547755</v>
      </c>
      <c r="C192">
        <f t="shared" si="34"/>
        <v>186.39012129674018</v>
      </c>
      <c r="D192">
        <f t="shared" si="35"/>
        <v>393.33176293632471</v>
      </c>
      <c r="E192">
        <f t="shared" si="36"/>
        <v>126.7966202894041</v>
      </c>
      <c r="G192">
        <f t="shared" si="27"/>
        <v>40.25</v>
      </c>
      <c r="H192">
        <f t="shared" si="28"/>
        <v>0</v>
      </c>
      <c r="I192">
        <f t="shared" si="29"/>
        <v>62.808534767209849</v>
      </c>
      <c r="J192">
        <f t="shared" si="30"/>
        <v>46.597530324185044</v>
      </c>
      <c r="K192">
        <f t="shared" si="31"/>
        <v>12.291617591760147</v>
      </c>
      <c r="M192">
        <f t="shared" si="32"/>
        <v>0</v>
      </c>
    </row>
    <row r="193" spans="1:13" x14ac:dyDescent="0.35">
      <c r="A193">
        <f t="shared" si="33"/>
        <v>40.5</v>
      </c>
      <c r="B193">
        <f t="shared" si="26"/>
        <v>356277.77936178574</v>
      </c>
      <c r="C193">
        <f t="shared" si="34"/>
        <v>190.44287240749637</v>
      </c>
      <c r="D193">
        <f t="shared" si="35"/>
        <v>401.90824111943095</v>
      </c>
      <c r="E193">
        <f t="shared" si="36"/>
        <v>129.86952468734415</v>
      </c>
      <c r="G193">
        <f t="shared" si="27"/>
        <v>40.5</v>
      </c>
      <c r="H193">
        <f t="shared" si="28"/>
        <v>0</v>
      </c>
      <c r="I193">
        <f t="shared" si="29"/>
        <v>64.175227183521343</v>
      </c>
      <c r="J193">
        <f t="shared" si="30"/>
        <v>47.610718101874092</v>
      </c>
      <c r="K193">
        <f t="shared" si="31"/>
        <v>12.559632534982217</v>
      </c>
      <c r="M193">
        <f t="shared" si="32"/>
        <v>0</v>
      </c>
    </row>
    <row r="194" spans="1:13" x14ac:dyDescent="0.35">
      <c r="A194">
        <f t="shared" si="33"/>
        <v>40.75</v>
      </c>
      <c r="B194">
        <f t="shared" si="26"/>
        <v>356261.73555498989</v>
      </c>
      <c r="C194">
        <f t="shared" si="34"/>
        <v>194.58399967790817</v>
      </c>
      <c r="D194">
        <f t="shared" si="35"/>
        <v>410.67101251115395</v>
      </c>
      <c r="E194">
        <f t="shared" si="36"/>
        <v>133.00943282108972</v>
      </c>
      <c r="G194">
        <f t="shared" si="27"/>
        <v>40.75</v>
      </c>
      <c r="H194">
        <f t="shared" si="28"/>
        <v>0</v>
      </c>
      <c r="I194">
        <f t="shared" si="29"/>
        <v>65.571481303909763</v>
      </c>
      <c r="J194">
        <f t="shared" si="30"/>
        <v>48.645999919477042</v>
      </c>
      <c r="K194">
        <f t="shared" si="31"/>
        <v>12.833469140973561</v>
      </c>
      <c r="M194">
        <f t="shared" si="32"/>
        <v>0</v>
      </c>
    </row>
    <row r="195" spans="1:13" x14ac:dyDescent="0.35">
      <c r="A195">
        <f t="shared" si="33"/>
        <v>41</v>
      </c>
      <c r="B195">
        <f t="shared" si="26"/>
        <v>356245.34268466389</v>
      </c>
      <c r="C195">
        <f t="shared" si="34"/>
        <v>198.81537002401635</v>
      </c>
      <c r="D195">
        <f t="shared" si="35"/>
        <v>419.62414520577983</v>
      </c>
      <c r="E195">
        <f t="shared" si="36"/>
        <v>136.2178001063331</v>
      </c>
      <c r="G195">
        <f t="shared" si="27"/>
        <v>41</v>
      </c>
      <c r="H195">
        <f t="shared" si="28"/>
        <v>0</v>
      </c>
      <c r="I195">
        <f t="shared" si="29"/>
        <v>66.997937213486708</v>
      </c>
      <c r="J195">
        <f t="shared" si="30"/>
        <v>49.703842506004086</v>
      </c>
      <c r="K195">
        <f t="shared" si="31"/>
        <v>13.11325453768062</v>
      </c>
      <c r="M195">
        <f t="shared" si="32"/>
        <v>0</v>
      </c>
    </row>
    <row r="196" spans="1:13" x14ac:dyDescent="0.35">
      <c r="A196">
        <f t="shared" si="33"/>
        <v>41.25</v>
      </c>
      <c r="B196">
        <f t="shared" si="26"/>
        <v>356228.59320036048</v>
      </c>
      <c r="C196">
        <f t="shared" si="34"/>
        <v>203.138893700887</v>
      </c>
      <c r="D196">
        <f t="shared" si="35"/>
        <v>428.77179219786069</v>
      </c>
      <c r="E196">
        <f t="shared" si="36"/>
        <v>139.49611374075326</v>
      </c>
      <c r="G196">
        <f t="shared" si="27"/>
        <v>41.25</v>
      </c>
      <c r="H196">
        <f t="shared" si="28"/>
        <v>0</v>
      </c>
      <c r="I196">
        <f t="shared" si="29"/>
        <v>68.455248106954045</v>
      </c>
      <c r="J196">
        <f t="shared" si="30"/>
        <v>50.784723425221749</v>
      </c>
      <c r="K196">
        <f t="shared" si="31"/>
        <v>13.399118506183147</v>
      </c>
      <c r="M196">
        <f t="shared" si="32"/>
        <v>0</v>
      </c>
    </row>
    <row r="197" spans="1:13" x14ac:dyDescent="0.35">
      <c r="A197">
        <f t="shared" si="33"/>
        <v>41.5</v>
      </c>
      <c r="B197">
        <f t="shared" si="26"/>
        <v>356211.47938833374</v>
      </c>
      <c r="C197">
        <f t="shared" si="34"/>
        <v>207.55652487132008</v>
      </c>
      <c r="D197">
        <f t="shared" si="35"/>
        <v>438.11819342762033</v>
      </c>
      <c r="E197">
        <f t="shared" si="36"/>
        <v>142.84589336729906</v>
      </c>
      <c r="G197">
        <f t="shared" si="27"/>
        <v>41.5</v>
      </c>
      <c r="H197">
        <f t="shared" si="28"/>
        <v>0</v>
      </c>
      <c r="I197">
        <f t="shared" si="29"/>
        <v>69.944080595090995</v>
      </c>
      <c r="J197">
        <f t="shared" si="30"/>
        <v>51.88913121783002</v>
      </c>
      <c r="K197">
        <f t="shared" si="31"/>
        <v>13.691193544613135</v>
      </c>
      <c r="M197">
        <f t="shared" si="32"/>
        <v>0</v>
      </c>
    </row>
    <row r="198" spans="1:13" x14ac:dyDescent="0.35">
      <c r="A198">
        <f t="shared" si="33"/>
        <v>41.75</v>
      </c>
      <c r="B198">
        <f t="shared" si="26"/>
        <v>356193.99336818501</v>
      </c>
      <c r="C198">
        <f t="shared" si="34"/>
        <v>212.07026221563532</v>
      </c>
      <c r="D198">
        <f t="shared" si="35"/>
        <v>447.66767784592457</v>
      </c>
      <c r="E198">
        <f t="shared" si="36"/>
        <v>146.26869175345234</v>
      </c>
      <c r="G198">
        <f t="shared" si="27"/>
        <v>41.75</v>
      </c>
      <c r="H198">
        <f t="shared" si="28"/>
        <v>0</v>
      </c>
      <c r="I198">
        <f t="shared" si="29"/>
        <v>71.465115013468704</v>
      </c>
      <c r="J198">
        <f t="shared" si="30"/>
        <v>53.017565553908831</v>
      </c>
      <c r="K198">
        <f t="shared" si="31"/>
        <v>13.989614932685143</v>
      </c>
      <c r="M198">
        <f t="shared" si="32"/>
        <v>0</v>
      </c>
    </row>
    <row r="199" spans="1:13" x14ac:dyDescent="0.35">
      <c r="A199">
        <f t="shared" si="33"/>
        <v>42</v>
      </c>
      <c r="B199">
        <f t="shared" si="26"/>
        <v>356176.12708943163</v>
      </c>
      <c r="C199">
        <f t="shared" si="34"/>
        <v>216.68214958052531</v>
      </c>
      <c r="D199">
        <f t="shared" si="35"/>
        <v>457.42466550123049</v>
      </c>
      <c r="E199">
        <f t="shared" si="36"/>
        <v>149.76609548662364</v>
      </c>
      <c r="G199">
        <f t="shared" si="27"/>
        <v>42</v>
      </c>
      <c r="H199">
        <f t="shared" si="28"/>
        <v>0</v>
      </c>
      <c r="I199">
        <f t="shared" si="29"/>
        <v>73.019045733739844</v>
      </c>
      <c r="J199">
        <f t="shared" si="30"/>
        <v>54.170537395131326</v>
      </c>
      <c r="K199">
        <f t="shared" si="31"/>
        <v>14.294520796913453</v>
      </c>
      <c r="M199">
        <f t="shared" si="32"/>
        <v>0</v>
      </c>
    </row>
    <row r="200" spans="1:13" x14ac:dyDescent="0.35">
      <c r="A200">
        <f t="shared" si="33"/>
        <v>42.25</v>
      </c>
      <c r="B200">
        <f t="shared" si="26"/>
        <v>356157.87232799822</v>
      </c>
      <c r="C200">
        <f t="shared" si="34"/>
        <v>221.39427666517744</v>
      </c>
      <c r="D200">
        <f t="shared" si="35"/>
        <v>467.39366965078494</v>
      </c>
      <c r="E200">
        <f t="shared" si="36"/>
        <v>153.33972568585202</v>
      </c>
      <c r="G200">
        <f t="shared" si="27"/>
        <v>42.25</v>
      </c>
      <c r="H200">
        <f t="shared" si="28"/>
        <v>0</v>
      </c>
      <c r="I200">
        <f t="shared" si="29"/>
        <v>74.606581477825813</v>
      </c>
      <c r="J200">
        <f t="shared" si="30"/>
        <v>55.348569166294361</v>
      </c>
      <c r="K200">
        <f t="shared" si="31"/>
        <v>14.606052176587029</v>
      </c>
      <c r="M200">
        <f t="shared" si="32"/>
        <v>0</v>
      </c>
    </row>
    <row r="201" spans="1:13" x14ac:dyDescent="0.35">
      <c r="A201">
        <f t="shared" si="33"/>
        <v>42.5</v>
      </c>
      <c r="B201">
        <f t="shared" si="26"/>
        <v>356139.22068262874</v>
      </c>
      <c r="C201">
        <f t="shared" si="34"/>
        <v>226.20877974306032</v>
      </c>
      <c r="D201">
        <f t="shared" si="35"/>
        <v>477.57929889821179</v>
      </c>
      <c r="E201">
        <f t="shared" si="36"/>
        <v>156.99123872999877</v>
      </c>
      <c r="G201">
        <f t="shared" si="27"/>
        <v>42.5</v>
      </c>
      <c r="H201">
        <f t="shared" si="28"/>
        <v>0</v>
      </c>
      <c r="I201">
        <f t="shared" si="29"/>
        <v>76.228445635301</v>
      </c>
      <c r="J201">
        <f t="shared" si="30"/>
        <v>56.55219493576508</v>
      </c>
      <c r="K201">
        <f t="shared" si="31"/>
        <v>14.924353090569118</v>
      </c>
      <c r="M201">
        <f t="shared" si="32"/>
        <v>0</v>
      </c>
    </row>
    <row r="202" spans="1:13" x14ac:dyDescent="0.35">
      <c r="A202">
        <f t="shared" si="33"/>
        <v>42.75</v>
      </c>
      <c r="B202">
        <f t="shared" si="26"/>
        <v>356120.16357121995</v>
      </c>
      <c r="C202">
        <f t="shared" si="34"/>
        <v>231.12784241794429</v>
      </c>
      <c r="D202">
        <f t="shared" si="35"/>
        <v>487.98625935951077</v>
      </c>
      <c r="E202">
        <f t="shared" si="36"/>
        <v>160.72232700264104</v>
      </c>
      <c r="G202">
        <f t="shared" si="27"/>
        <v>42.75</v>
      </c>
      <c r="H202">
        <f t="shared" si="28"/>
        <v>0</v>
      </c>
      <c r="I202">
        <f t="shared" si="29"/>
        <v>77.88537658425399</v>
      </c>
      <c r="J202">
        <f t="shared" si="30"/>
        <v>57.781960604486073</v>
      </c>
      <c r="K202">
        <f t="shared" si="31"/>
        <v>15.249570604984712</v>
      </c>
      <c r="M202">
        <f t="shared" si="32"/>
        <v>0</v>
      </c>
    </row>
    <row r="203" spans="1:13" x14ac:dyDescent="0.35">
      <c r="A203">
        <f t="shared" si="33"/>
        <v>43</v>
      </c>
      <c r="B203">
        <f t="shared" si="26"/>
        <v>356100.69222707389</v>
      </c>
      <c r="C203">
        <f t="shared" si="34"/>
        <v>236.15369641288626</v>
      </c>
      <c r="D203">
        <f t="shared" si="35"/>
        <v>498.61935685938613</v>
      </c>
      <c r="E203">
        <f t="shared" si="36"/>
        <v>164.53471965388721</v>
      </c>
      <c r="G203">
        <f t="shared" si="27"/>
        <v>43</v>
      </c>
      <c r="H203">
        <f t="shared" si="28"/>
        <v>0</v>
      </c>
      <c r="I203">
        <f t="shared" si="29"/>
        <v>79.578128015886065</v>
      </c>
      <c r="J203">
        <f t="shared" si="30"/>
        <v>59.038424103221566</v>
      </c>
      <c r="K203">
        <f t="shared" si="31"/>
        <v>15.581854901855817</v>
      </c>
      <c r="M203">
        <f t="shared" si="32"/>
        <v>0</v>
      </c>
    </row>
    <row r="204" spans="1:13" x14ac:dyDescent="0.35">
      <c r="A204">
        <f t="shared" si="33"/>
        <v>43.25</v>
      </c>
      <c r="B204">
        <f t="shared" si="26"/>
        <v>356080.79769506986</v>
      </c>
      <c r="C204">
        <f t="shared" si="34"/>
        <v>241.2886223910524</v>
      </c>
      <c r="D204">
        <f t="shared" si="35"/>
        <v>509.48349915972756</v>
      </c>
      <c r="E204">
        <f t="shared" si="36"/>
        <v>168.43018337935115</v>
      </c>
      <c r="G204">
        <f t="shared" si="27"/>
        <v>43.25</v>
      </c>
      <c r="H204">
        <f t="shared" si="28"/>
        <v>0</v>
      </c>
      <c r="I204">
        <f t="shared" si="29"/>
        <v>81.307469263090766</v>
      </c>
      <c r="J204">
        <f t="shared" si="30"/>
        <v>60.3221555977631</v>
      </c>
      <c r="K204">
        <f t="shared" si="31"/>
        <v>15.921359348741486</v>
      </c>
      <c r="M204">
        <f t="shared" si="32"/>
        <v>0</v>
      </c>
    </row>
    <row r="205" spans="1:13" x14ac:dyDescent="0.35">
      <c r="A205">
        <f t="shared" si="33"/>
        <v>43.5</v>
      </c>
      <c r="B205">
        <f t="shared" si="26"/>
        <v>356060.47082775406</v>
      </c>
      <c r="C205">
        <f t="shared" si="34"/>
        <v>246.53495080738432</v>
      </c>
      <c r="D205">
        <f t="shared" si="35"/>
        <v>520.58369822198301</v>
      </c>
      <c r="E205">
        <f t="shared" si="36"/>
        <v>172.41052321653652</v>
      </c>
      <c r="G205">
        <f t="shared" si="27"/>
        <v>43.5</v>
      </c>
      <c r="H205">
        <f t="shared" si="28"/>
        <v>0</v>
      </c>
      <c r="I205">
        <f t="shared" si="29"/>
        <v>83.074185633242664</v>
      </c>
      <c r="J205">
        <f t="shared" si="30"/>
        <v>61.63373770184608</v>
      </c>
      <c r="K205">
        <f t="shared" si="31"/>
        <v>16.268240569436969</v>
      </c>
      <c r="M205">
        <f t="shared" si="32"/>
        <v>0</v>
      </c>
    </row>
    <row r="206" spans="1:13" x14ac:dyDescent="0.35">
      <c r="A206">
        <f t="shared" si="33"/>
        <v>43.75</v>
      </c>
      <c r="B206">
        <f t="shared" si="26"/>
        <v>356039.70228134579</v>
      </c>
      <c r="C206">
        <f t="shared" si="34"/>
        <v>251.89506279023345</v>
      </c>
      <c r="D206">
        <f t="shared" si="35"/>
        <v>531.92507250508527</v>
      </c>
      <c r="E206">
        <f t="shared" si="36"/>
        <v>176.47758335889577</v>
      </c>
      <c r="G206">
        <f t="shared" si="27"/>
        <v>43.75</v>
      </c>
      <c r="H206">
        <f t="shared" si="28"/>
        <v>0</v>
      </c>
      <c r="I206">
        <f t="shared" si="29"/>
        <v>84.879078745408989</v>
      </c>
      <c r="J206">
        <f t="shared" si="30"/>
        <v>62.973765697558363</v>
      </c>
      <c r="K206">
        <f t="shared" si="31"/>
        <v>16.622658515783915</v>
      </c>
      <c r="M206">
        <f t="shared" si="32"/>
        <v>0</v>
      </c>
    </row>
    <row r="207" spans="1:13" x14ac:dyDescent="0.35">
      <c r="A207">
        <f t="shared" si="33"/>
        <v>44</v>
      </c>
      <c r="B207">
        <f t="shared" si="26"/>
        <v>356018.48251165944</v>
      </c>
      <c r="C207">
        <f t="shared" si="34"/>
        <v>257.37139105219609</v>
      </c>
      <c r="D207">
        <f t="shared" si="35"/>
        <v>543.51284930052884</v>
      </c>
      <c r="E207">
        <f t="shared" si="36"/>
        <v>180.63324798784174</v>
      </c>
      <c r="G207">
        <f t="shared" si="27"/>
        <v>44</v>
      </c>
      <c r="H207">
        <f t="shared" si="28"/>
        <v>0</v>
      </c>
      <c r="I207">
        <f t="shared" si="29"/>
        <v>86.722966872184884</v>
      </c>
      <c r="J207">
        <f t="shared" si="30"/>
        <v>64.342847763049022</v>
      </c>
      <c r="K207">
        <f t="shared" si="31"/>
        <v>16.984776540641526</v>
      </c>
      <c r="M207">
        <f t="shared" si="32"/>
        <v>0</v>
      </c>
    </row>
    <row r="208" spans="1:13" x14ac:dyDescent="0.35">
      <c r="A208">
        <f t="shared" si="33"/>
        <v>44.25</v>
      </c>
      <c r="B208">
        <f t="shared" si="26"/>
        <v>355996.8017699414</v>
      </c>
      <c r="C208">
        <f t="shared" si="34"/>
        <v>262.96642082948006</v>
      </c>
      <c r="D208">
        <f t="shared" si="35"/>
        <v>555.35236710613071</v>
      </c>
      <c r="E208">
        <f t="shared" si="36"/>
        <v>184.87944212300212</v>
      </c>
      <c r="G208">
        <f t="shared" si="27"/>
        <v>44.25</v>
      </c>
      <c r="H208">
        <f t="shared" si="28"/>
        <v>0</v>
      </c>
      <c r="I208">
        <f t="shared" si="29"/>
        <v>88.606685286341275</v>
      </c>
      <c r="J208">
        <f t="shared" si="30"/>
        <v>65.741605207370014</v>
      </c>
      <c r="K208">
        <f t="shared" si="31"/>
        <v>17.354761472066585</v>
      </c>
      <c r="M208">
        <f t="shared" si="32"/>
        <v>0</v>
      </c>
    </row>
    <row r="209" spans="1:13" x14ac:dyDescent="0.35">
      <c r="A209">
        <f t="shared" si="33"/>
        <v>44.5</v>
      </c>
      <c r="B209">
        <f t="shared" si="26"/>
        <v>355974.65009861981</v>
      </c>
      <c r="C209">
        <f t="shared" si="34"/>
        <v>268.68269084922287</v>
      </c>
      <c r="D209">
        <f t="shared" si="35"/>
        <v>567.44907803995659</v>
      </c>
      <c r="E209">
        <f t="shared" si="36"/>
        <v>189.21813249101876</v>
      </c>
      <c r="G209">
        <f t="shared" si="27"/>
        <v>44.5</v>
      </c>
      <c r="H209">
        <f t="shared" si="28"/>
        <v>0</v>
      </c>
      <c r="I209">
        <f t="shared" si="29"/>
        <v>90.531086612462957</v>
      </c>
      <c r="J209">
        <f t="shared" si="30"/>
        <v>67.170672712305716</v>
      </c>
      <c r="K209">
        <f t="shared" si="31"/>
        <v>17.732783688748643</v>
      </c>
      <c r="M209">
        <f t="shared" si="32"/>
        <v>0</v>
      </c>
    </row>
    <row r="210" spans="1:13" x14ac:dyDescent="0.35">
      <c r="A210">
        <f t="shared" si="33"/>
        <v>44.75</v>
      </c>
      <c r="B210">
        <f t="shared" si="26"/>
        <v>355952.01732696668</v>
      </c>
      <c r="C210">
        <f t="shared" si="34"/>
        <v>274.52279432426218</v>
      </c>
      <c r="D210">
        <f t="shared" si="35"/>
        <v>579.80855029584586</v>
      </c>
      <c r="E210">
        <f t="shared" si="36"/>
        <v>193.65132841320593</v>
      </c>
      <c r="G210">
        <f t="shared" si="27"/>
        <v>44.75</v>
      </c>
      <c r="H210">
        <f t="shared" si="28"/>
        <v>0</v>
      </c>
      <c r="I210">
        <f t="shared" si="29"/>
        <v>92.497041183744699</v>
      </c>
      <c r="J210">
        <f t="shared" si="30"/>
        <v>68.630698581065545</v>
      </c>
      <c r="K210">
        <f t="shared" si="31"/>
        <v>18.119017196745183</v>
      </c>
      <c r="M210">
        <f t="shared" si="32"/>
        <v>0</v>
      </c>
    </row>
    <row r="211" spans="1:13" x14ac:dyDescent="0.35">
      <c r="A211">
        <f t="shared" si="33"/>
        <v>45</v>
      </c>
      <c r="B211">
        <f t="shared" si="26"/>
        <v>355928.89306667075</v>
      </c>
      <c r="C211">
        <f t="shared" si="34"/>
        <v>280.48937997493198</v>
      </c>
      <c r="D211">
        <f t="shared" si="35"/>
        <v>592.43647064192601</v>
      </c>
      <c r="E211">
        <f t="shared" si="36"/>
        <v>198.18108271239223</v>
      </c>
      <c r="G211">
        <f t="shared" si="27"/>
        <v>45</v>
      </c>
      <c r="H211">
        <f t="shared" si="28"/>
        <v>0</v>
      </c>
      <c r="I211">
        <f t="shared" si="29"/>
        <v>94.505437404103489</v>
      </c>
      <c r="J211">
        <f t="shared" si="30"/>
        <v>70.122344993732995</v>
      </c>
      <c r="K211">
        <f t="shared" si="31"/>
        <v>18.513639707560188</v>
      </c>
      <c r="M211">
        <f t="shared" si="32"/>
        <v>0</v>
      </c>
    </row>
    <row r="212" spans="1:13" x14ac:dyDescent="0.35">
      <c r="A212">
        <f t="shared" si="33"/>
        <v>45.25</v>
      </c>
      <c r="B212">
        <f t="shared" si="26"/>
        <v>355905.26670731977</v>
      </c>
      <c r="C212">
        <f t="shared" si="34"/>
        <v>286.58515307752458</v>
      </c>
      <c r="D212">
        <f t="shared" si="35"/>
        <v>605.33864696346916</v>
      </c>
      <c r="E212">
        <f t="shared" si="36"/>
        <v>202.80949263928227</v>
      </c>
      <c r="G212">
        <f t="shared" si="27"/>
        <v>45.25</v>
      </c>
      <c r="H212">
        <f t="shared" si="28"/>
        <v>0</v>
      </c>
      <c r="I212">
        <f t="shared" si="29"/>
        <v>96.557182115756447</v>
      </c>
      <c r="J212">
        <f t="shared" si="30"/>
        <v>71.646288269381145</v>
      </c>
      <c r="K212">
        <f t="shared" si="31"/>
        <v>18.916832717608411</v>
      </c>
      <c r="M212">
        <f t="shared" si="32"/>
        <v>0</v>
      </c>
    </row>
    <row r="213" spans="1:13" x14ac:dyDescent="0.35">
      <c r="A213">
        <f t="shared" si="33"/>
        <v>45.5</v>
      </c>
      <c r="B213">
        <f t="shared" si="26"/>
        <v>355881.12741179077</v>
      </c>
      <c r="C213">
        <f t="shared" si="34"/>
        <v>292.81287653911841</v>
      </c>
      <c r="D213">
        <f t="shared" si="35"/>
        <v>618.52101085141237</v>
      </c>
      <c r="E213">
        <f t="shared" si="36"/>
        <v>207.53870081868436</v>
      </c>
      <c r="G213">
        <f t="shared" si="27"/>
        <v>45.5</v>
      </c>
      <c r="H213">
        <f t="shared" si="28"/>
        <v>0</v>
      </c>
      <c r="I213">
        <f t="shared" si="29"/>
        <v>98.653200972406111</v>
      </c>
      <c r="J213">
        <f t="shared" si="30"/>
        <v>73.203219134779602</v>
      </c>
      <c r="K213">
        <f t="shared" si="31"/>
        <v>19.328781589106637</v>
      </c>
      <c r="M213">
        <f t="shared" si="32"/>
        <v>0</v>
      </c>
    </row>
    <row r="214" spans="1:13" x14ac:dyDescent="0.35">
      <c r="A214">
        <f t="shared" si="33"/>
        <v>45.75</v>
      </c>
      <c r="B214">
        <f t="shared" si="26"/>
        <v>355856.46411154768</v>
      </c>
      <c r="C214">
        <f t="shared" si="34"/>
        <v>299.17537199852501</v>
      </c>
      <c r="D214">
        <f t="shared" si="35"/>
        <v>631.98962023783065</v>
      </c>
      <c r="E214">
        <f t="shared" si="36"/>
        <v>212.37089621596101</v>
      </c>
      <c r="G214">
        <f t="shared" si="27"/>
        <v>45.75</v>
      </c>
      <c r="H214">
        <f t="shared" si="28"/>
        <v>0</v>
      </c>
      <c r="I214">
        <f t="shared" si="29"/>
        <v>100.7944388181666</v>
      </c>
      <c r="J214">
        <f t="shared" si="30"/>
        <v>74.793842999631252</v>
      </c>
      <c r="K214">
        <f t="shared" si="31"/>
        <v>19.749675632432208</v>
      </c>
      <c r="M214">
        <f t="shared" si="32"/>
        <v>0</v>
      </c>
    </row>
    <row r="215" spans="1:13" x14ac:dyDescent="0.35">
      <c r="A215">
        <f t="shared" si="33"/>
        <v>46</v>
      </c>
      <c r="B215">
        <f t="shared" si="26"/>
        <v>355831.26550184318</v>
      </c>
      <c r="C215">
        <f t="shared" si="34"/>
        <v>305.67552095315887</v>
      </c>
      <c r="D215">
        <f t="shared" si="35"/>
        <v>645.75066207963039</v>
      </c>
      <c r="E215">
        <f t="shared" si="36"/>
        <v>217.30831512406905</v>
      </c>
      <c r="G215">
        <f t="shared" si="27"/>
        <v>46</v>
      </c>
      <c r="H215">
        <f t="shared" si="28"/>
        <v>0</v>
      </c>
      <c r="I215">
        <f t="shared" si="29"/>
        <v>102.98186007235763</v>
      </c>
      <c r="J215">
        <f t="shared" si="30"/>
        <v>76.418880238289717</v>
      </c>
      <c r="K215">
        <f t="shared" si="31"/>
        <v>20.17970818998845</v>
      </c>
      <c r="M215">
        <f t="shared" si="32"/>
        <v>0</v>
      </c>
    </row>
    <row r="216" spans="1:13" x14ac:dyDescent="0.35">
      <c r="A216">
        <f t="shared" si="33"/>
        <v>46.25</v>
      </c>
      <c r="B216">
        <f t="shared" si="26"/>
        <v>355805.52003682504</v>
      </c>
      <c r="C216">
        <f t="shared" si="34"/>
        <v>312.31626591167583</v>
      </c>
      <c r="D216">
        <f t="shared" si="35"/>
        <v>659.81045509170576</v>
      </c>
      <c r="E216">
        <f t="shared" si="36"/>
        <v>222.35324217156617</v>
      </c>
      <c r="G216">
        <f t="shared" si="27"/>
        <v>46.25</v>
      </c>
      <c r="H216">
        <f t="shared" si="28"/>
        <v>0</v>
      </c>
      <c r="I216">
        <f t="shared" si="29"/>
        <v>105.2164491202862</v>
      </c>
      <c r="J216">
        <f t="shared" si="30"/>
        <v>78.079066477918957</v>
      </c>
      <c r="K216">
        <f t="shared" si="31"/>
        <v>20.619076721615805</v>
      </c>
      <c r="M216">
        <f t="shared" si="32"/>
        <v>0</v>
      </c>
    </row>
    <row r="217" spans="1:13" x14ac:dyDescent="0.35">
      <c r="A217">
        <f t="shared" si="33"/>
        <v>46.5</v>
      </c>
      <c r="B217">
        <f t="shared" si="26"/>
        <v>355779.21592454496</v>
      </c>
      <c r="C217">
        <f t="shared" si="34"/>
        <v>319.10061157226767</v>
      </c>
      <c r="D217">
        <f t="shared" si="35"/>
        <v>674.17545253078151</v>
      </c>
      <c r="E217">
        <f t="shared" si="36"/>
        <v>227.50801135197011</v>
      </c>
      <c r="G217">
        <f t="shared" si="27"/>
        <v>46.5</v>
      </c>
      <c r="H217">
        <f t="shared" si="28"/>
        <v>0</v>
      </c>
      <c r="I217">
        <f t="shared" si="29"/>
        <v>107.49921071012963</v>
      </c>
      <c r="J217">
        <f t="shared" si="30"/>
        <v>79.775152893066917</v>
      </c>
      <c r="K217">
        <f t="shared" si="31"/>
        <v>21.067982891586922</v>
      </c>
      <c r="M217">
        <f t="shared" si="32"/>
        <v>0</v>
      </c>
    </row>
    <row r="218" spans="1:13" x14ac:dyDescent="0.35">
      <c r="A218">
        <f t="shared" si="33"/>
        <v>46.75</v>
      </c>
      <c r="B218">
        <f t="shared" si="26"/>
        <v>355752.34112186742</v>
      </c>
      <c r="C218">
        <f t="shared" si="34"/>
        <v>326.03162602653333</v>
      </c>
      <c r="D218">
        <f t="shared" si="35"/>
        <v>688.85224503115148</v>
      </c>
      <c r="E218">
        <f t="shared" si="36"/>
        <v>232.77500707486683</v>
      </c>
      <c r="G218">
        <f t="shared" si="27"/>
        <v>46.75</v>
      </c>
      <c r="H218">
        <f t="shared" si="28"/>
        <v>0</v>
      </c>
      <c r="I218">
        <f t="shared" si="29"/>
        <v>109.83117035602751</v>
      </c>
      <c r="J218">
        <f t="shared" si="30"/>
        <v>81.507906506633333</v>
      </c>
      <c r="K218">
        <f t="shared" si="31"/>
        <v>21.526632657223484</v>
      </c>
      <c r="M218">
        <f t="shared" si="32"/>
        <v>0</v>
      </c>
    </row>
    <row r="219" spans="1:13" x14ac:dyDescent="0.35">
      <c r="A219">
        <f t="shared" si="33"/>
        <v>47</v>
      </c>
      <c r="B219">
        <f t="shared" si="26"/>
        <v>355724.88332927838</v>
      </c>
      <c r="C219">
        <f t="shared" si="34"/>
        <v>333.11244198888187</v>
      </c>
      <c r="D219">
        <f t="shared" si="35"/>
        <v>703.84756349350391</v>
      </c>
      <c r="E219">
        <f t="shared" si="36"/>
        <v>238.1566652391727</v>
      </c>
      <c r="G219">
        <f t="shared" si="27"/>
        <v>47</v>
      </c>
      <c r="H219">
        <f t="shared" si="28"/>
        <v>0</v>
      </c>
      <c r="I219">
        <f t="shared" si="29"/>
        <v>112.21337474748394</v>
      </c>
      <c r="J219">
        <f t="shared" si="30"/>
        <v>83.278110497220467</v>
      </c>
      <c r="K219">
        <f t="shared" si="31"/>
        <v>21.995236359171997</v>
      </c>
      <c r="M219">
        <f t="shared" si="32"/>
        <v>0</v>
      </c>
    </row>
    <row r="220" spans="1:13" x14ac:dyDescent="0.35">
      <c r="A220">
        <f t="shared" si="33"/>
        <v>47.25</v>
      </c>
      <c r="B220">
        <f t="shared" si="26"/>
        <v>355696.82998559158</v>
      </c>
      <c r="C220">
        <f t="shared" si="34"/>
        <v>340.34625805144776</v>
      </c>
      <c r="D220">
        <f t="shared" si="35"/>
        <v>719.16828202801605</v>
      </c>
      <c r="E220">
        <f t="shared" si="36"/>
        <v>243.65547432896568</v>
      </c>
      <c r="G220">
        <f t="shared" si="27"/>
        <v>47.25</v>
      </c>
      <c r="H220">
        <f t="shared" si="28"/>
        <v>0</v>
      </c>
      <c r="I220">
        <f t="shared" si="29"/>
        <v>114.64689216517613</v>
      </c>
      <c r="J220">
        <f t="shared" si="30"/>
        <v>85.086564512861941</v>
      </c>
      <c r="K220">
        <f t="shared" si="31"/>
        <v>22.474008813375502</v>
      </c>
      <c r="M220">
        <f t="shared" si="32"/>
        <v>0</v>
      </c>
    </row>
    <row r="221" spans="1:13" x14ac:dyDescent="0.35">
      <c r="A221">
        <f t="shared" si="33"/>
        <v>47.5</v>
      </c>
      <c r="B221">
        <f t="shared" si="26"/>
        <v>355668.1682625502</v>
      </c>
      <c r="C221">
        <f t="shared" si="34"/>
        <v>347.73633996452634</v>
      </c>
      <c r="D221">
        <f t="shared" si="35"/>
        <v>734.82142095288771</v>
      </c>
      <c r="E221">
        <f t="shared" si="36"/>
        <v>249.27397653230955</v>
      </c>
      <c r="G221">
        <f t="shared" si="27"/>
        <v>47.5</v>
      </c>
      <c r="H221">
        <f t="shared" si="28"/>
        <v>0</v>
      </c>
      <c r="I221">
        <f t="shared" si="29"/>
        <v>117.13281290325956</v>
      </c>
      <c r="J221">
        <f t="shared" si="30"/>
        <v>86.934084991131584</v>
      </c>
      <c r="K221">
        <f t="shared" si="31"/>
        <v>22.963169404777741</v>
      </c>
      <c r="M221">
        <f t="shared" si="32"/>
        <v>0</v>
      </c>
    </row>
    <row r="222" spans="1:13" x14ac:dyDescent="0.35">
      <c r="A222">
        <f t="shared" si="33"/>
        <v>47.75</v>
      </c>
      <c r="B222">
        <f t="shared" si="26"/>
        <v>355638.88505932444</v>
      </c>
      <c r="C222">
        <f t="shared" si="34"/>
        <v>355.28602194255831</v>
      </c>
      <c r="D222">
        <f t="shared" si="35"/>
        <v>750.81414984947617</v>
      </c>
      <c r="E222">
        <f t="shared" si="36"/>
        <v>255.01476888350399</v>
      </c>
      <c r="G222">
        <f t="shared" si="27"/>
        <v>47.75</v>
      </c>
      <c r="H222">
        <f t="shared" si="28"/>
        <v>0</v>
      </c>
      <c r="I222">
        <f t="shared" si="29"/>
        <v>119.67224969825534</v>
      </c>
      <c r="J222">
        <f t="shared" si="30"/>
        <v>88.821505485639577</v>
      </c>
      <c r="K222">
        <f t="shared" si="31"/>
        <v>23.46294218279613</v>
      </c>
      <c r="M222">
        <f t="shared" si="32"/>
        <v>0</v>
      </c>
    </row>
    <row r="223" spans="1:13" x14ac:dyDescent="0.35">
      <c r="A223">
        <f t="shared" si="33"/>
        <v>48</v>
      </c>
      <c r="B223">
        <f t="shared" ref="B223:B286" si="37">N-C223-D223-E223</f>
        <v>355608.96699689992</v>
      </c>
      <c r="C223">
        <f t="shared" si="34"/>
        <v>362.99870799571227</v>
      </c>
      <c r="D223">
        <f t="shared" si="35"/>
        <v>767.153790675187</v>
      </c>
      <c r="E223">
        <f t="shared" si="36"/>
        <v>260.88050442920303</v>
      </c>
      <c r="G223">
        <f t="shared" ref="G223:G286" si="38">A223</f>
        <v>48</v>
      </c>
      <c r="H223">
        <f t="shared" ref="H223:H286" si="39">IF(A223&lt;=$G$28,IF(MOD(A223,1)=0,$G$27,0),0)</f>
        <v>0</v>
      </c>
      <c r="I223">
        <f t="shared" ref="I223:I286" si="40">B223*I$28*(D223/N)*$C$24*$C$27</f>
        <v>122.26633816459798</v>
      </c>
      <c r="J223">
        <f t="shared" ref="J223:J286" si="41">C223*J$28</f>
        <v>90.749676998928066</v>
      </c>
      <c r="K223">
        <f t="shared" ref="K223:K286" si="42">D223*K$28</f>
        <v>23.973555958599594</v>
      </c>
      <c r="M223">
        <f t="shared" ref="M223:M286" si="43">IF(D223&gt;M$20*N,1,0)</f>
        <v>0</v>
      </c>
    </row>
    <row r="224" spans="1:13" x14ac:dyDescent="0.35">
      <c r="A224">
        <f t="shared" ref="A224:A287" si="44">A223+delta_t</f>
        <v>48.25</v>
      </c>
      <c r="B224">
        <f t="shared" si="37"/>
        <v>355578.40041235875</v>
      </c>
      <c r="C224">
        <f t="shared" ref="C224:C287" si="45">H224+C223+(I223-J223)*delta_t</f>
        <v>370.87787328712977</v>
      </c>
      <c r="D224">
        <f t="shared" ref="D224:D287" si="46">D223+(J223-K223)*delta_t</f>
        <v>783.84782093526917</v>
      </c>
      <c r="E224">
        <f t="shared" ref="E224:E287" si="47">E223+K223*delta_t</f>
        <v>266.8738934188529</v>
      </c>
      <c r="G224">
        <f t="shared" si="38"/>
        <v>48.25</v>
      </c>
      <c r="H224">
        <f t="shared" si="39"/>
        <v>0</v>
      </c>
      <c r="I224">
        <f t="shared" si="40"/>
        <v>124.91623723691923</v>
      </c>
      <c r="J224">
        <f t="shared" si="41"/>
        <v>92.719468321782443</v>
      </c>
      <c r="K224">
        <f t="shared" si="42"/>
        <v>24.495244404227162</v>
      </c>
      <c r="M224">
        <f t="shared" si="43"/>
        <v>0</v>
      </c>
    </row>
    <row r="225" spans="1:13" x14ac:dyDescent="0.35">
      <c r="A225">
        <f t="shared" si="44"/>
        <v>48.5</v>
      </c>
      <c r="B225">
        <f t="shared" si="37"/>
        <v>355547.17135304958</v>
      </c>
      <c r="C225">
        <f t="shared" si="45"/>
        <v>378.92706551591397</v>
      </c>
      <c r="D225">
        <f t="shared" si="46"/>
        <v>800.90387691465799</v>
      </c>
      <c r="E225">
        <f t="shared" si="47"/>
        <v>272.99770451990969</v>
      </c>
      <c r="G225">
        <f t="shared" si="38"/>
        <v>48.5</v>
      </c>
      <c r="H225">
        <f t="shared" si="39"/>
        <v>0</v>
      </c>
      <c r="I225">
        <f t="shared" si="40"/>
        <v>127.62312961913621</v>
      </c>
      <c r="J225">
        <f t="shared" si="41"/>
        <v>94.731766378978492</v>
      </c>
      <c r="K225">
        <f t="shared" si="42"/>
        <v>25.028246153583062</v>
      </c>
      <c r="M225">
        <f t="shared" si="43"/>
        <v>0</v>
      </c>
    </row>
    <row r="226" spans="1:13" x14ac:dyDescent="0.35">
      <c r="A226">
        <f t="shared" si="44"/>
        <v>48.75</v>
      </c>
      <c r="B226">
        <f t="shared" si="37"/>
        <v>355515.26557064475</v>
      </c>
      <c r="C226">
        <f t="shared" si="45"/>
        <v>387.1499063259534</v>
      </c>
      <c r="D226">
        <f t="shared" si="46"/>
        <v>818.32975697100687</v>
      </c>
      <c r="E226">
        <f t="shared" si="47"/>
        <v>279.25476605830545</v>
      </c>
      <c r="G226">
        <f t="shared" si="38"/>
        <v>48.75</v>
      </c>
      <c r="H226">
        <f t="shared" si="39"/>
        <v>0</v>
      </c>
      <c r="I226">
        <f t="shared" si="40"/>
        <v>130.38822224040726</v>
      </c>
      <c r="J226">
        <f t="shared" si="41"/>
        <v>96.787476581488349</v>
      </c>
      <c r="K226">
        <f t="shared" si="42"/>
        <v>25.572804905343965</v>
      </c>
      <c r="M226">
        <f t="shared" si="43"/>
        <v>1</v>
      </c>
    </row>
    <row r="227" spans="1:13" x14ac:dyDescent="0.35">
      <c r="A227">
        <f t="shared" si="44"/>
        <v>49</v>
      </c>
      <c r="B227">
        <f t="shared" si="37"/>
        <v>355482.6685150846</v>
      </c>
      <c r="C227">
        <f t="shared" si="45"/>
        <v>395.55009274068311</v>
      </c>
      <c r="D227">
        <f t="shared" si="46"/>
        <v>836.13342489004299</v>
      </c>
      <c r="E227">
        <f t="shared" si="47"/>
        <v>285.64796728464142</v>
      </c>
      <c r="G227">
        <f t="shared" si="38"/>
        <v>49</v>
      </c>
      <c r="H227">
        <f t="shared" si="39"/>
        <v>0</v>
      </c>
      <c r="I227">
        <f t="shared" si="40"/>
        <v>133.21274671801436</v>
      </c>
      <c r="J227">
        <f t="shared" si="41"/>
        <v>98.887523185170778</v>
      </c>
      <c r="K227">
        <f t="shared" si="42"/>
        <v>26.129169527813843</v>
      </c>
      <c r="M227">
        <f t="shared" si="43"/>
        <v>1</v>
      </c>
    </row>
    <row r="228" spans="1:13" x14ac:dyDescent="0.35">
      <c r="A228">
        <f t="shared" si="44"/>
        <v>49.25</v>
      </c>
      <c r="B228">
        <f t="shared" si="37"/>
        <v>355449.36532840517</v>
      </c>
      <c r="C228">
        <f t="shared" si="45"/>
        <v>404.13139862389403</v>
      </c>
      <c r="D228">
        <f t="shared" si="46"/>
        <v>854.32301330438224</v>
      </c>
      <c r="E228">
        <f t="shared" si="47"/>
        <v>292.18025966659491</v>
      </c>
      <c r="G228">
        <f t="shared" si="38"/>
        <v>49.25</v>
      </c>
      <c r="H228">
        <f t="shared" si="39"/>
        <v>0</v>
      </c>
      <c r="I228">
        <f t="shared" si="40"/>
        <v>136.09795982722389</v>
      </c>
      <c r="J228">
        <f t="shared" si="41"/>
        <v>101.03284965597351</v>
      </c>
      <c r="K228">
        <f t="shared" si="42"/>
        <v>26.697594165761945</v>
      </c>
      <c r="M228">
        <f t="shared" si="43"/>
        <v>1</v>
      </c>
    </row>
    <row r="229" spans="1:13" x14ac:dyDescent="0.35">
      <c r="A229">
        <f t="shared" si="44"/>
        <v>49.5</v>
      </c>
      <c r="B229">
        <f t="shared" si="37"/>
        <v>355415.34083844832</v>
      </c>
      <c r="C229">
        <f t="shared" si="45"/>
        <v>412.89767616670662</v>
      </c>
      <c r="D229">
        <f t="shared" si="46"/>
        <v>872.90682717693517</v>
      </c>
      <c r="E229">
        <f t="shared" si="47"/>
        <v>298.8546582080354</v>
      </c>
      <c r="G229">
        <f t="shared" si="38"/>
        <v>49.5</v>
      </c>
      <c r="H229">
        <f t="shared" si="39"/>
        <v>0</v>
      </c>
      <c r="I229">
        <f t="shared" si="40"/>
        <v>139.04514397817317</v>
      </c>
      <c r="J229">
        <f t="shared" si="41"/>
        <v>103.22441904167665</v>
      </c>
      <c r="K229">
        <f t="shared" si="42"/>
        <v>27.278338349279224</v>
      </c>
      <c r="M229">
        <f t="shared" si="43"/>
        <v>1</v>
      </c>
    </row>
    <row r="230" spans="1:13" x14ac:dyDescent="0.35">
      <c r="A230">
        <f t="shared" si="44"/>
        <v>49.75</v>
      </c>
      <c r="B230">
        <f t="shared" si="37"/>
        <v>355380.57955245383</v>
      </c>
      <c r="C230">
        <f t="shared" si="45"/>
        <v>421.85285740083077</v>
      </c>
      <c r="D230">
        <f t="shared" si="46"/>
        <v>891.89334735003456</v>
      </c>
      <c r="E230">
        <f t="shared" si="47"/>
        <v>305.67424279535521</v>
      </c>
      <c r="G230">
        <f t="shared" si="38"/>
        <v>49.75</v>
      </c>
      <c r="H230">
        <f t="shared" si="39"/>
        <v>0</v>
      </c>
      <c r="I230">
        <f t="shared" si="40"/>
        <v>142.05560769982446</v>
      </c>
      <c r="J230">
        <f t="shared" si="41"/>
        <v>105.46321435020769</v>
      </c>
      <c r="K230">
        <f t="shared" si="42"/>
        <v>27.87166710468858</v>
      </c>
      <c r="M230">
        <f t="shared" si="43"/>
        <v>1</v>
      </c>
    </row>
    <row r="231" spans="1:13" x14ac:dyDescent="0.35">
      <c r="A231">
        <f t="shared" si="44"/>
        <v>50</v>
      </c>
      <c r="B231">
        <f t="shared" si="37"/>
        <v>355345.06565052882</v>
      </c>
      <c r="C231">
        <f t="shared" si="45"/>
        <v>431.00095573823495</v>
      </c>
      <c r="D231">
        <f t="shared" si="46"/>
        <v>911.29123416141431</v>
      </c>
      <c r="E231">
        <f t="shared" si="47"/>
        <v>312.64215957152737</v>
      </c>
      <c r="G231">
        <f t="shared" si="38"/>
        <v>50</v>
      </c>
      <c r="H231">
        <f t="shared" si="39"/>
        <v>0</v>
      </c>
      <c r="I231">
        <f t="shared" si="40"/>
        <v>145.13068613102035</v>
      </c>
      <c r="J231">
        <f t="shared" si="41"/>
        <v>107.75023893455874</v>
      </c>
      <c r="K231">
        <f t="shared" si="42"/>
        <v>28.477851067544197</v>
      </c>
      <c r="M231">
        <f t="shared" si="43"/>
        <v>1</v>
      </c>
    </row>
    <row r="232" spans="1:13" x14ac:dyDescent="0.35">
      <c r="A232">
        <f t="shared" si="44"/>
        <v>50.25</v>
      </c>
      <c r="B232">
        <f t="shared" si="37"/>
        <v>355308.78297899599</v>
      </c>
      <c r="C232">
        <f t="shared" si="45"/>
        <v>440.34606753735034</v>
      </c>
      <c r="D232">
        <f t="shared" si="46"/>
        <v>931.10933112816792</v>
      </c>
      <c r="E232">
        <f t="shared" si="47"/>
        <v>319.76162233841342</v>
      </c>
      <c r="G232">
        <f t="shared" si="38"/>
        <v>50.25</v>
      </c>
      <c r="H232">
        <f t="shared" si="39"/>
        <v>0</v>
      </c>
      <c r="I232">
        <f t="shared" si="40"/>
        <v>148.27174151867175</v>
      </c>
      <c r="J232">
        <f t="shared" si="41"/>
        <v>110.08651688433758</v>
      </c>
      <c r="K232">
        <f t="shared" si="42"/>
        <v>29.097166597755248</v>
      </c>
      <c r="M232">
        <f t="shared" si="43"/>
        <v>1</v>
      </c>
    </row>
    <row r="233" spans="1:13" x14ac:dyDescent="0.35">
      <c r="A233">
        <f t="shared" si="44"/>
        <v>50.5</v>
      </c>
      <c r="B233">
        <f t="shared" si="37"/>
        <v>355271.71504361642</v>
      </c>
      <c r="C233">
        <f t="shared" si="45"/>
        <v>449.89237369593388</v>
      </c>
      <c r="D233">
        <f t="shared" si="46"/>
        <v>951.35666869981355</v>
      </c>
      <c r="E233">
        <f t="shared" si="47"/>
        <v>327.03591398785221</v>
      </c>
      <c r="G233">
        <f t="shared" si="38"/>
        <v>50.5</v>
      </c>
      <c r="H233">
        <f t="shared" si="39"/>
        <v>0</v>
      </c>
      <c r="I233">
        <f t="shared" si="40"/>
        <v>151.48016372309888</v>
      </c>
      <c r="J233">
        <f t="shared" si="41"/>
        <v>112.47309342398347</v>
      </c>
      <c r="K233">
        <f t="shared" si="42"/>
        <v>29.729895896869174</v>
      </c>
      <c r="M233">
        <f t="shared" si="43"/>
        <v>1</v>
      </c>
    </row>
    <row r="234" spans="1:13" x14ac:dyDescent="0.35">
      <c r="A234">
        <f t="shared" si="44"/>
        <v>50.75</v>
      </c>
      <c r="B234">
        <f t="shared" si="37"/>
        <v>355233.84500268562</v>
      </c>
      <c r="C234">
        <f t="shared" si="45"/>
        <v>459.64414127071274</v>
      </c>
      <c r="D234">
        <f t="shared" si="46"/>
        <v>972.04246808159212</v>
      </c>
      <c r="E234">
        <f t="shared" si="47"/>
        <v>334.46838796206953</v>
      </c>
      <c r="G234">
        <f t="shared" si="38"/>
        <v>50.75</v>
      </c>
      <c r="H234">
        <f t="shared" si="39"/>
        <v>0</v>
      </c>
      <c r="I234">
        <f t="shared" si="40"/>
        <v>154.7573707305431</v>
      </c>
      <c r="J234">
        <f t="shared" si="41"/>
        <v>114.91103531767818</v>
      </c>
      <c r="K234">
        <f t="shared" si="42"/>
        <v>30.376327127549754</v>
      </c>
      <c r="M234">
        <f t="shared" si="43"/>
        <v>1</v>
      </c>
    </row>
    <row r="235" spans="1:13" x14ac:dyDescent="0.35">
      <c r="A235">
        <f t="shared" si="44"/>
        <v>51</v>
      </c>
      <c r="B235">
        <f t="shared" si="37"/>
        <v>355195.15566000296</v>
      </c>
      <c r="C235">
        <f t="shared" si="45"/>
        <v>469.60572512392895</v>
      </c>
      <c r="D235">
        <f t="shared" si="46"/>
        <v>993.17614512912428</v>
      </c>
      <c r="E235">
        <f t="shared" si="47"/>
        <v>342.06246974395697</v>
      </c>
      <c r="G235">
        <f t="shared" si="38"/>
        <v>51</v>
      </c>
      <c r="H235">
        <f t="shared" si="39"/>
        <v>0</v>
      </c>
      <c r="I235">
        <f t="shared" si="40"/>
        <v>158.10480917285869</v>
      </c>
      <c r="J235">
        <f t="shared" si="41"/>
        <v>117.40143128098224</v>
      </c>
      <c r="K235">
        <f t="shared" si="42"/>
        <v>31.036754535285134</v>
      </c>
      <c r="M235">
        <f t="shared" si="43"/>
        <v>1</v>
      </c>
    </row>
    <row r="236" spans="1:13" x14ac:dyDescent="0.35">
      <c r="A236">
        <f t="shared" si="44"/>
        <v>51.25</v>
      </c>
      <c r="B236">
        <f t="shared" si="37"/>
        <v>355155.62945770979</v>
      </c>
      <c r="C236">
        <f t="shared" si="45"/>
        <v>479.78156959689807</v>
      </c>
      <c r="D236">
        <f t="shared" si="46"/>
        <v>1014.7673143155486</v>
      </c>
      <c r="E236">
        <f t="shared" si="47"/>
        <v>349.82165837777825</v>
      </c>
      <c r="G236">
        <f t="shared" si="38"/>
        <v>51.25</v>
      </c>
      <c r="H236">
        <f t="shared" si="39"/>
        <v>0</v>
      </c>
      <c r="I236">
        <f t="shared" si="40"/>
        <v>161.52395485438581</v>
      </c>
      <c r="J236">
        <f t="shared" si="41"/>
        <v>119.94539239922452</v>
      </c>
      <c r="K236">
        <f t="shared" si="42"/>
        <v>31.711478572360893</v>
      </c>
      <c r="M236">
        <f t="shared" si="43"/>
        <v>1</v>
      </c>
    </row>
    <row r="237" spans="1:13" x14ac:dyDescent="0.35">
      <c r="A237">
        <f t="shared" si="44"/>
        <v>51.5</v>
      </c>
      <c r="B237">
        <f t="shared" si="37"/>
        <v>355115.24846899614</v>
      </c>
      <c r="C237">
        <f t="shared" si="45"/>
        <v>490.1762102106884</v>
      </c>
      <c r="D237">
        <f t="shared" si="46"/>
        <v>1036.8257927722645</v>
      </c>
      <c r="E237">
        <f t="shared" si="47"/>
        <v>357.74952802086847</v>
      </c>
      <c r="G237">
        <f t="shared" si="38"/>
        <v>51.5</v>
      </c>
      <c r="H237">
        <f t="shared" si="39"/>
        <v>0</v>
      </c>
      <c r="I237">
        <f t="shared" si="40"/>
        <v>165.01631328599962</v>
      </c>
      <c r="J237">
        <f t="shared" si="41"/>
        <v>122.5440525526721</v>
      </c>
      <c r="K237">
        <f t="shared" si="42"/>
        <v>32.400806024133267</v>
      </c>
      <c r="M237">
        <f t="shared" si="43"/>
        <v>1</v>
      </c>
    </row>
    <row r="238" spans="1:13" x14ac:dyDescent="0.35">
      <c r="A238">
        <f t="shared" si="44"/>
        <v>51.75</v>
      </c>
      <c r="B238">
        <f t="shared" si="37"/>
        <v>355073.99439067469</v>
      </c>
      <c r="C238">
        <f t="shared" si="45"/>
        <v>500.79427539402025</v>
      </c>
      <c r="D238">
        <f t="shared" si="46"/>
        <v>1059.3616044043993</v>
      </c>
      <c r="E238">
        <f t="shared" si="47"/>
        <v>365.8497295269018</v>
      </c>
      <c r="G238">
        <f t="shared" si="38"/>
        <v>51.75</v>
      </c>
      <c r="H238">
        <f t="shared" si="39"/>
        <v>0</v>
      </c>
      <c r="I238">
        <f t="shared" si="40"/>
        <v>168.58342022632328</v>
      </c>
      <c r="J238">
        <f t="shared" si="41"/>
        <v>125.19856884850506</v>
      </c>
      <c r="K238">
        <f t="shared" si="42"/>
        <v>33.105050137637477</v>
      </c>
      <c r="M238">
        <f t="shared" si="43"/>
        <v>1</v>
      </c>
    </row>
    <row r="239" spans="1:13" x14ac:dyDescent="0.35">
      <c r="A239">
        <f t="shared" si="44"/>
        <v>52</v>
      </c>
      <c r="B239">
        <f t="shared" si="37"/>
        <v>355031.84853561805</v>
      </c>
      <c r="C239">
        <f t="shared" si="45"/>
        <v>511.6404882384748</v>
      </c>
      <c r="D239">
        <f t="shared" si="46"/>
        <v>1082.3849840821163</v>
      </c>
      <c r="E239">
        <f t="shared" si="47"/>
        <v>374.12599206131119</v>
      </c>
      <c r="G239">
        <f t="shared" si="38"/>
        <v>52</v>
      </c>
      <c r="H239">
        <f t="shared" si="39"/>
        <v>0</v>
      </c>
      <c r="I239">
        <f t="shared" si="40"/>
        <v>172.22684223008147</v>
      </c>
      <c r="J239">
        <f t="shared" si="41"/>
        <v>127.9101220596187</v>
      </c>
      <c r="K239">
        <f t="shared" si="42"/>
        <v>33.824530752566133</v>
      </c>
      <c r="M239">
        <f t="shared" si="43"/>
        <v>1</v>
      </c>
    </row>
    <row r="240" spans="1:13" x14ac:dyDescent="0.35">
      <c r="A240">
        <f t="shared" si="44"/>
        <v>52.25</v>
      </c>
      <c r="B240">
        <f t="shared" si="37"/>
        <v>354988.79182506062</v>
      </c>
      <c r="C240">
        <f t="shared" si="45"/>
        <v>522.71966828109055</v>
      </c>
      <c r="D240">
        <f t="shared" si="46"/>
        <v>1105.9063819088794</v>
      </c>
      <c r="E240">
        <f t="shared" si="47"/>
        <v>382.5821247494527</v>
      </c>
      <c r="G240">
        <f t="shared" si="38"/>
        <v>52.25</v>
      </c>
      <c r="H240">
        <f t="shared" si="39"/>
        <v>0</v>
      </c>
      <c r="I240">
        <f t="shared" si="40"/>
        <v>175.94817720356627</v>
      </c>
      <c r="J240">
        <f t="shared" si="41"/>
        <v>130.67991707027264</v>
      </c>
      <c r="K240">
        <f t="shared" si="42"/>
        <v>34.559574434652482</v>
      </c>
      <c r="M240">
        <f t="shared" si="43"/>
        <v>1</v>
      </c>
    </row>
    <row r="241" spans="1:13" x14ac:dyDescent="0.35">
      <c r="A241">
        <f t="shared" si="44"/>
        <v>52.5</v>
      </c>
      <c r="B241">
        <f t="shared" si="37"/>
        <v>354944.80478075967</v>
      </c>
      <c r="C241">
        <f t="shared" si="45"/>
        <v>534.03673331441394</v>
      </c>
      <c r="D241">
        <f t="shared" si="46"/>
        <v>1129.9364675677846</v>
      </c>
      <c r="E241">
        <f t="shared" si="47"/>
        <v>391.2220183581158</v>
      </c>
      <c r="G241">
        <f t="shared" si="38"/>
        <v>52.5</v>
      </c>
      <c r="H241">
        <f t="shared" si="39"/>
        <v>0</v>
      </c>
      <c r="I241">
        <f t="shared" si="40"/>
        <v>179.74905496717469</v>
      </c>
      <c r="J241">
        <f t="shared" si="41"/>
        <v>133.50918332860348</v>
      </c>
      <c r="K241">
        <f t="shared" si="42"/>
        <v>35.310514611493268</v>
      </c>
      <c r="M241">
        <f t="shared" si="43"/>
        <v>1</v>
      </c>
    </row>
    <row r="242" spans="1:13" x14ac:dyDescent="0.35">
      <c r="A242">
        <f t="shared" si="44"/>
        <v>52.75</v>
      </c>
      <c r="B242">
        <f t="shared" si="37"/>
        <v>354899.86751701793</v>
      </c>
      <c r="C242">
        <f t="shared" si="45"/>
        <v>545.59670122405669</v>
      </c>
      <c r="D242">
        <f t="shared" si="46"/>
        <v>1154.4861347470621</v>
      </c>
      <c r="E242">
        <f t="shared" si="47"/>
        <v>400.04964701098913</v>
      </c>
      <c r="G242">
        <f t="shared" si="38"/>
        <v>52.75</v>
      </c>
      <c r="H242">
        <f t="shared" si="39"/>
        <v>0</v>
      </c>
      <c r="I242">
        <f t="shared" si="40"/>
        <v>183.63113782497095</v>
      </c>
      <c r="J242">
        <f t="shared" si="41"/>
        <v>136.39917530601417</v>
      </c>
      <c r="K242">
        <f t="shared" si="42"/>
        <v>36.077691710845691</v>
      </c>
      <c r="M242">
        <f t="shared" si="43"/>
        <v>1</v>
      </c>
    </row>
    <row r="243" spans="1:13" x14ac:dyDescent="0.35">
      <c r="A243">
        <f t="shared" si="44"/>
        <v>53</v>
      </c>
      <c r="B243">
        <f t="shared" si="37"/>
        <v>354853.95973256166</v>
      </c>
      <c r="C243">
        <f t="shared" si="45"/>
        <v>557.40469185379584</v>
      </c>
      <c r="D243">
        <f t="shared" si="46"/>
        <v>1179.5665056458542</v>
      </c>
      <c r="E243">
        <f t="shared" si="47"/>
        <v>409.06906993870058</v>
      </c>
      <c r="G243">
        <f t="shared" si="38"/>
        <v>53</v>
      </c>
      <c r="H243">
        <f t="shared" si="39"/>
        <v>0</v>
      </c>
      <c r="I243">
        <f t="shared" si="40"/>
        <v>187.59612114121342</v>
      </c>
      <c r="J243">
        <f t="shared" si="41"/>
        <v>139.35117296344896</v>
      </c>
      <c r="K243">
        <f t="shared" si="42"/>
        <v>36.861453301432945</v>
      </c>
      <c r="M243">
        <f t="shared" si="43"/>
        <v>1</v>
      </c>
    </row>
    <row r="244" spans="1:13" x14ac:dyDescent="0.35">
      <c r="A244">
        <f t="shared" si="44"/>
        <v>53.25</v>
      </c>
      <c r="B244">
        <f t="shared" si="37"/>
        <v>354807.06070227636</v>
      </c>
      <c r="C244">
        <f t="shared" si="45"/>
        <v>569.46592889823694</v>
      </c>
      <c r="D244">
        <f t="shared" si="46"/>
        <v>1205.1889355613582</v>
      </c>
      <c r="E244">
        <f t="shared" si="47"/>
        <v>418.2844332640588</v>
      </c>
      <c r="G244">
        <f t="shared" si="38"/>
        <v>53.25</v>
      </c>
      <c r="H244">
        <f t="shared" si="39"/>
        <v>0</v>
      </c>
      <c r="I244">
        <f t="shared" si="40"/>
        <v>191.64573392377847</v>
      </c>
      <c r="J244">
        <f t="shared" si="41"/>
        <v>142.36648222455923</v>
      </c>
      <c r="K244">
        <f t="shared" si="42"/>
        <v>37.662154236292444</v>
      </c>
      <c r="M244">
        <f t="shared" si="43"/>
        <v>1</v>
      </c>
    </row>
    <row r="245" spans="1:13" x14ac:dyDescent="0.35">
      <c r="A245">
        <f t="shared" si="44"/>
        <v>53.5</v>
      </c>
      <c r="B245">
        <f t="shared" si="37"/>
        <v>354759.14926879539</v>
      </c>
      <c r="C245">
        <f t="shared" si="45"/>
        <v>581.78574182304169</v>
      </c>
      <c r="D245">
        <f t="shared" si="46"/>
        <v>1231.3650175584248</v>
      </c>
      <c r="E245">
        <f t="shared" si="47"/>
        <v>427.69997182313193</v>
      </c>
      <c r="G245">
        <f t="shared" si="38"/>
        <v>53.5</v>
      </c>
      <c r="H245">
        <f t="shared" si="39"/>
        <v>0</v>
      </c>
      <c r="I245">
        <f t="shared" si="40"/>
        <v>195.78173941440096</v>
      </c>
      <c r="J245">
        <f t="shared" si="41"/>
        <v>145.44643545576042</v>
      </c>
      <c r="K245">
        <f t="shared" si="42"/>
        <v>38.480156798700776</v>
      </c>
      <c r="M245">
        <f t="shared" si="43"/>
        <v>1</v>
      </c>
    </row>
    <row r="246" spans="1:13" x14ac:dyDescent="0.35">
      <c r="A246">
        <f t="shared" si="44"/>
        <v>53.75</v>
      </c>
      <c r="B246">
        <f t="shared" si="37"/>
        <v>354710.20383394184</v>
      </c>
      <c r="C246">
        <f t="shared" si="45"/>
        <v>594.3695678127018</v>
      </c>
      <c r="D246">
        <f t="shared" si="46"/>
        <v>1258.1065872226898</v>
      </c>
      <c r="E246">
        <f t="shared" si="47"/>
        <v>437.32001102280714</v>
      </c>
      <c r="G246">
        <f t="shared" si="38"/>
        <v>53.75</v>
      </c>
      <c r="H246">
        <f t="shared" si="39"/>
        <v>0</v>
      </c>
      <c r="I246">
        <f t="shared" si="40"/>
        <v>200.00593568564045</v>
      </c>
      <c r="J246">
        <f t="shared" si="41"/>
        <v>148.59239195317545</v>
      </c>
      <c r="K246">
        <f t="shared" si="42"/>
        <v>39.315830850709055</v>
      </c>
      <c r="M246">
        <f t="shared" si="43"/>
        <v>1</v>
      </c>
    </row>
    <row r="247" spans="1:13" x14ac:dyDescent="0.35">
      <c r="A247">
        <f t="shared" si="44"/>
        <v>54</v>
      </c>
      <c r="B247">
        <f t="shared" si="37"/>
        <v>354660.20235002041</v>
      </c>
      <c r="C247">
        <f t="shared" si="45"/>
        <v>607.22295374581802</v>
      </c>
      <c r="D247">
        <f t="shared" si="46"/>
        <v>1285.4257274983063</v>
      </c>
      <c r="E247">
        <f t="shared" si="47"/>
        <v>447.1489687354844</v>
      </c>
      <c r="G247">
        <f t="shared" si="38"/>
        <v>54</v>
      </c>
      <c r="H247">
        <f t="shared" si="39"/>
        <v>0</v>
      </c>
      <c r="I247">
        <f t="shared" si="40"/>
        <v>204.32015624446905</v>
      </c>
      <c r="J247">
        <f t="shared" si="41"/>
        <v>151.8057384364545</v>
      </c>
      <c r="K247">
        <f t="shared" si="42"/>
        <v>40.169553984322071</v>
      </c>
      <c r="M247">
        <f t="shared" si="43"/>
        <v>1</v>
      </c>
    </row>
    <row r="248" spans="1:13" x14ac:dyDescent="0.35">
      <c r="A248">
        <f t="shared" si="44"/>
        <v>54.25</v>
      </c>
      <c r="B248">
        <f t="shared" si="37"/>
        <v>354609.12231095927</v>
      </c>
      <c r="C248">
        <f t="shared" si="45"/>
        <v>620.35155819782165</v>
      </c>
      <c r="D248">
        <f t="shared" si="46"/>
        <v>1313.3347736113394</v>
      </c>
      <c r="E248">
        <f t="shared" si="47"/>
        <v>457.19135723156489</v>
      </c>
      <c r="G248">
        <f t="shared" si="38"/>
        <v>54.25</v>
      </c>
      <c r="H248">
        <f t="shared" si="39"/>
        <v>0</v>
      </c>
      <c r="I248">
        <f t="shared" si="40"/>
        <v>208.72627064236616</v>
      </c>
      <c r="J248">
        <f t="shared" si="41"/>
        <v>155.08788954945541</v>
      </c>
      <c r="K248">
        <f t="shared" si="42"/>
        <v>41.041711675354357</v>
      </c>
      <c r="M248">
        <f t="shared" si="43"/>
        <v>1</v>
      </c>
    </row>
    <row r="249" spans="1:13" x14ac:dyDescent="0.35">
      <c r="A249">
        <f t="shared" si="44"/>
        <v>54.5</v>
      </c>
      <c r="B249">
        <f t="shared" si="37"/>
        <v>354556.94074329868</v>
      </c>
      <c r="C249">
        <f t="shared" si="45"/>
        <v>633.76115347104928</v>
      </c>
      <c r="D249">
        <f t="shared" si="46"/>
        <v>1341.8463180798647</v>
      </c>
      <c r="E249">
        <f t="shared" si="47"/>
        <v>467.45178515040351</v>
      </c>
      <c r="G249">
        <f t="shared" si="38"/>
        <v>54.5</v>
      </c>
      <c r="H249">
        <f t="shared" si="39"/>
        <v>0</v>
      </c>
      <c r="I249">
        <f t="shared" si="40"/>
        <v>213.22618509178986</v>
      </c>
      <c r="J249">
        <f t="shared" si="41"/>
        <v>158.44028836776232</v>
      </c>
      <c r="K249">
        <f t="shared" si="42"/>
        <v>41.932697439995771</v>
      </c>
      <c r="M249">
        <f t="shared" si="43"/>
        <v>1</v>
      </c>
    </row>
    <row r="250" spans="1:13" x14ac:dyDescent="0.35">
      <c r="A250">
        <f t="shared" si="44"/>
        <v>54.75</v>
      </c>
      <c r="B250">
        <f t="shared" si="37"/>
        <v>354503.63419702573</v>
      </c>
      <c r="C250">
        <f t="shared" si="45"/>
        <v>647.4576276520562</v>
      </c>
      <c r="D250">
        <f t="shared" si="46"/>
        <v>1370.9732158118063</v>
      </c>
      <c r="E250">
        <f t="shared" si="47"/>
        <v>477.93495951040245</v>
      </c>
      <c r="G250">
        <f t="shared" si="38"/>
        <v>54.75</v>
      </c>
      <c r="H250">
        <f t="shared" si="39"/>
        <v>0</v>
      </c>
      <c r="I250">
        <f t="shared" si="40"/>
        <v>217.82184308888228</v>
      </c>
      <c r="J250">
        <f t="shared" si="41"/>
        <v>161.86440691301405</v>
      </c>
      <c r="K250">
        <f t="shared" si="42"/>
        <v>42.842912994118947</v>
      </c>
      <c r="M250">
        <f t="shared" si="43"/>
        <v>1</v>
      </c>
    </row>
    <row r="251" spans="1:13" x14ac:dyDescent="0.35">
      <c r="A251">
        <f t="shared" si="44"/>
        <v>55</v>
      </c>
      <c r="B251">
        <f t="shared" si="37"/>
        <v>354449.17873625353</v>
      </c>
      <c r="C251">
        <f t="shared" si="45"/>
        <v>661.44698669602326</v>
      </c>
      <c r="D251">
        <f t="shared" si="46"/>
        <v>1400.7285892915302</v>
      </c>
      <c r="E251">
        <f t="shared" si="47"/>
        <v>488.64568775893218</v>
      </c>
      <c r="G251">
        <f t="shared" si="38"/>
        <v>55</v>
      </c>
      <c r="H251">
        <f t="shared" si="39"/>
        <v>0</v>
      </c>
      <c r="I251">
        <f t="shared" si="40"/>
        <v>222.51522604225156</v>
      </c>
      <c r="J251">
        <f t="shared" si="41"/>
        <v>165.36174667400581</v>
      </c>
      <c r="K251">
        <f t="shared" si="42"/>
        <v>43.772768415360318</v>
      </c>
      <c r="M251">
        <f t="shared" si="43"/>
        <v>1</v>
      </c>
    </row>
    <row r="252" spans="1:13" x14ac:dyDescent="0.35">
      <c r="A252">
        <f t="shared" si="44"/>
        <v>55.25</v>
      </c>
      <c r="B252">
        <f t="shared" si="37"/>
        <v>354393.54992974293</v>
      </c>
      <c r="C252">
        <f t="shared" si="45"/>
        <v>675.73535653808472</v>
      </c>
      <c r="D252">
        <f t="shared" si="46"/>
        <v>1431.1258338561915</v>
      </c>
      <c r="E252">
        <f t="shared" si="47"/>
        <v>499.58887986277227</v>
      </c>
      <c r="G252">
        <f t="shared" si="38"/>
        <v>55.25</v>
      </c>
      <c r="H252">
        <f t="shared" si="39"/>
        <v>0</v>
      </c>
      <c r="I252">
        <f t="shared" si="40"/>
        <v>227.30835390765679</v>
      </c>
      <c r="J252">
        <f t="shared" si="41"/>
        <v>168.93383913452118</v>
      </c>
      <c r="K252">
        <f t="shared" si="42"/>
        <v>44.722682308005986</v>
      </c>
      <c r="M252">
        <f t="shared" si="43"/>
        <v>1</v>
      </c>
    </row>
    <row r="253" spans="1:13" x14ac:dyDescent="0.35">
      <c r="A253">
        <f t="shared" si="44"/>
        <v>55.5</v>
      </c>
      <c r="B253">
        <f t="shared" si="37"/>
        <v>354336.72284126608</v>
      </c>
      <c r="C253">
        <f t="shared" si="45"/>
        <v>690.32898523136862</v>
      </c>
      <c r="D253">
        <f t="shared" si="46"/>
        <v>1462.1786230628204</v>
      </c>
      <c r="E253">
        <f t="shared" si="47"/>
        <v>510.76955043977375</v>
      </c>
      <c r="G253">
        <f t="shared" si="38"/>
        <v>55.5</v>
      </c>
      <c r="H253">
        <f t="shared" si="39"/>
        <v>0</v>
      </c>
      <c r="I253">
        <f t="shared" si="40"/>
        <v>232.20328582840767</v>
      </c>
      <c r="J253">
        <f t="shared" si="41"/>
        <v>172.58224630784215</v>
      </c>
      <c r="K253">
        <f t="shared" si="42"/>
        <v>45.693081970713138</v>
      </c>
      <c r="M253">
        <f t="shared" si="43"/>
        <v>1</v>
      </c>
    </row>
    <row r="254" spans="1:13" x14ac:dyDescent="0.35">
      <c r="A254">
        <f t="shared" si="44"/>
        <v>55.75</v>
      </c>
      <c r="B254">
        <f t="shared" si="37"/>
        <v>354278.67201980896</v>
      </c>
      <c r="C254">
        <f t="shared" si="45"/>
        <v>705.23424511150995</v>
      </c>
      <c r="D254">
        <f t="shared" si="46"/>
        <v>1493.9009141471026</v>
      </c>
      <c r="E254">
        <f t="shared" si="47"/>
        <v>522.19282093245204</v>
      </c>
      <c r="G254">
        <f t="shared" si="38"/>
        <v>55.75</v>
      </c>
      <c r="H254">
        <f t="shared" si="39"/>
        <v>0</v>
      </c>
      <c r="I254">
        <f t="shared" si="40"/>
        <v>237.20212078127247</v>
      </c>
      <c r="J254">
        <f t="shared" si="41"/>
        <v>176.30856127787749</v>
      </c>
      <c r="K254">
        <f t="shared" si="42"/>
        <v>46.684403567096957</v>
      </c>
      <c r="M254">
        <f t="shared" si="43"/>
        <v>1</v>
      </c>
    </row>
    <row r="255" spans="1:13" x14ac:dyDescent="0.35">
      <c r="A255">
        <f t="shared" si="44"/>
        <v>56</v>
      </c>
      <c r="B255">
        <f t="shared" si="37"/>
        <v>354219.37148961361</v>
      </c>
      <c r="C255">
        <f t="shared" si="45"/>
        <v>720.45763498735869</v>
      </c>
      <c r="D255">
        <f t="shared" si="46"/>
        <v>1526.3069535747977</v>
      </c>
      <c r="E255">
        <f t="shared" si="47"/>
        <v>533.86392182422628</v>
      </c>
      <c r="G255">
        <f t="shared" si="38"/>
        <v>56</v>
      </c>
      <c r="H255">
        <f t="shared" si="39"/>
        <v>0</v>
      </c>
      <c r="I255">
        <f t="shared" si="40"/>
        <v>242.30699822767136</v>
      </c>
      <c r="J255">
        <f t="shared" si="41"/>
        <v>180.11440874683967</v>
      </c>
      <c r="K255">
        <f t="shared" si="42"/>
        <v>47.697092299212429</v>
      </c>
      <c r="M255">
        <f t="shared" si="43"/>
        <v>1</v>
      </c>
    </row>
    <row r="256" spans="1:13" x14ac:dyDescent="0.35">
      <c r="A256">
        <f t="shared" si="44"/>
        <v>56.25</v>
      </c>
      <c r="B256">
        <f t="shared" si="37"/>
        <v>354158.79474005668</v>
      </c>
      <c r="C256">
        <f t="shared" si="45"/>
        <v>736.00578235756666</v>
      </c>
      <c r="D256">
        <f t="shared" si="46"/>
        <v>1559.4112826867045</v>
      </c>
      <c r="E256">
        <f t="shared" si="47"/>
        <v>545.78819489902935</v>
      </c>
      <c r="G256">
        <f t="shared" si="38"/>
        <v>56.25</v>
      </c>
      <c r="H256">
        <f t="shared" si="39"/>
        <v>0</v>
      </c>
      <c r="I256">
        <f t="shared" si="40"/>
        <v>247.52009876991329</v>
      </c>
      <c r="J256">
        <f t="shared" si="41"/>
        <v>184.00144558939166</v>
      </c>
      <c r="K256">
        <f t="shared" si="42"/>
        <v>48.731602583959514</v>
      </c>
      <c r="M256">
        <f t="shared" si="43"/>
        <v>1</v>
      </c>
    </row>
    <row r="257" spans="1:13" x14ac:dyDescent="0.35">
      <c r="A257">
        <f t="shared" si="44"/>
        <v>56.5</v>
      </c>
      <c r="B257">
        <f t="shared" si="37"/>
        <v>354096.91471536417</v>
      </c>
      <c r="C257">
        <f t="shared" si="45"/>
        <v>751.88544565269706</v>
      </c>
      <c r="D257">
        <f t="shared" si="46"/>
        <v>1593.2287434380626</v>
      </c>
      <c r="E257">
        <f t="shared" si="47"/>
        <v>557.97109554501924</v>
      </c>
      <c r="G257">
        <f t="shared" si="38"/>
        <v>56.5</v>
      </c>
      <c r="H257">
        <f t="shared" si="39"/>
        <v>0</v>
      </c>
      <c r="I257">
        <f t="shared" si="40"/>
        <v>252.84364481221488</v>
      </c>
      <c r="J257">
        <f t="shared" si="41"/>
        <v>187.97136141317426</v>
      </c>
      <c r="K257">
        <f t="shared" si="42"/>
        <v>49.788398232439455</v>
      </c>
      <c r="M257">
        <f t="shared" si="43"/>
        <v>1</v>
      </c>
    </row>
    <row r="258" spans="1:13" x14ac:dyDescent="0.35">
      <c r="A258">
        <f t="shared" si="44"/>
        <v>56.75</v>
      </c>
      <c r="B258">
        <f t="shared" si="37"/>
        <v>354033.70380416117</v>
      </c>
      <c r="C258">
        <f t="shared" si="45"/>
        <v>768.10351650245718</v>
      </c>
      <c r="D258">
        <f t="shared" si="46"/>
        <v>1627.7744842332463</v>
      </c>
      <c r="E258">
        <f t="shared" si="47"/>
        <v>570.41819510312905</v>
      </c>
      <c r="G258">
        <f t="shared" si="38"/>
        <v>56.75</v>
      </c>
      <c r="H258">
        <f t="shared" si="39"/>
        <v>0</v>
      </c>
      <c r="I258">
        <f t="shared" si="40"/>
        <v>258.27990122622043</v>
      </c>
      <c r="J258">
        <f t="shared" si="41"/>
        <v>192.0258791256143</v>
      </c>
      <c r="K258">
        <f t="shared" si="42"/>
        <v>50.867952632288947</v>
      </c>
      <c r="M258">
        <f t="shared" si="43"/>
        <v>1</v>
      </c>
    </row>
    <row r="259" spans="1:13" x14ac:dyDescent="0.35">
      <c r="A259">
        <f t="shared" si="44"/>
        <v>57</v>
      </c>
      <c r="B259">
        <f t="shared" si="37"/>
        <v>353969.13382885465</v>
      </c>
      <c r="C259">
        <f t="shared" si="45"/>
        <v>784.66702202760871</v>
      </c>
      <c r="D259">
        <f t="shared" si="46"/>
        <v>1663.0639658565776</v>
      </c>
      <c r="E259">
        <f t="shared" si="47"/>
        <v>583.13518326120129</v>
      </c>
      <c r="G259">
        <f t="shared" si="38"/>
        <v>57</v>
      </c>
      <c r="H259">
        <f t="shared" si="39"/>
        <v>0</v>
      </c>
      <c r="I259">
        <f t="shared" si="40"/>
        <v>263.83117602072053</v>
      </c>
      <c r="J259">
        <f t="shared" si="41"/>
        <v>196.16675550690218</v>
      </c>
      <c r="K259">
        <f t="shared" si="42"/>
        <v>51.970748933018051</v>
      </c>
      <c r="M259">
        <f t="shared" si="43"/>
        <v>1</v>
      </c>
    </row>
    <row r="260" spans="1:13" x14ac:dyDescent="0.35">
      <c r="A260">
        <f t="shared" si="44"/>
        <v>57.25</v>
      </c>
      <c r="B260">
        <f t="shared" si="37"/>
        <v>353903.17603484943</v>
      </c>
      <c r="C260">
        <f t="shared" si="45"/>
        <v>801.58312715606326</v>
      </c>
      <c r="D260">
        <f t="shared" si="46"/>
        <v>1699.1129675000486</v>
      </c>
      <c r="E260">
        <f t="shared" si="47"/>
        <v>596.12787049445581</v>
      </c>
      <c r="G260">
        <f t="shared" si="38"/>
        <v>57.25</v>
      </c>
      <c r="H260">
        <f t="shared" si="39"/>
        <v>0</v>
      </c>
      <c r="I260">
        <f t="shared" si="40"/>
        <v>269.49982101524489</v>
      </c>
      <c r="J260">
        <f t="shared" si="41"/>
        <v>200.39578178901581</v>
      </c>
      <c r="K260">
        <f t="shared" si="42"/>
        <v>53.09728023437652</v>
      </c>
      <c r="M260">
        <f t="shared" si="43"/>
        <v>1</v>
      </c>
    </row>
    <row r="261" spans="1:13" x14ac:dyDescent="0.35">
      <c r="A261">
        <f t="shared" si="44"/>
        <v>57.5</v>
      </c>
      <c r="B261">
        <f t="shared" si="37"/>
        <v>353835.80107959564</v>
      </c>
      <c r="C261">
        <f t="shared" si="45"/>
        <v>818.85913696262048</v>
      </c>
      <c r="D261">
        <f t="shared" si="46"/>
        <v>1735.9375928887084</v>
      </c>
      <c r="E261">
        <f t="shared" si="47"/>
        <v>609.40219055304999</v>
      </c>
      <c r="G261">
        <f t="shared" si="38"/>
        <v>57.5</v>
      </c>
      <c r="H261">
        <f t="shared" si="39"/>
        <v>0</v>
      </c>
      <c r="I261">
        <f t="shared" si="40"/>
        <v>275.28823251718148</v>
      </c>
      <c r="J261">
        <f t="shared" si="41"/>
        <v>204.71478424065512</v>
      </c>
      <c r="K261">
        <f t="shared" si="42"/>
        <v>54.248049777772138</v>
      </c>
      <c r="M261">
        <f t="shared" si="43"/>
        <v>1</v>
      </c>
    </row>
    <row r="262" spans="1:13" x14ac:dyDescent="0.35">
      <c r="A262">
        <f t="shared" si="44"/>
        <v>57.75</v>
      </c>
      <c r="B262">
        <f t="shared" si="37"/>
        <v>353766.97902146628</v>
      </c>
      <c r="C262">
        <f t="shared" si="45"/>
        <v>836.50249903175211</v>
      </c>
      <c r="D262">
        <f t="shared" si="46"/>
        <v>1773.5542765044293</v>
      </c>
      <c r="E262">
        <f t="shared" si="47"/>
        <v>622.96420299749298</v>
      </c>
      <c r="G262">
        <f t="shared" si="38"/>
        <v>57.75</v>
      </c>
      <c r="H262">
        <f t="shared" si="39"/>
        <v>0</v>
      </c>
      <c r="I262">
        <f t="shared" si="40"/>
        <v>281.1988520020501</v>
      </c>
      <c r="J262">
        <f t="shared" si="41"/>
        <v>209.12562475793803</v>
      </c>
      <c r="K262">
        <f t="shared" si="42"/>
        <v>55.423571140763414</v>
      </c>
      <c r="M262">
        <f t="shared" si="43"/>
        <v>1</v>
      </c>
    </row>
    <row r="263" spans="1:13" x14ac:dyDescent="0.35">
      <c r="A263">
        <f t="shared" si="44"/>
        <v>58</v>
      </c>
      <c r="B263">
        <f t="shared" si="37"/>
        <v>353696.6793084658</v>
      </c>
      <c r="C263">
        <f t="shared" si="45"/>
        <v>854.52080584278008</v>
      </c>
      <c r="D263">
        <f t="shared" si="46"/>
        <v>1811.979789908723</v>
      </c>
      <c r="E263">
        <f t="shared" si="47"/>
        <v>636.82009578268378</v>
      </c>
      <c r="G263">
        <f t="shared" si="38"/>
        <v>58</v>
      </c>
      <c r="H263">
        <f t="shared" si="39"/>
        <v>0</v>
      </c>
      <c r="I263">
        <f t="shared" si="40"/>
        <v>287.23416679653417</v>
      </c>
      <c r="J263">
        <f t="shared" si="41"/>
        <v>213.63020146069502</v>
      </c>
      <c r="K263">
        <f t="shared" si="42"/>
        <v>56.624368434647593</v>
      </c>
      <c r="M263">
        <f t="shared" si="43"/>
        <v>1</v>
      </c>
    </row>
    <row r="264" spans="1:13" x14ac:dyDescent="0.35">
      <c r="A264">
        <f t="shared" si="44"/>
        <v>58.25</v>
      </c>
      <c r="B264">
        <f t="shared" si="37"/>
        <v>353624.87076676666</v>
      </c>
      <c r="C264">
        <f t="shared" si="45"/>
        <v>872.92179717673991</v>
      </c>
      <c r="D264">
        <f t="shared" si="46"/>
        <v>1851.2312481652348</v>
      </c>
      <c r="E264">
        <f t="shared" si="47"/>
        <v>650.97618789134572</v>
      </c>
      <c r="G264">
        <f t="shared" si="38"/>
        <v>58.25</v>
      </c>
      <c r="H264">
        <f t="shared" si="39"/>
        <v>0</v>
      </c>
      <c r="I264">
        <f t="shared" si="40"/>
        <v>293.39671076384593</v>
      </c>
      <c r="J264">
        <f t="shared" si="41"/>
        <v>218.23044929418498</v>
      </c>
      <c r="K264">
        <f t="shared" si="42"/>
        <v>57.850976505163587</v>
      </c>
      <c r="M264">
        <f t="shared" si="43"/>
        <v>1</v>
      </c>
    </row>
    <row r="265" spans="1:13" x14ac:dyDescent="0.35">
      <c r="A265">
        <f t="shared" si="44"/>
        <v>58.5</v>
      </c>
      <c r="B265">
        <f t="shared" si="37"/>
        <v>353551.52158907574</v>
      </c>
      <c r="C265">
        <f t="shared" si="45"/>
        <v>891.71336254415519</v>
      </c>
      <c r="D265">
        <f t="shared" si="46"/>
        <v>1891.3261163624902</v>
      </c>
      <c r="E265">
        <f t="shared" si="47"/>
        <v>665.4389320176366</v>
      </c>
      <c r="G265">
        <f t="shared" si="38"/>
        <v>58.5</v>
      </c>
      <c r="H265">
        <f t="shared" si="39"/>
        <v>0</v>
      </c>
      <c r="I265">
        <f t="shared" si="40"/>
        <v>299.68906499097625</v>
      </c>
      <c r="J265">
        <f t="shared" si="41"/>
        <v>222.9283406360388</v>
      </c>
      <c r="K265">
        <f t="shared" si="42"/>
        <v>59.103941136327819</v>
      </c>
      <c r="M265">
        <f t="shared" si="43"/>
        <v>1</v>
      </c>
    </row>
    <row r="266" spans="1:13" x14ac:dyDescent="0.35">
      <c r="A266">
        <f t="shared" si="44"/>
        <v>58.75</v>
      </c>
      <c r="B266">
        <f t="shared" si="37"/>
        <v>353476.599322828</v>
      </c>
      <c r="C266">
        <f t="shared" si="45"/>
        <v>910.90354363288952</v>
      </c>
      <c r="D266">
        <f t="shared" si="46"/>
        <v>1932.282216237418</v>
      </c>
      <c r="E266">
        <f t="shared" si="47"/>
        <v>680.21491730171851</v>
      </c>
      <c r="G266">
        <f t="shared" si="38"/>
        <v>58.75</v>
      </c>
      <c r="H266">
        <f t="shared" si="39"/>
        <v>0</v>
      </c>
      <c r="I266">
        <f t="shared" si="40"/>
        <v>306.1138584773467</v>
      </c>
      <c r="J266">
        <f t="shared" si="41"/>
        <v>227.72588590822238</v>
      </c>
      <c r="K266">
        <f t="shared" si="42"/>
        <v>60.383819257419312</v>
      </c>
      <c r="M266">
        <f t="shared" si="43"/>
        <v>1</v>
      </c>
    </row>
    <row r="267" spans="1:13" x14ac:dyDescent="0.35">
      <c r="A267">
        <f t="shared" si="44"/>
        <v>59</v>
      </c>
      <c r="B267">
        <f t="shared" si="37"/>
        <v>353400.07085820864</v>
      </c>
      <c r="C267">
        <f t="shared" si="45"/>
        <v>930.50053677517064</v>
      </c>
      <c r="D267">
        <f t="shared" si="46"/>
        <v>1974.1177329001187</v>
      </c>
      <c r="E267">
        <f t="shared" si="47"/>
        <v>695.31087211607337</v>
      </c>
      <c r="G267">
        <f t="shared" si="38"/>
        <v>59</v>
      </c>
      <c r="H267">
        <f t="shared" si="39"/>
        <v>0</v>
      </c>
      <c r="I267">
        <f t="shared" si="40"/>
        <v>312.67376882435775</v>
      </c>
      <c r="J267">
        <f t="shared" si="41"/>
        <v>232.62513419379266</v>
      </c>
      <c r="K267">
        <f t="shared" si="42"/>
        <v>61.691179153128708</v>
      </c>
      <c r="M267">
        <f t="shared" si="43"/>
        <v>1</v>
      </c>
    </row>
    <row r="268" spans="1:13" x14ac:dyDescent="0.35">
      <c r="A268">
        <f t="shared" si="44"/>
        <v>59.25</v>
      </c>
      <c r="B268">
        <f t="shared" si="37"/>
        <v>353321.90241600259</v>
      </c>
      <c r="C268">
        <f t="shared" si="45"/>
        <v>950.51269543281194</v>
      </c>
      <c r="D268">
        <f t="shared" si="46"/>
        <v>2016.8512216602846</v>
      </c>
      <c r="E268">
        <f t="shared" si="47"/>
        <v>710.73366690435557</v>
      </c>
      <c r="G268">
        <f t="shared" si="38"/>
        <v>59.25</v>
      </c>
      <c r="H268">
        <f t="shared" si="39"/>
        <v>0</v>
      </c>
      <c r="I268">
        <f t="shared" si="40"/>
        <v>319.37152292528884</v>
      </c>
      <c r="J268">
        <f t="shared" si="41"/>
        <v>237.62817385820298</v>
      </c>
      <c r="K268">
        <f t="shared" si="42"/>
        <v>63.026600676883895</v>
      </c>
      <c r="M268">
        <f t="shared" si="43"/>
        <v>1</v>
      </c>
    </row>
    <row r="269" spans="1:13" x14ac:dyDescent="0.35">
      <c r="A269">
        <f t="shared" si="44"/>
        <v>59.5</v>
      </c>
      <c r="B269">
        <f t="shared" si="37"/>
        <v>353242.0595352712</v>
      </c>
      <c r="C269">
        <f t="shared" si="45"/>
        <v>970.94853269958344</v>
      </c>
      <c r="D269">
        <f t="shared" si="46"/>
        <v>2060.5016149556145</v>
      </c>
      <c r="E269">
        <f t="shared" si="47"/>
        <v>726.49031707357653</v>
      </c>
      <c r="G269">
        <f t="shared" si="38"/>
        <v>59.5</v>
      </c>
      <c r="H269">
        <f t="shared" si="39"/>
        <v>0</v>
      </c>
      <c r="I269">
        <f t="shared" si="40"/>
        <v>326.20989765497978</v>
      </c>
      <c r="J269">
        <f t="shared" si="41"/>
        <v>242.73713317489586</v>
      </c>
      <c r="K269">
        <f t="shared" si="42"/>
        <v>64.390675467362954</v>
      </c>
      <c r="M269">
        <f t="shared" si="43"/>
        <v>1</v>
      </c>
    </row>
    <row r="270" spans="1:13" x14ac:dyDescent="0.35">
      <c r="A270">
        <f t="shared" si="44"/>
        <v>59.75</v>
      </c>
      <c r="B270">
        <f t="shared" si="37"/>
        <v>353160.50706085749</v>
      </c>
      <c r="C270">
        <f t="shared" si="45"/>
        <v>991.81672381960448</v>
      </c>
      <c r="D270">
        <f t="shared" si="46"/>
        <v>2105.088229382498</v>
      </c>
      <c r="E270">
        <f t="shared" si="47"/>
        <v>742.5879859404173</v>
      </c>
      <c r="G270">
        <f t="shared" si="38"/>
        <v>59.75</v>
      </c>
      <c r="H270">
        <f t="shared" si="39"/>
        <v>0</v>
      </c>
      <c r="I270">
        <f t="shared" si="40"/>
        <v>333.19172055868489</v>
      </c>
      <c r="J270">
        <f t="shared" si="41"/>
        <v>247.95418095490112</v>
      </c>
      <c r="K270">
        <f t="shared" si="42"/>
        <v>65.784007168203061</v>
      </c>
      <c r="M270">
        <f t="shared" si="43"/>
        <v>1</v>
      </c>
    </row>
    <row r="271" spans="1:13" x14ac:dyDescent="0.35">
      <c r="A271">
        <f t="shared" si="44"/>
        <v>60</v>
      </c>
      <c r="B271">
        <f t="shared" si="37"/>
        <v>353077.20913071779</v>
      </c>
      <c r="C271">
        <f t="shared" si="45"/>
        <v>1013.1261087205504</v>
      </c>
      <c r="D271">
        <f t="shared" si="46"/>
        <v>2150.6307728291727</v>
      </c>
      <c r="E271">
        <f t="shared" si="47"/>
        <v>759.03398773246806</v>
      </c>
      <c r="G271">
        <f t="shared" si="38"/>
        <v>60</v>
      </c>
      <c r="H271">
        <f t="shared" si="39"/>
        <v>0</v>
      </c>
      <c r="I271">
        <f t="shared" si="40"/>
        <v>340.31987053945682</v>
      </c>
      <c r="J271">
        <f t="shared" si="41"/>
        <v>253.2815271801376</v>
      </c>
      <c r="K271">
        <f t="shared" si="42"/>
        <v>67.207211650911646</v>
      </c>
      <c r="M271">
        <f t="shared" si="43"/>
        <v>1</v>
      </c>
    </row>
    <row r="272" spans="1:13" x14ac:dyDescent="0.35">
      <c r="A272">
        <f t="shared" si="44"/>
        <v>60.25</v>
      </c>
      <c r="B272">
        <f t="shared" si="37"/>
        <v>352992.12916308292</v>
      </c>
      <c r="C272">
        <f t="shared" si="45"/>
        <v>1034.8856945603802</v>
      </c>
      <c r="D272">
        <f t="shared" si="46"/>
        <v>2197.1493517114791</v>
      </c>
      <c r="E272">
        <f t="shared" si="47"/>
        <v>775.83579064519597</v>
      </c>
      <c r="G272">
        <f t="shared" si="38"/>
        <v>60.25</v>
      </c>
      <c r="H272">
        <f t="shared" si="39"/>
        <v>0</v>
      </c>
      <c r="I272">
        <f t="shared" si="40"/>
        <v>347.59727854338257</v>
      </c>
      <c r="J272">
        <f t="shared" si="41"/>
        <v>258.72142364009505</v>
      </c>
      <c r="K272">
        <f t="shared" si="42"/>
        <v>68.660917240983721</v>
      </c>
      <c r="M272">
        <f t="shared" si="43"/>
        <v>1</v>
      </c>
    </row>
    <row r="273" spans="1:13" x14ac:dyDescent="0.35">
      <c r="A273">
        <f t="shared" si="44"/>
        <v>60.5</v>
      </c>
      <c r="B273">
        <f t="shared" si="37"/>
        <v>352905.2298434471</v>
      </c>
      <c r="C273">
        <f t="shared" si="45"/>
        <v>1057.104658286202</v>
      </c>
      <c r="D273">
        <f t="shared" si="46"/>
        <v>2244.664478311257</v>
      </c>
      <c r="E273">
        <f t="shared" si="47"/>
        <v>793.00101995544185</v>
      </c>
      <c r="G273">
        <f t="shared" si="38"/>
        <v>60.5</v>
      </c>
      <c r="H273">
        <f t="shared" si="39"/>
        <v>0</v>
      </c>
      <c r="I273">
        <f t="shared" si="40"/>
        <v>355.02692824195208</v>
      </c>
      <c r="J273">
        <f t="shared" si="41"/>
        <v>264.27616457155051</v>
      </c>
      <c r="K273">
        <f t="shared" si="42"/>
        <v>70.14576494722678</v>
      </c>
      <c r="M273">
        <f t="shared" si="43"/>
        <v>1</v>
      </c>
    </row>
    <row r="274" spans="1:13" x14ac:dyDescent="0.35">
      <c r="A274">
        <f t="shared" si="44"/>
        <v>60.75</v>
      </c>
      <c r="B274">
        <f t="shared" si="37"/>
        <v>352816.47311138664</v>
      </c>
      <c r="C274">
        <f t="shared" si="45"/>
        <v>1079.7923492038024</v>
      </c>
      <c r="D274">
        <f t="shared" si="46"/>
        <v>2293.197078217338</v>
      </c>
      <c r="E274">
        <f t="shared" si="47"/>
        <v>810.53746119224854</v>
      </c>
      <c r="G274">
        <f t="shared" si="38"/>
        <v>60.75</v>
      </c>
      <c r="H274">
        <f t="shared" si="39"/>
        <v>0</v>
      </c>
      <c r="I274">
        <f t="shared" si="40"/>
        <v>362.61185671080239</v>
      </c>
      <c r="J274">
        <f t="shared" si="41"/>
        <v>269.94808730095059</v>
      </c>
      <c r="K274">
        <f t="shared" si="42"/>
        <v>71.662408694291813</v>
      </c>
      <c r="M274">
        <f t="shared" si="43"/>
        <v>1</v>
      </c>
    </row>
    <row r="275" spans="1:13" x14ac:dyDescent="0.35">
      <c r="A275">
        <f t="shared" si="44"/>
        <v>61</v>
      </c>
      <c r="B275">
        <f t="shared" si="37"/>
        <v>352725.82014720887</v>
      </c>
      <c r="C275">
        <f t="shared" si="45"/>
        <v>1102.9582915562653</v>
      </c>
      <c r="D275">
        <f t="shared" si="46"/>
        <v>2342.7684978690027</v>
      </c>
      <c r="E275">
        <f t="shared" si="47"/>
        <v>828.45306336582155</v>
      </c>
      <c r="G275">
        <f t="shared" si="38"/>
        <v>61</v>
      </c>
      <c r="H275">
        <f t="shared" si="39"/>
        <v>0</v>
      </c>
      <c r="I275">
        <f t="shared" si="40"/>
        <v>370.35515510403968</v>
      </c>
      <c r="J275">
        <f t="shared" si="41"/>
        <v>275.73957288906632</v>
      </c>
      <c r="K275">
        <f t="shared" si="42"/>
        <v>73.211515558406333</v>
      </c>
      <c r="M275">
        <f t="shared" si="43"/>
        <v>1</v>
      </c>
    </row>
    <row r="276" spans="1:13" x14ac:dyDescent="0.35">
      <c r="A276">
        <f t="shared" si="44"/>
        <v>61.25</v>
      </c>
      <c r="B276">
        <f t="shared" si="37"/>
        <v>352633.23135843291</v>
      </c>
      <c r="C276">
        <f t="shared" si="45"/>
        <v>1126.6121871100086</v>
      </c>
      <c r="D276">
        <f t="shared" si="46"/>
        <v>2393.4005122016679</v>
      </c>
      <c r="E276">
        <f t="shared" si="47"/>
        <v>846.75594225542318</v>
      </c>
      <c r="G276">
        <f t="shared" si="38"/>
        <v>61.25</v>
      </c>
      <c r="H276">
        <f t="shared" si="39"/>
        <v>0</v>
      </c>
      <c r="I276">
        <f t="shared" si="40"/>
        <v>378.25996932329531</v>
      </c>
      <c r="J276">
        <f t="shared" si="41"/>
        <v>281.65304677750214</v>
      </c>
      <c r="K276">
        <f t="shared" si="42"/>
        <v>74.793766006302121</v>
      </c>
      <c r="M276">
        <f t="shared" si="43"/>
        <v>1</v>
      </c>
    </row>
    <row r="277" spans="1:13" x14ac:dyDescent="0.35">
      <c r="A277">
        <f t="shared" si="44"/>
        <v>61.5</v>
      </c>
      <c r="B277">
        <f t="shared" si="37"/>
        <v>352538.66636610206</v>
      </c>
      <c r="C277">
        <f t="shared" si="45"/>
        <v>1150.7639177464569</v>
      </c>
      <c r="D277">
        <f t="shared" si="46"/>
        <v>2445.1153323944677</v>
      </c>
      <c r="E277">
        <f t="shared" si="47"/>
        <v>865.45438375699871</v>
      </c>
      <c r="G277">
        <f t="shared" si="38"/>
        <v>61.5</v>
      </c>
      <c r="H277">
        <f t="shared" si="39"/>
        <v>0</v>
      </c>
      <c r="I277">
        <f t="shared" si="40"/>
        <v>386.32950068062922</v>
      </c>
      <c r="J277">
        <f t="shared" si="41"/>
        <v>287.69097943661421</v>
      </c>
      <c r="K277">
        <f t="shared" si="42"/>
        <v>76.409854137327116</v>
      </c>
      <c r="M277">
        <f t="shared" si="43"/>
        <v>1</v>
      </c>
    </row>
    <row r="278" spans="1:13" x14ac:dyDescent="0.35">
      <c r="A278">
        <f t="shared" si="44"/>
        <v>61.75</v>
      </c>
      <c r="B278">
        <f t="shared" si="37"/>
        <v>352442.08399093192</v>
      </c>
      <c r="C278">
        <f t="shared" si="45"/>
        <v>1175.4235480574607</v>
      </c>
      <c r="D278">
        <f t="shared" si="46"/>
        <v>2497.9356137192894</v>
      </c>
      <c r="E278">
        <f t="shared" si="47"/>
        <v>884.55684729133054</v>
      </c>
      <c r="G278">
        <f t="shared" si="38"/>
        <v>61.75</v>
      </c>
      <c r="H278">
        <f t="shared" si="39"/>
        <v>0</v>
      </c>
      <c r="I278">
        <f t="shared" si="40"/>
        <v>394.56700655435026</v>
      </c>
      <c r="J278">
        <f t="shared" si="41"/>
        <v>293.85588701436518</v>
      </c>
      <c r="K278">
        <f t="shared" si="42"/>
        <v>78.060487928727795</v>
      </c>
      <c r="M278">
        <f t="shared" si="43"/>
        <v>1</v>
      </c>
    </row>
    <row r="279" spans="1:13" x14ac:dyDescent="0.35">
      <c r="A279">
        <f t="shared" si="44"/>
        <v>62</v>
      </c>
      <c r="B279">
        <f t="shared" si="37"/>
        <v>352343.44223929336</v>
      </c>
      <c r="C279">
        <f t="shared" si="45"/>
        <v>1200.6013279424569</v>
      </c>
      <c r="D279">
        <f t="shared" si="46"/>
        <v>2551.8844634906986</v>
      </c>
      <c r="E279">
        <f t="shared" si="47"/>
        <v>904.07196927351254</v>
      </c>
      <c r="G279">
        <f t="shared" si="38"/>
        <v>62</v>
      </c>
      <c r="H279">
        <f t="shared" si="39"/>
        <v>0</v>
      </c>
      <c r="I279">
        <f t="shared" si="40"/>
        <v>402.97580103676643</v>
      </c>
      <c r="J279">
        <f t="shared" si="41"/>
        <v>300.15033198561423</v>
      </c>
      <c r="K279">
        <f t="shared" si="42"/>
        <v>79.746389484084332</v>
      </c>
      <c r="M279">
        <f t="shared" si="43"/>
        <v>1</v>
      </c>
    </row>
    <row r="280" spans="1:13" x14ac:dyDescent="0.35">
      <c r="A280">
        <f t="shared" si="44"/>
        <v>62.25</v>
      </c>
      <c r="B280">
        <f t="shared" si="37"/>
        <v>352242.69828903413</v>
      </c>
      <c r="C280">
        <f t="shared" si="45"/>
        <v>1226.307695205245</v>
      </c>
      <c r="D280">
        <f t="shared" si="46"/>
        <v>2606.9854491160813</v>
      </c>
      <c r="E280">
        <f t="shared" si="47"/>
        <v>924.00856664453363</v>
      </c>
      <c r="G280">
        <f t="shared" si="38"/>
        <v>62.25</v>
      </c>
      <c r="H280">
        <f t="shared" si="39"/>
        <v>0</v>
      </c>
      <c r="I280">
        <f t="shared" si="40"/>
        <v>411.55925557283939</v>
      </c>
      <c r="J280">
        <f t="shared" si="41"/>
        <v>306.57692380131124</v>
      </c>
      <c r="K280">
        <f t="shared" si="42"/>
        <v>81.468295284877541</v>
      </c>
      <c r="M280">
        <f t="shared" si="43"/>
        <v>1</v>
      </c>
    </row>
    <row r="281" spans="1:13" x14ac:dyDescent="0.35">
      <c r="A281">
        <f t="shared" si="44"/>
        <v>62.5</v>
      </c>
      <c r="B281">
        <f t="shared" si="37"/>
        <v>352139.80847514095</v>
      </c>
      <c r="C281">
        <f t="shared" si="45"/>
        <v>1252.553278148127</v>
      </c>
      <c r="D281">
        <f t="shared" si="46"/>
        <v>2663.2626062451895</v>
      </c>
      <c r="E281">
        <f t="shared" si="47"/>
        <v>944.37564046575301</v>
      </c>
      <c r="G281">
        <f t="shared" si="38"/>
        <v>62.5</v>
      </c>
      <c r="H281">
        <f t="shared" si="39"/>
        <v>0</v>
      </c>
      <c r="I281">
        <f t="shared" si="40"/>
        <v>420.32079958865472</v>
      </c>
      <c r="J281">
        <f t="shared" si="41"/>
        <v>313.13831953703175</v>
      </c>
      <c r="K281">
        <f t="shared" si="42"/>
        <v>83.226956445162173</v>
      </c>
      <c r="M281">
        <f t="shared" si="43"/>
        <v>1</v>
      </c>
    </row>
    <row r="282" spans="1:13" x14ac:dyDescent="0.35">
      <c r="A282">
        <f t="shared" si="44"/>
        <v>62.75</v>
      </c>
      <c r="B282">
        <f t="shared" si="37"/>
        <v>352034.72827524377</v>
      </c>
      <c r="C282">
        <f t="shared" si="45"/>
        <v>1279.3488981610328</v>
      </c>
      <c r="D282">
        <f t="shared" si="46"/>
        <v>2720.7404470181568</v>
      </c>
      <c r="E282">
        <f t="shared" si="47"/>
        <v>965.18237957704355</v>
      </c>
      <c r="G282">
        <f t="shared" si="38"/>
        <v>62.75</v>
      </c>
      <c r="H282">
        <f t="shared" si="39"/>
        <v>0</v>
      </c>
      <c r="I282">
        <f t="shared" si="40"/>
        <v>429.26392110857239</v>
      </c>
      <c r="J282">
        <f t="shared" si="41"/>
        <v>319.83722454025821</v>
      </c>
      <c r="K282">
        <f t="shared" si="42"/>
        <v>85.023138969317401</v>
      </c>
      <c r="M282">
        <f t="shared" si="43"/>
        <v>1</v>
      </c>
    </row>
    <row r="283" spans="1:13" x14ac:dyDescent="0.35">
      <c r="A283">
        <f t="shared" si="44"/>
        <v>63</v>
      </c>
      <c r="B283">
        <f t="shared" si="37"/>
        <v>351927.41229496663</v>
      </c>
      <c r="C283">
        <f t="shared" si="45"/>
        <v>1306.7055723031115</v>
      </c>
      <c r="D283">
        <f t="shared" si="46"/>
        <v>2779.443968410892</v>
      </c>
      <c r="E283">
        <f t="shared" si="47"/>
        <v>986.43816431937285</v>
      </c>
      <c r="G283">
        <f t="shared" si="38"/>
        <v>63</v>
      </c>
      <c r="H283">
        <f t="shared" si="39"/>
        <v>0</v>
      </c>
      <c r="I283">
        <f t="shared" si="40"/>
        <v>438.39216735986474</v>
      </c>
      <c r="J283">
        <f t="shared" si="41"/>
        <v>326.67639307577787</v>
      </c>
      <c r="K283">
        <f t="shared" si="42"/>
        <v>86.857624012840375</v>
      </c>
      <c r="M283">
        <f t="shared" si="43"/>
        <v>1</v>
      </c>
    </row>
    <row r="284" spans="1:13" x14ac:dyDescent="0.35">
      <c r="A284">
        <f t="shared" si="44"/>
        <v>63.25</v>
      </c>
      <c r="B284">
        <f t="shared" si="37"/>
        <v>351817.81425312668</v>
      </c>
      <c r="C284">
        <f t="shared" si="45"/>
        <v>1334.6345158741333</v>
      </c>
      <c r="D284">
        <f t="shared" si="46"/>
        <v>2839.3986606766266</v>
      </c>
      <c r="E284">
        <f t="shared" si="47"/>
        <v>1008.152570322583</v>
      </c>
      <c r="G284">
        <f t="shared" si="38"/>
        <v>63.25</v>
      </c>
      <c r="H284">
        <f t="shared" si="39"/>
        <v>0</v>
      </c>
      <c r="I284">
        <f t="shared" si="40"/>
        <v>447.70914536358811</v>
      </c>
      <c r="J284">
        <f t="shared" si="41"/>
        <v>333.65862896853332</v>
      </c>
      <c r="K284">
        <f t="shared" si="42"/>
        <v>88.731208146144581</v>
      </c>
      <c r="M284">
        <f t="shared" si="43"/>
        <v>1</v>
      </c>
    </row>
    <row r="285" spans="1:13" x14ac:dyDescent="0.35">
      <c r="A285">
        <f t="shared" si="44"/>
        <v>63.5</v>
      </c>
      <c r="B285">
        <f t="shared" si="37"/>
        <v>351705.88696678577</v>
      </c>
      <c r="C285">
        <f t="shared" si="45"/>
        <v>1363.147144972897</v>
      </c>
      <c r="D285">
        <f t="shared" si="46"/>
        <v>2900.6305158822238</v>
      </c>
      <c r="E285">
        <f t="shared" si="47"/>
        <v>1030.335372359119</v>
      </c>
      <c r="G285">
        <f t="shared" si="38"/>
        <v>63.5</v>
      </c>
      <c r="H285">
        <f t="shared" si="39"/>
        <v>0</v>
      </c>
      <c r="I285">
        <f t="shared" si="40"/>
        <v>457.21852251037893</v>
      </c>
      <c r="J285">
        <f t="shared" si="41"/>
        <v>340.78678624322424</v>
      </c>
      <c r="K285">
        <f t="shared" si="42"/>
        <v>90.644703621319493</v>
      </c>
      <c r="M285">
        <f t="shared" si="43"/>
        <v>1</v>
      </c>
    </row>
    <row r="286" spans="1:13" x14ac:dyDescent="0.35">
      <c r="A286">
        <f t="shared" si="44"/>
        <v>63.75</v>
      </c>
      <c r="B286">
        <f t="shared" si="37"/>
        <v>351591.5823361582</v>
      </c>
      <c r="C286">
        <f t="shared" si="45"/>
        <v>1392.2550790396856</v>
      </c>
      <c r="D286">
        <f t="shared" si="46"/>
        <v>2963.1660365377002</v>
      </c>
      <c r="E286">
        <f t="shared" si="47"/>
        <v>1052.9965482644488</v>
      </c>
      <c r="G286">
        <f t="shared" si="38"/>
        <v>63.75</v>
      </c>
      <c r="H286">
        <f t="shared" si="39"/>
        <v>0</v>
      </c>
      <c r="I286">
        <f t="shared" si="40"/>
        <v>466.92402711979935</v>
      </c>
      <c r="J286">
        <f t="shared" si="41"/>
        <v>348.0637697599214</v>
      </c>
      <c r="K286">
        <f t="shared" si="42"/>
        <v>92.59893864180313</v>
      </c>
      <c r="M286">
        <f t="shared" si="43"/>
        <v>1</v>
      </c>
    </row>
    <row r="287" spans="1:13" x14ac:dyDescent="0.35">
      <c r="A287">
        <f t="shared" si="44"/>
        <v>64</v>
      </c>
      <c r="B287">
        <f t="shared" ref="B287:B350" si="48">N-C287-D287-E287</f>
        <v>351474.8513293782</v>
      </c>
      <c r="C287">
        <f t="shared" si="45"/>
        <v>1421.9701433796552</v>
      </c>
      <c r="D287">
        <f t="shared" si="46"/>
        <v>3027.0322443172299</v>
      </c>
      <c r="E287">
        <f t="shared" si="47"/>
        <v>1076.1462829248997</v>
      </c>
      <c r="G287">
        <f t="shared" ref="G287:G350" si="49">A287</f>
        <v>64</v>
      </c>
      <c r="H287">
        <f t="shared" ref="H287:H350" si="50">IF(A287&lt;=$G$28,IF(MOD(A287,1)=0,$G$27,0),0)</f>
        <v>0</v>
      </c>
      <c r="I287">
        <f t="shared" ref="I287:I350" si="51">B287*I$28*(D287/N)*$C$24*$C$27</f>
        <v>476.82944898179602</v>
      </c>
      <c r="J287">
        <f t="shared" ref="J287:J350" si="52">C287*J$28</f>
        <v>355.49253584491379</v>
      </c>
      <c r="K287">
        <f t="shared" ref="K287:K350" si="53">D287*K$28</f>
        <v>94.594757634913435</v>
      </c>
      <c r="M287">
        <f t="shared" ref="M287:M350" si="54">IF(D287&gt;M$20*N,1,0)</f>
        <v>1</v>
      </c>
    </row>
    <row r="288" spans="1:13" x14ac:dyDescent="0.35">
      <c r="A288">
        <f t="shared" ref="A288:A351" si="55">A287+delta_t</f>
        <v>64.25</v>
      </c>
      <c r="B288">
        <f t="shared" si="48"/>
        <v>351355.64396713272</v>
      </c>
      <c r="C288">
        <f t="shared" ref="C288:C351" si="56">H288+C287+(I287-J287)*delta_t</f>
        <v>1452.3043716638758</v>
      </c>
      <c r="D288">
        <f t="shared" ref="D288:D351" si="57">D287+(J287-K287)*delta_t</f>
        <v>3092.2566888697302</v>
      </c>
      <c r="E288">
        <f t="shared" ref="E288:E351" si="58">E287+K287*delta_t</f>
        <v>1099.794972333628</v>
      </c>
      <c r="G288">
        <f t="shared" si="49"/>
        <v>64.25</v>
      </c>
      <c r="H288">
        <f t="shared" si="50"/>
        <v>0</v>
      </c>
      <c r="I288">
        <f t="shared" si="51"/>
        <v>486.93863987876642</v>
      </c>
      <c r="J288">
        <f t="shared" si="52"/>
        <v>363.07609291596896</v>
      </c>
      <c r="K288">
        <f t="shared" si="53"/>
        <v>96.633021527179068</v>
      </c>
      <c r="M288">
        <f t="shared" si="54"/>
        <v>1</v>
      </c>
    </row>
    <row r="289" spans="1:13" x14ac:dyDescent="0.35">
      <c r="A289">
        <f t="shared" si="55"/>
        <v>64.5</v>
      </c>
      <c r="B289">
        <f t="shared" si="48"/>
        <v>351233.90930716303</v>
      </c>
      <c r="C289">
        <f t="shared" si="56"/>
        <v>1483.2700084045753</v>
      </c>
      <c r="D289">
        <f t="shared" si="57"/>
        <v>3158.8674567169278</v>
      </c>
      <c r="E289">
        <f t="shared" si="58"/>
        <v>1123.9532277154228</v>
      </c>
      <c r="G289">
        <f t="shared" si="49"/>
        <v>64.5</v>
      </c>
      <c r="H289">
        <f t="shared" si="50"/>
        <v>0</v>
      </c>
      <c r="I289">
        <f t="shared" si="51"/>
        <v>497.25551408666092</v>
      </c>
      <c r="J289">
        <f t="shared" si="52"/>
        <v>370.81750210114382</v>
      </c>
      <c r="K289">
        <f t="shared" si="53"/>
        <v>98.714608022403993</v>
      </c>
      <c r="M289">
        <f t="shared" si="54"/>
        <v>1</v>
      </c>
    </row>
    <row r="290" spans="1:13" x14ac:dyDescent="0.35">
      <c r="A290">
        <f t="shared" si="55"/>
        <v>64.75</v>
      </c>
      <c r="B290">
        <f t="shared" si="48"/>
        <v>351109.59542864142</v>
      </c>
      <c r="C290">
        <f t="shared" si="56"/>
        <v>1514.8795114009545</v>
      </c>
      <c r="D290">
        <f t="shared" si="57"/>
        <v>3226.8931802366128</v>
      </c>
      <c r="E290">
        <f t="shared" si="58"/>
        <v>1148.6318797210238</v>
      </c>
      <c r="G290">
        <f t="shared" si="49"/>
        <v>64.75</v>
      </c>
      <c r="H290">
        <f t="shared" si="50"/>
        <v>0</v>
      </c>
      <c r="I290">
        <f t="shared" si="51"/>
        <v>507.78404885347641</v>
      </c>
      <c r="J290">
        <f t="shared" si="52"/>
        <v>378.71987785023862</v>
      </c>
      <c r="K290">
        <f t="shared" si="53"/>
        <v>100.84041188239415</v>
      </c>
      <c r="M290">
        <f t="shared" si="54"/>
        <v>1</v>
      </c>
    </row>
    <row r="291" spans="1:13" x14ac:dyDescent="0.35">
      <c r="A291">
        <f t="shared" si="55"/>
        <v>65</v>
      </c>
      <c r="B291">
        <f t="shared" si="48"/>
        <v>350982.64941642806</v>
      </c>
      <c r="C291">
        <f t="shared" si="56"/>
        <v>1547.1455541517639</v>
      </c>
      <c r="D291">
        <f t="shared" si="57"/>
        <v>3296.3630467285739</v>
      </c>
      <c r="E291">
        <f t="shared" si="58"/>
        <v>1173.8419826916222</v>
      </c>
      <c r="G291">
        <f t="shared" si="49"/>
        <v>65</v>
      </c>
      <c r="H291">
        <f t="shared" si="50"/>
        <v>0</v>
      </c>
      <c r="I291">
        <f t="shared" si="51"/>
        <v>518.52828485342468</v>
      </c>
      <c r="J291">
        <f t="shared" si="52"/>
        <v>386.78638853794098</v>
      </c>
      <c r="K291">
        <f t="shared" si="53"/>
        <v>103.01134521026793</v>
      </c>
      <c r="M291">
        <f t="shared" si="54"/>
        <v>1</v>
      </c>
    </row>
    <row r="292" spans="1:13" x14ac:dyDescent="0.35">
      <c r="A292">
        <f t="shared" si="55"/>
        <v>65.25</v>
      </c>
      <c r="B292">
        <f t="shared" si="48"/>
        <v>350853.01734521467</v>
      </c>
      <c r="C292">
        <f t="shared" si="56"/>
        <v>1580.0810282306347</v>
      </c>
      <c r="D292">
        <f t="shared" si="57"/>
        <v>3367.306807560492</v>
      </c>
      <c r="E292">
        <f t="shared" si="58"/>
        <v>1199.5948189941892</v>
      </c>
      <c r="G292">
        <f t="shared" si="49"/>
        <v>65.25</v>
      </c>
      <c r="H292">
        <f t="shared" si="50"/>
        <v>0</v>
      </c>
      <c r="I292">
        <f t="shared" si="51"/>
        <v>529.49232661498297</v>
      </c>
      <c r="J292">
        <f t="shared" si="52"/>
        <v>395.02025705765868</v>
      </c>
      <c r="K292">
        <f t="shared" si="53"/>
        <v>105.22833773626537</v>
      </c>
      <c r="M292">
        <f t="shared" si="54"/>
        <v>1</v>
      </c>
    </row>
    <row r="293" spans="1:13" x14ac:dyDescent="0.35">
      <c r="A293">
        <f t="shared" si="55"/>
        <v>65.5</v>
      </c>
      <c r="B293">
        <f t="shared" si="48"/>
        <v>350720.64426356094</v>
      </c>
      <c r="C293">
        <f t="shared" si="56"/>
        <v>1613.6990456199658</v>
      </c>
      <c r="D293">
        <f t="shared" si="57"/>
        <v>3439.7547873908402</v>
      </c>
      <c r="E293">
        <f t="shared" si="58"/>
        <v>1225.9019034282555</v>
      </c>
      <c r="G293">
        <f t="shared" si="49"/>
        <v>65.5</v>
      </c>
      <c r="H293">
        <f t="shared" si="50"/>
        <v>0</v>
      </c>
      <c r="I293">
        <f t="shared" si="51"/>
        <v>540.68034292095626</v>
      </c>
      <c r="J293">
        <f t="shared" si="52"/>
        <v>403.42476140499144</v>
      </c>
      <c r="K293">
        <f t="shared" si="53"/>
        <v>107.49233710596376</v>
      </c>
      <c r="M293">
        <f t="shared" si="54"/>
        <v>1</v>
      </c>
    </row>
    <row r="294" spans="1:13" x14ac:dyDescent="0.35">
      <c r="A294">
        <f t="shared" si="55"/>
        <v>65.75</v>
      </c>
      <c r="B294">
        <f t="shared" si="48"/>
        <v>350585.47417783068</v>
      </c>
      <c r="C294">
        <f t="shared" si="56"/>
        <v>1648.012940998957</v>
      </c>
      <c r="D294">
        <f t="shared" si="57"/>
        <v>3513.7378934655972</v>
      </c>
      <c r="E294">
        <f t="shared" si="58"/>
        <v>1252.7749877047465</v>
      </c>
      <c r="G294">
        <f t="shared" si="49"/>
        <v>65.75</v>
      </c>
      <c r="H294">
        <f t="shared" si="50"/>
        <v>0</v>
      </c>
      <c r="I294">
        <f t="shared" si="51"/>
        <v>552.09656717859878</v>
      </c>
      <c r="J294">
        <f t="shared" si="52"/>
        <v>412.00323524973925</v>
      </c>
      <c r="K294">
        <f t="shared" si="53"/>
        <v>109.80430917079991</v>
      </c>
      <c r="M294">
        <f t="shared" si="54"/>
        <v>1</v>
      </c>
    </row>
    <row r="295" spans="1:13" x14ac:dyDescent="0.35">
      <c r="A295">
        <f t="shared" si="55"/>
        <v>66</v>
      </c>
      <c r="B295">
        <f t="shared" si="48"/>
        <v>350447.45003603608</v>
      </c>
      <c r="C295">
        <f t="shared" si="56"/>
        <v>1683.0362739811719</v>
      </c>
      <c r="D295">
        <f t="shared" si="57"/>
        <v>3589.2876249853321</v>
      </c>
      <c r="E295">
        <f t="shared" si="58"/>
        <v>1280.2260649974464</v>
      </c>
      <c r="G295">
        <f t="shared" si="49"/>
        <v>66</v>
      </c>
      <c r="H295">
        <f t="shared" si="50"/>
        <v>0</v>
      </c>
      <c r="I295">
        <f t="shared" si="51"/>
        <v>563.74529775776352</v>
      </c>
      <c r="J295">
        <f t="shared" si="52"/>
        <v>420.75906849529298</v>
      </c>
      <c r="K295">
        <f t="shared" si="53"/>
        <v>112.16523828079163</v>
      </c>
      <c r="M295">
        <f t="shared" si="54"/>
        <v>1</v>
      </c>
    </row>
    <row r="296" spans="1:13" x14ac:dyDescent="0.35">
      <c r="A296">
        <f t="shared" si="55"/>
        <v>66.25</v>
      </c>
      <c r="B296">
        <f t="shared" si="48"/>
        <v>350306.51371159661</v>
      </c>
      <c r="C296">
        <f t="shared" si="56"/>
        <v>1718.7828312967895</v>
      </c>
      <c r="D296">
        <f t="shared" si="57"/>
        <v>3666.4360825389572</v>
      </c>
      <c r="E296">
        <f t="shared" si="58"/>
        <v>1308.2673745676443</v>
      </c>
      <c r="G296">
        <f t="shared" si="49"/>
        <v>66.25</v>
      </c>
      <c r="H296">
        <f t="shared" si="50"/>
        <v>0</v>
      </c>
      <c r="I296">
        <f t="shared" si="51"/>
        <v>575.63089829495834</v>
      </c>
      <c r="J296">
        <f t="shared" si="52"/>
        <v>429.69570782419737</v>
      </c>
      <c r="K296">
        <f t="shared" si="53"/>
        <v>114.57612757934241</v>
      </c>
      <c r="M296">
        <f t="shared" si="54"/>
        <v>1</v>
      </c>
    </row>
    <row r="297" spans="1:13" x14ac:dyDescent="0.35">
      <c r="A297">
        <f t="shared" si="55"/>
        <v>66.5</v>
      </c>
      <c r="B297">
        <f t="shared" si="48"/>
        <v>350162.60598702286</v>
      </c>
      <c r="C297">
        <f t="shared" si="56"/>
        <v>1755.2666289144797</v>
      </c>
      <c r="D297">
        <f t="shared" si="57"/>
        <v>3745.2159776001708</v>
      </c>
      <c r="E297">
        <f t="shared" si="58"/>
        <v>1336.9114064624798</v>
      </c>
      <c r="G297">
        <f t="shared" si="49"/>
        <v>66.5</v>
      </c>
      <c r="H297">
        <f t="shared" si="50"/>
        <v>0</v>
      </c>
      <c r="I297">
        <f t="shared" si="51"/>
        <v>587.75779796110317</v>
      </c>
      <c r="J297">
        <f t="shared" si="52"/>
        <v>438.81665722861993</v>
      </c>
      <c r="K297">
        <f t="shared" si="53"/>
        <v>117.03799930000534</v>
      </c>
      <c r="M297">
        <f t="shared" si="54"/>
        <v>1</v>
      </c>
    </row>
    <row r="298" spans="1:13" x14ac:dyDescent="0.35">
      <c r="A298">
        <f t="shared" si="55"/>
        <v>66.75</v>
      </c>
      <c r="B298">
        <f t="shared" si="48"/>
        <v>350015.66653753258</v>
      </c>
      <c r="C298">
        <f t="shared" si="56"/>
        <v>1792.5019140976005</v>
      </c>
      <c r="D298">
        <f t="shared" si="57"/>
        <v>3825.6606420823246</v>
      </c>
      <c r="E298">
        <f t="shared" si="58"/>
        <v>1366.1709062874811</v>
      </c>
      <c r="G298">
        <f t="shared" si="49"/>
        <v>66.75</v>
      </c>
      <c r="H298">
        <f t="shared" si="50"/>
        <v>0</v>
      </c>
      <c r="I298">
        <f t="shared" si="51"/>
        <v>600.13049169068893</v>
      </c>
      <c r="J298">
        <f t="shared" si="52"/>
        <v>448.12547852440014</v>
      </c>
      <c r="K298">
        <f t="shared" si="53"/>
        <v>119.55189506507264</v>
      </c>
      <c r="M298">
        <f t="shared" si="54"/>
        <v>1</v>
      </c>
    </row>
    <row r="299" spans="1:13" x14ac:dyDescent="0.35">
      <c r="A299">
        <f t="shared" si="55"/>
        <v>67</v>
      </c>
      <c r="B299">
        <f t="shared" si="48"/>
        <v>349865.63391460991</v>
      </c>
      <c r="C299">
        <f t="shared" si="56"/>
        <v>1830.5031673891726</v>
      </c>
      <c r="D299">
        <f t="shared" si="57"/>
        <v>3907.8040379471563</v>
      </c>
      <c r="E299">
        <f t="shared" si="58"/>
        <v>1396.0588800537494</v>
      </c>
      <c r="G299">
        <f t="shared" si="49"/>
        <v>67</v>
      </c>
      <c r="H299">
        <f t="shared" si="50"/>
        <v>0</v>
      </c>
      <c r="I299">
        <f t="shared" si="51"/>
        <v>612.75354036995145</v>
      </c>
      <c r="J299">
        <f t="shared" si="52"/>
        <v>457.62579184729316</v>
      </c>
      <c r="K299">
        <f t="shared" si="53"/>
        <v>122.11887618584863</v>
      </c>
      <c r="M299">
        <f t="shared" si="54"/>
        <v>1</v>
      </c>
    </row>
    <row r="300" spans="1:13" x14ac:dyDescent="0.35">
      <c r="A300">
        <f t="shared" si="55"/>
        <v>67.25</v>
      </c>
      <c r="B300">
        <f t="shared" si="48"/>
        <v>349712.44552951743</v>
      </c>
      <c r="C300">
        <f t="shared" si="56"/>
        <v>1869.2851045198372</v>
      </c>
      <c r="D300">
        <f t="shared" si="57"/>
        <v>3991.6807668625174</v>
      </c>
      <c r="E300">
        <f t="shared" si="58"/>
        <v>1426.5885991002115</v>
      </c>
      <c r="G300">
        <f t="shared" si="49"/>
        <v>67.25</v>
      </c>
      <c r="H300">
        <f t="shared" si="50"/>
        <v>0</v>
      </c>
      <c r="I300">
        <f t="shared" si="51"/>
        <v>625.63157098157103</v>
      </c>
      <c r="J300">
        <f t="shared" si="52"/>
        <v>467.3212761299593</v>
      </c>
      <c r="K300">
        <f t="shared" si="53"/>
        <v>124.74002396445367</v>
      </c>
      <c r="M300">
        <f t="shared" si="54"/>
        <v>1</v>
      </c>
    </row>
    <row r="301" spans="1:13" x14ac:dyDescent="0.35">
      <c r="A301">
        <f t="shared" si="55"/>
        <v>67.5</v>
      </c>
      <c r="B301">
        <f t="shared" si="48"/>
        <v>349556.03763677209</v>
      </c>
      <c r="C301">
        <f t="shared" si="56"/>
        <v>1908.8626782327401</v>
      </c>
      <c r="D301">
        <f t="shared" si="57"/>
        <v>4077.326079903894</v>
      </c>
      <c r="E301">
        <f t="shared" si="58"/>
        <v>1457.773605091325</v>
      </c>
      <c r="G301">
        <f t="shared" si="49"/>
        <v>67.5</v>
      </c>
      <c r="H301">
        <f t="shared" si="50"/>
        <v>0</v>
      </c>
      <c r="I301">
        <f t="shared" si="51"/>
        <v>638.76927670331793</v>
      </c>
      <c r="J301">
        <f t="shared" si="52"/>
        <v>477.21566955818503</v>
      </c>
      <c r="K301">
        <f t="shared" si="53"/>
        <v>127.41643999699669</v>
      </c>
      <c r="M301">
        <f t="shared" si="54"/>
        <v>1</v>
      </c>
    </row>
    <row r="302" spans="1:13" x14ac:dyDescent="0.35">
      <c r="A302">
        <f t="shared" si="55"/>
        <v>67.75</v>
      </c>
      <c r="B302">
        <f t="shared" si="48"/>
        <v>349396.34531759616</v>
      </c>
      <c r="C302">
        <f t="shared" si="56"/>
        <v>1949.2510800190234</v>
      </c>
      <c r="D302">
        <f t="shared" si="57"/>
        <v>4164.7758872941913</v>
      </c>
      <c r="E302">
        <f t="shared" si="58"/>
        <v>1489.6277150905742</v>
      </c>
      <c r="G302">
        <f t="shared" si="49"/>
        <v>67.75</v>
      </c>
      <c r="H302">
        <f t="shared" si="50"/>
        <v>0</v>
      </c>
      <c r="I302">
        <f t="shared" si="51"/>
        <v>652.17141695795601</v>
      </c>
      <c r="J302">
        <f t="shared" si="52"/>
        <v>487.31277000475586</v>
      </c>
      <c r="K302">
        <f t="shared" si="53"/>
        <v>130.14924647794348</v>
      </c>
      <c r="M302">
        <f t="shared" si="54"/>
        <v>1</v>
      </c>
    </row>
    <row r="303" spans="1:13" x14ac:dyDescent="0.35">
      <c r="A303">
        <f t="shared" si="55"/>
        <v>68</v>
      </c>
      <c r="B303">
        <f t="shared" si="48"/>
        <v>349233.3024633567</v>
      </c>
      <c r="C303">
        <f t="shared" si="56"/>
        <v>1990.4657417573235</v>
      </c>
      <c r="D303">
        <f t="shared" si="57"/>
        <v>4254.0667681758941</v>
      </c>
      <c r="E303">
        <f t="shared" si="58"/>
        <v>1522.1650267100599</v>
      </c>
      <c r="G303">
        <f t="shared" si="49"/>
        <v>68</v>
      </c>
      <c r="H303">
        <f t="shared" si="50"/>
        <v>0</v>
      </c>
      <c r="I303">
        <f t="shared" si="51"/>
        <v>665.8428174116242</v>
      </c>
      <c r="J303">
        <f t="shared" si="52"/>
        <v>497.61643543933087</v>
      </c>
      <c r="K303">
        <f t="shared" si="53"/>
        <v>132.93958650549669</v>
      </c>
      <c r="M303">
        <f t="shared" si="54"/>
        <v>1</v>
      </c>
    </row>
    <row r="304" spans="1:13" x14ac:dyDescent="0.35">
      <c r="A304">
        <f t="shared" si="55"/>
        <v>68.25</v>
      </c>
      <c r="B304">
        <f t="shared" si="48"/>
        <v>349066.84175900376</v>
      </c>
      <c r="C304">
        <f t="shared" si="56"/>
        <v>2032.5223372503967</v>
      </c>
      <c r="D304">
        <f t="shared" si="57"/>
        <v>4345.235980409353</v>
      </c>
      <c r="E304">
        <f t="shared" si="58"/>
        <v>1555.3999233364341</v>
      </c>
      <c r="G304">
        <f t="shared" si="49"/>
        <v>68.25</v>
      </c>
      <c r="H304">
        <f t="shared" si="50"/>
        <v>0</v>
      </c>
      <c r="I304">
        <f t="shared" si="51"/>
        <v>679.78836991779554</v>
      </c>
      <c r="J304">
        <f t="shared" si="52"/>
        <v>508.13058431259918</v>
      </c>
      <c r="K304">
        <f t="shared" si="53"/>
        <v>135.78862438779228</v>
      </c>
      <c r="M304">
        <f t="shared" si="54"/>
        <v>1</v>
      </c>
    </row>
    <row r="305" spans="1:13" x14ac:dyDescent="0.35">
      <c r="A305">
        <f t="shared" si="55"/>
        <v>68.5</v>
      </c>
      <c r="B305">
        <f t="shared" si="48"/>
        <v>348896.89466652437</v>
      </c>
      <c r="C305">
        <f t="shared" si="56"/>
        <v>2075.4367836516958</v>
      </c>
      <c r="D305">
        <f t="shared" si="57"/>
        <v>4438.3214703905551</v>
      </c>
      <c r="E305">
        <f t="shared" si="58"/>
        <v>1589.3470794333821</v>
      </c>
      <c r="G305">
        <f t="shared" si="49"/>
        <v>68.5</v>
      </c>
      <c r="H305">
        <f t="shared" si="50"/>
        <v>0</v>
      </c>
      <c r="I305">
        <f t="shared" si="51"/>
        <v>694.01303240382174</v>
      </c>
      <c r="J305">
        <f t="shared" si="52"/>
        <v>518.85919591292395</v>
      </c>
      <c r="K305">
        <f t="shared" si="53"/>
        <v>138.69754594970485</v>
      </c>
      <c r="M305">
        <f t="shared" si="54"/>
        <v>1</v>
      </c>
    </row>
    <row r="306" spans="1:13" x14ac:dyDescent="0.35">
      <c r="A306">
        <f t="shared" si="55"/>
        <v>68.75</v>
      </c>
      <c r="B306">
        <f t="shared" si="48"/>
        <v>348723.39140842343</v>
      </c>
      <c r="C306">
        <f t="shared" si="56"/>
        <v>2119.2252427744202</v>
      </c>
      <c r="D306">
        <f t="shared" si="57"/>
        <v>4533.3618828813596</v>
      </c>
      <c r="E306">
        <f t="shared" si="58"/>
        <v>1624.0214659208084</v>
      </c>
      <c r="G306">
        <f t="shared" si="49"/>
        <v>68.75</v>
      </c>
      <c r="H306">
        <f t="shared" si="50"/>
        <v>0</v>
      </c>
      <c r="I306">
        <f t="shared" si="51"/>
        <v>708.52182869694741</v>
      </c>
      <c r="J306">
        <f t="shared" si="52"/>
        <v>529.80631069360504</v>
      </c>
      <c r="K306">
        <f t="shared" si="53"/>
        <v>141.66755884004249</v>
      </c>
      <c r="M306">
        <f t="shared" si="54"/>
        <v>1</v>
      </c>
    </row>
    <row r="307" spans="1:13" x14ac:dyDescent="0.35">
      <c r="A307">
        <f t="shared" si="55"/>
        <v>69</v>
      </c>
      <c r="B307">
        <f t="shared" si="48"/>
        <v>348546.26095124916</v>
      </c>
      <c r="C307">
        <f t="shared" si="56"/>
        <v>2163.9041222752558</v>
      </c>
      <c r="D307">
        <f t="shared" si="57"/>
        <v>4630.3965708447504</v>
      </c>
      <c r="E307">
        <f t="shared" si="58"/>
        <v>1659.4383556308189</v>
      </c>
      <c r="G307">
        <f t="shared" si="49"/>
        <v>69</v>
      </c>
      <c r="H307">
        <f t="shared" si="50"/>
        <v>0</v>
      </c>
      <c r="I307">
        <f t="shared" si="51"/>
        <v>723.31984828657642</v>
      </c>
      <c r="J307">
        <f t="shared" si="52"/>
        <v>540.97603056881394</v>
      </c>
      <c r="K307">
        <f t="shared" si="53"/>
        <v>144.69989283889845</v>
      </c>
      <c r="M307">
        <f t="shared" si="54"/>
        <v>1</v>
      </c>
    </row>
    <row r="308" spans="1:13" x14ac:dyDescent="0.35">
      <c r="A308">
        <f t="shared" si="55"/>
        <v>69.25</v>
      </c>
      <c r="B308">
        <f t="shared" si="48"/>
        <v>348365.43098917755</v>
      </c>
      <c r="C308">
        <f t="shared" si="56"/>
        <v>2209.4900767046965</v>
      </c>
      <c r="D308">
        <f t="shared" si="57"/>
        <v>4729.4656052772289</v>
      </c>
      <c r="E308">
        <f t="shared" si="58"/>
        <v>1695.6133288405435</v>
      </c>
      <c r="G308">
        <f t="shared" si="49"/>
        <v>69.25</v>
      </c>
      <c r="H308">
        <f t="shared" si="50"/>
        <v>0</v>
      </c>
      <c r="I308">
        <f t="shared" si="51"/>
        <v>738.41224601944793</v>
      </c>
      <c r="J308">
        <f t="shared" si="52"/>
        <v>552.37251917617414</v>
      </c>
      <c r="K308">
        <f t="shared" si="53"/>
        <v>147.7958001649134</v>
      </c>
      <c r="M308">
        <f t="shared" si="54"/>
        <v>1</v>
      </c>
    </row>
    <row r="309" spans="1:13" x14ac:dyDescent="0.35">
      <c r="A309">
        <f t="shared" si="55"/>
        <v>69.5</v>
      </c>
      <c r="B309">
        <f t="shared" si="48"/>
        <v>348180.82792767265</v>
      </c>
      <c r="C309">
        <f t="shared" si="56"/>
        <v>2256.0000084155149</v>
      </c>
      <c r="D309">
        <f t="shared" si="57"/>
        <v>4830.6097850300439</v>
      </c>
      <c r="E309">
        <f t="shared" si="58"/>
        <v>1732.5622788817718</v>
      </c>
      <c r="G309">
        <f t="shared" si="49"/>
        <v>69.5</v>
      </c>
      <c r="H309">
        <f t="shared" si="50"/>
        <v>0</v>
      </c>
      <c r="I309">
        <f t="shared" si="51"/>
        <v>753.80424172427013</v>
      </c>
      <c r="J309">
        <f t="shared" si="52"/>
        <v>564.00000210387873</v>
      </c>
      <c r="K309">
        <f t="shared" si="53"/>
        <v>150.95655578218887</v>
      </c>
      <c r="M309">
        <f t="shared" si="54"/>
        <v>1</v>
      </c>
    </row>
    <row r="310" spans="1:13" x14ac:dyDescent="0.35">
      <c r="A310">
        <f t="shared" si="55"/>
        <v>69.75</v>
      </c>
      <c r="B310">
        <f t="shared" si="48"/>
        <v>347992.37686724163</v>
      </c>
      <c r="C310">
        <f t="shared" si="56"/>
        <v>2303.4510683206126</v>
      </c>
      <c r="D310">
        <f t="shared" si="57"/>
        <v>4933.8706466104668</v>
      </c>
      <c r="E310">
        <f t="shared" si="58"/>
        <v>1770.301417827319</v>
      </c>
      <c r="G310">
        <f t="shared" si="49"/>
        <v>69.75</v>
      </c>
      <c r="H310">
        <f t="shared" si="50"/>
        <v>0</v>
      </c>
      <c r="I310">
        <f t="shared" si="51"/>
        <v>769.50111976223684</v>
      </c>
      <c r="J310">
        <f t="shared" si="52"/>
        <v>575.86276708015316</v>
      </c>
      <c r="K310">
        <f t="shared" si="53"/>
        <v>154.18345770657709</v>
      </c>
      <c r="M310">
        <f t="shared" si="54"/>
        <v>1</v>
      </c>
    </row>
    <row r="311" spans="1:13" x14ac:dyDescent="0.35">
      <c r="A311">
        <f t="shared" si="55"/>
        <v>70</v>
      </c>
      <c r="B311">
        <f t="shared" si="48"/>
        <v>347800.00158730103</v>
      </c>
      <c r="C311">
        <f t="shared" si="56"/>
        <v>2351.8606564911333</v>
      </c>
      <c r="D311">
        <f t="shared" si="57"/>
        <v>5039.2904739538608</v>
      </c>
      <c r="E311">
        <f t="shared" si="58"/>
        <v>1808.8472822539634</v>
      </c>
      <c r="G311">
        <f t="shared" si="49"/>
        <v>70</v>
      </c>
      <c r="H311">
        <f t="shared" si="50"/>
        <v>0</v>
      </c>
      <c r="I311">
        <f t="shared" si="51"/>
        <v>785.50822849973054</v>
      </c>
      <c r="J311">
        <f t="shared" si="52"/>
        <v>587.96516412278334</v>
      </c>
      <c r="K311">
        <f t="shared" si="53"/>
        <v>157.47782731105815</v>
      </c>
      <c r="M311">
        <f t="shared" si="54"/>
        <v>1</v>
      </c>
    </row>
    <row r="312" spans="1:13" x14ac:dyDescent="0.35">
      <c r="A312">
        <f t="shared" si="55"/>
        <v>70.25</v>
      </c>
      <c r="B312">
        <f t="shared" si="48"/>
        <v>347603.62453017611</v>
      </c>
      <c r="C312">
        <f t="shared" si="56"/>
        <v>2401.2464225853701</v>
      </c>
      <c r="D312">
        <f t="shared" si="57"/>
        <v>5146.9123081567923</v>
      </c>
      <c r="E312">
        <f t="shared" si="58"/>
        <v>1848.2167390817278</v>
      </c>
      <c r="G312">
        <f t="shared" si="49"/>
        <v>70.25</v>
      </c>
      <c r="H312">
        <f t="shared" si="50"/>
        <v>0</v>
      </c>
      <c r="I312">
        <f t="shared" si="51"/>
        <v>801.83097969939524</v>
      </c>
      <c r="J312">
        <f t="shared" si="52"/>
        <v>600.31160564634251</v>
      </c>
      <c r="K312">
        <f t="shared" si="53"/>
        <v>160.84100962989976</v>
      </c>
      <c r="M312">
        <f t="shared" si="54"/>
        <v>1</v>
      </c>
    </row>
    <row r="313" spans="1:13" x14ac:dyDescent="0.35">
      <c r="A313">
        <f t="shared" si="55"/>
        <v>70.5</v>
      </c>
      <c r="B313">
        <f t="shared" si="48"/>
        <v>347403.16678525129</v>
      </c>
      <c r="C313">
        <f t="shared" si="56"/>
        <v>2451.6262660986331</v>
      </c>
      <c r="D313">
        <f t="shared" si="57"/>
        <v>5256.779957160903</v>
      </c>
      <c r="E313">
        <f t="shared" si="58"/>
        <v>1888.4269914892027</v>
      </c>
      <c r="G313">
        <f t="shared" si="49"/>
        <v>70.5</v>
      </c>
      <c r="H313">
        <f t="shared" si="50"/>
        <v>0</v>
      </c>
      <c r="I313">
        <f t="shared" si="51"/>
        <v>818.47484782562924</v>
      </c>
      <c r="J313">
        <f t="shared" si="52"/>
        <v>612.90656652465827</v>
      </c>
      <c r="K313">
        <f t="shared" si="53"/>
        <v>164.27437366127822</v>
      </c>
      <c r="M313">
        <f t="shared" si="54"/>
        <v>1</v>
      </c>
    </row>
    <row r="314" spans="1:13" x14ac:dyDescent="0.35">
      <c r="A314">
        <f t="shared" si="55"/>
        <v>70.75</v>
      </c>
      <c r="B314">
        <f t="shared" si="48"/>
        <v>347198.54807329492</v>
      </c>
      <c r="C314">
        <f t="shared" si="56"/>
        <v>2503.018336423876</v>
      </c>
      <c r="D314">
        <f t="shared" si="57"/>
        <v>5368.9380053767482</v>
      </c>
      <c r="E314">
        <f t="shared" si="58"/>
        <v>1929.4955849045223</v>
      </c>
      <c r="G314">
        <f t="shared" si="49"/>
        <v>70.75</v>
      </c>
      <c r="H314">
        <f t="shared" si="50"/>
        <v>0</v>
      </c>
      <c r="I314">
        <f t="shared" si="51"/>
        <v>835.44536926043202</v>
      </c>
      <c r="J314">
        <f t="shared" si="52"/>
        <v>625.754584105969</v>
      </c>
      <c r="K314">
        <f t="shared" si="53"/>
        <v>167.77931266802338</v>
      </c>
      <c r="M314">
        <f t="shared" si="54"/>
        <v>1</v>
      </c>
    </row>
    <row r="315" spans="1:13" x14ac:dyDescent="0.35">
      <c r="A315">
        <f t="shared" si="55"/>
        <v>71</v>
      </c>
      <c r="B315">
        <f t="shared" si="48"/>
        <v>346989.68673097977</v>
      </c>
      <c r="C315">
        <f t="shared" si="56"/>
        <v>2555.441032712492</v>
      </c>
      <c r="D315">
        <f t="shared" si="57"/>
        <v>5483.4318232362348</v>
      </c>
      <c r="E315">
        <f t="shared" si="58"/>
        <v>1971.4404130715282</v>
      </c>
      <c r="G315">
        <f t="shared" si="49"/>
        <v>71</v>
      </c>
      <c r="H315">
        <f t="shared" si="50"/>
        <v>0</v>
      </c>
      <c r="I315">
        <f t="shared" si="51"/>
        <v>852.74814142540117</v>
      </c>
      <c r="J315">
        <f t="shared" si="52"/>
        <v>638.86025817812299</v>
      </c>
      <c r="K315">
        <f t="shared" si="53"/>
        <v>171.35724447613234</v>
      </c>
      <c r="M315">
        <f t="shared" si="54"/>
        <v>1</v>
      </c>
    </row>
    <row r="316" spans="1:13" x14ac:dyDescent="0.35">
      <c r="A316">
        <f t="shared" si="55"/>
        <v>71.25</v>
      </c>
      <c r="B316">
        <f t="shared" si="48"/>
        <v>346776.49969562341</v>
      </c>
      <c r="C316">
        <f t="shared" si="56"/>
        <v>2608.9130035243115</v>
      </c>
      <c r="D316">
        <f t="shared" si="57"/>
        <v>5600.3075766617321</v>
      </c>
      <c r="E316">
        <f t="shared" si="58"/>
        <v>2014.2797241905612</v>
      </c>
      <c r="G316">
        <f t="shared" si="49"/>
        <v>71.25</v>
      </c>
      <c r="H316">
        <f t="shared" si="50"/>
        <v>0</v>
      </c>
      <c r="I316">
        <f t="shared" si="51"/>
        <v>870.38882180555061</v>
      </c>
      <c r="J316">
        <f t="shared" si="52"/>
        <v>652.22825088107788</v>
      </c>
      <c r="K316">
        <f t="shared" si="53"/>
        <v>175.00961177067913</v>
      </c>
      <c r="M316">
        <f t="shared" si="54"/>
        <v>1</v>
      </c>
    </row>
    <row r="317" spans="1:13" x14ac:dyDescent="0.35">
      <c r="A317">
        <f t="shared" si="55"/>
        <v>71.5</v>
      </c>
      <c r="B317">
        <f t="shared" si="48"/>
        <v>346558.90249017201</v>
      </c>
      <c r="C317">
        <f t="shared" si="56"/>
        <v>2663.4531462554296</v>
      </c>
      <c r="D317">
        <f t="shared" si="57"/>
        <v>5719.6122364393323</v>
      </c>
      <c r="E317">
        <f t="shared" si="58"/>
        <v>2058.0321271332309</v>
      </c>
      <c r="G317">
        <f t="shared" si="49"/>
        <v>71.5</v>
      </c>
      <c r="H317">
        <f t="shared" si="50"/>
        <v>0</v>
      </c>
      <c r="I317">
        <f t="shared" si="51"/>
        <v>888.37312687048666</v>
      </c>
      <c r="J317">
        <f t="shared" si="52"/>
        <v>665.8632865638574</v>
      </c>
      <c r="K317">
        <f t="shared" si="53"/>
        <v>178.73788238872913</v>
      </c>
      <c r="M317">
        <f t="shared" si="54"/>
        <v>1</v>
      </c>
    </row>
    <row r="318" spans="1:13" x14ac:dyDescent="0.35">
      <c r="A318">
        <f t="shared" si="55"/>
        <v>71.75</v>
      </c>
      <c r="B318">
        <f t="shared" si="48"/>
        <v>346336.80920845439</v>
      </c>
      <c r="C318">
        <f t="shared" si="56"/>
        <v>2719.080606332087</v>
      </c>
      <c r="D318">
        <f t="shared" si="57"/>
        <v>5841.3935874831141</v>
      </c>
      <c r="E318">
        <f t="shared" si="58"/>
        <v>2102.716597730413</v>
      </c>
      <c r="G318">
        <f t="shared" si="49"/>
        <v>71.75</v>
      </c>
      <c r="H318">
        <f t="shared" si="50"/>
        <v>0</v>
      </c>
      <c r="I318">
        <f t="shared" si="51"/>
        <v>906.7068308883488</v>
      </c>
      <c r="J318">
        <f t="shared" si="52"/>
        <v>679.77015158302174</v>
      </c>
      <c r="K318">
        <f t="shared" si="53"/>
        <v>182.54354960884731</v>
      </c>
      <c r="M318">
        <f t="shared" si="54"/>
        <v>1</v>
      </c>
    </row>
    <row r="319" spans="1:13" x14ac:dyDescent="0.35">
      <c r="A319">
        <f t="shared" si="55"/>
        <v>72</v>
      </c>
      <c r="B319">
        <f t="shared" si="48"/>
        <v>346110.13250073226</v>
      </c>
      <c r="C319">
        <f t="shared" si="56"/>
        <v>2775.8147761584187</v>
      </c>
      <c r="D319">
        <f t="shared" si="57"/>
        <v>5965.7002379766573</v>
      </c>
      <c r="E319">
        <f t="shared" si="58"/>
        <v>2148.3524851326247</v>
      </c>
      <c r="G319">
        <f t="shared" si="49"/>
        <v>72</v>
      </c>
      <c r="H319">
        <f t="shared" si="50"/>
        <v>0</v>
      </c>
      <c r="I319">
        <f t="shared" si="51"/>
        <v>925.39576462778746</v>
      </c>
      <c r="J319">
        <f t="shared" si="52"/>
        <v>693.95369403960467</v>
      </c>
      <c r="K319">
        <f t="shared" si="53"/>
        <v>186.42813243677054</v>
      </c>
      <c r="M319">
        <f t="shared" si="54"/>
        <v>1</v>
      </c>
    </row>
    <row r="320" spans="1:13" x14ac:dyDescent="0.35">
      <c r="A320">
        <f t="shared" si="55"/>
        <v>72.25</v>
      </c>
      <c r="B320">
        <f t="shared" si="48"/>
        <v>345878.78355957533</v>
      </c>
      <c r="C320">
        <f t="shared" si="56"/>
        <v>2833.6752938054642</v>
      </c>
      <c r="D320">
        <f t="shared" si="57"/>
        <v>6092.5816283773656</v>
      </c>
      <c r="E320">
        <f t="shared" si="58"/>
        <v>2194.9595182418175</v>
      </c>
      <c r="G320">
        <f t="shared" si="49"/>
        <v>72.25</v>
      </c>
      <c r="H320">
        <f t="shared" si="50"/>
        <v>0</v>
      </c>
      <c r="I320">
        <f t="shared" si="51"/>
        <v>944.44581394311717</v>
      </c>
      <c r="J320">
        <f t="shared" si="52"/>
        <v>708.41882345136605</v>
      </c>
      <c r="K320">
        <f t="shared" si="53"/>
        <v>190.39317588679268</v>
      </c>
      <c r="M320">
        <f t="shared" si="54"/>
        <v>1</v>
      </c>
    </row>
    <row r="321" spans="1:13" x14ac:dyDescent="0.35">
      <c r="A321">
        <f t="shared" si="55"/>
        <v>72.5</v>
      </c>
      <c r="B321">
        <f t="shared" si="48"/>
        <v>345642.67210608959</v>
      </c>
      <c r="C321">
        <f t="shared" si="56"/>
        <v>2892.682041428402</v>
      </c>
      <c r="D321">
        <f t="shared" si="57"/>
        <v>6222.0880402685088</v>
      </c>
      <c r="E321">
        <f t="shared" si="58"/>
        <v>2242.5578122135157</v>
      </c>
      <c r="G321">
        <f t="shared" si="49"/>
        <v>72.5</v>
      </c>
      <c r="H321">
        <f t="shared" si="50"/>
        <v>0</v>
      </c>
      <c r="I321">
        <f t="shared" si="51"/>
        <v>963.86291823764702</v>
      </c>
      <c r="J321">
        <f t="shared" si="52"/>
        <v>723.17051035710051</v>
      </c>
      <c r="K321">
        <f t="shared" si="53"/>
        <v>194.4402512583909</v>
      </c>
      <c r="M321">
        <f t="shared" si="54"/>
        <v>1</v>
      </c>
    </row>
    <row r="322" spans="1:13" x14ac:dyDescent="0.35">
      <c r="A322">
        <f t="shared" si="55"/>
        <v>72.75</v>
      </c>
      <c r="B322">
        <f t="shared" si="48"/>
        <v>345401.70637653023</v>
      </c>
      <c r="C322">
        <f t="shared" si="56"/>
        <v>2952.8551433985385</v>
      </c>
      <c r="D322">
        <f t="shared" si="57"/>
        <v>6354.2706050431862</v>
      </c>
      <c r="E322">
        <f t="shared" si="58"/>
        <v>2291.1678750281135</v>
      </c>
      <c r="G322">
        <f t="shared" si="49"/>
        <v>72.75</v>
      </c>
      <c r="H322">
        <f t="shared" si="50"/>
        <v>0</v>
      </c>
      <c r="I322">
        <f t="shared" si="51"/>
        <v>983.65306880006437</v>
      </c>
      <c r="J322">
        <f t="shared" si="52"/>
        <v>738.21378584963463</v>
      </c>
      <c r="K322">
        <f t="shared" si="53"/>
        <v>198.57095640759957</v>
      </c>
      <c r="M322">
        <f t="shared" si="54"/>
        <v>1</v>
      </c>
    </row>
    <row r="323" spans="1:13" x14ac:dyDescent="0.35">
      <c r="A323">
        <f t="shared" si="55"/>
        <v>73</v>
      </c>
      <c r="B323">
        <f t="shared" si="48"/>
        <v>345155.79310933017</v>
      </c>
      <c r="C323">
        <f t="shared" si="56"/>
        <v>3014.2149641361461</v>
      </c>
      <c r="D323">
        <f t="shared" si="57"/>
        <v>6489.1813124036953</v>
      </c>
      <c r="E323">
        <f t="shared" si="58"/>
        <v>2340.8106141300132</v>
      </c>
      <c r="G323">
        <f t="shared" si="49"/>
        <v>73</v>
      </c>
      <c r="H323">
        <f t="shared" si="50"/>
        <v>0</v>
      </c>
      <c r="I323">
        <f t="shared" si="51"/>
        <v>1003.8223070086013</v>
      </c>
      <c r="J323">
        <f t="shared" si="52"/>
        <v>753.55374103403653</v>
      </c>
      <c r="K323">
        <f t="shared" si="53"/>
        <v>202.78691601261548</v>
      </c>
      <c r="M323">
        <f t="shared" si="54"/>
        <v>1</v>
      </c>
    </row>
    <row r="324" spans="1:13" x14ac:dyDescent="0.35">
      <c r="A324">
        <f t="shared" si="55"/>
        <v>73.25</v>
      </c>
      <c r="B324">
        <f t="shared" si="48"/>
        <v>344904.83753257798</v>
      </c>
      <c r="C324">
        <f t="shared" si="56"/>
        <v>3076.7821056297871</v>
      </c>
      <c r="D324">
        <f t="shared" si="57"/>
        <v>6626.873018659051</v>
      </c>
      <c r="E324">
        <f t="shared" si="58"/>
        <v>2391.5073431331671</v>
      </c>
      <c r="G324">
        <f t="shared" si="49"/>
        <v>73.25</v>
      </c>
      <c r="H324">
        <f t="shared" si="50"/>
        <v>0</v>
      </c>
      <c r="I324">
        <f t="shared" si="51"/>
        <v>1024.376722397591</v>
      </c>
      <c r="J324">
        <f t="shared" si="52"/>
        <v>769.19552640744678</v>
      </c>
      <c r="K324">
        <f t="shared" si="53"/>
        <v>207.08978183309534</v>
      </c>
      <c r="M324">
        <f t="shared" si="54"/>
        <v>1</v>
      </c>
    </row>
    <row r="325" spans="1:13" x14ac:dyDescent="0.35">
      <c r="A325">
        <f t="shared" si="55"/>
        <v>73.5</v>
      </c>
      <c r="B325">
        <f t="shared" si="48"/>
        <v>344648.7433519786</v>
      </c>
      <c r="C325">
        <f t="shared" si="56"/>
        <v>3140.5774046273232</v>
      </c>
      <c r="D325">
        <f t="shared" si="57"/>
        <v>6767.3994548026385</v>
      </c>
      <c r="E325">
        <f t="shared" si="58"/>
        <v>2443.279788591441</v>
      </c>
      <c r="G325">
        <f t="shared" si="49"/>
        <v>73.5</v>
      </c>
      <c r="H325">
        <f t="shared" si="50"/>
        <v>0</v>
      </c>
      <c r="I325">
        <f t="shared" si="51"/>
        <v>1045.3224505808826</v>
      </c>
      <c r="J325">
        <f t="shared" si="52"/>
        <v>785.14435115683079</v>
      </c>
      <c r="K325">
        <f t="shared" si="53"/>
        <v>211.48123296258245</v>
      </c>
      <c r="M325">
        <f t="shared" si="54"/>
        <v>1</v>
      </c>
    </row>
    <row r="326" spans="1:13" x14ac:dyDescent="0.35">
      <c r="A326">
        <f t="shared" si="55"/>
        <v>73.75</v>
      </c>
      <c r="B326">
        <f t="shared" si="48"/>
        <v>344387.41273933341</v>
      </c>
      <c r="C326">
        <f t="shared" si="56"/>
        <v>3205.6219294833363</v>
      </c>
      <c r="D326">
        <f t="shared" si="57"/>
        <v>6910.8152343512002</v>
      </c>
      <c r="E326">
        <f t="shared" si="58"/>
        <v>2496.1500968320865</v>
      </c>
      <c r="G326">
        <f t="shared" si="49"/>
        <v>73.75</v>
      </c>
      <c r="H326">
        <f t="shared" si="50"/>
        <v>0</v>
      </c>
      <c r="I326">
        <f t="shared" si="51"/>
        <v>1066.665671026456</v>
      </c>
      <c r="J326">
        <f t="shared" si="52"/>
        <v>801.40548237083408</v>
      </c>
      <c r="K326">
        <f t="shared" si="53"/>
        <v>215.96297607347501</v>
      </c>
      <c r="M326">
        <f t="shared" si="54"/>
        <v>1</v>
      </c>
    </row>
    <row r="327" spans="1:13" x14ac:dyDescent="0.35">
      <c r="A327">
        <f t="shared" si="55"/>
        <v>74</v>
      </c>
      <c r="B327">
        <f t="shared" si="48"/>
        <v>344120.74632157676</v>
      </c>
      <c r="C327">
        <f t="shared" si="56"/>
        <v>3271.9369766472419</v>
      </c>
      <c r="D327">
        <f t="shared" si="57"/>
        <v>7057.1758609255403</v>
      </c>
      <c r="E327">
        <f t="shared" si="58"/>
        <v>2550.1408408504553</v>
      </c>
      <c r="G327">
        <f t="shared" si="49"/>
        <v>74</v>
      </c>
      <c r="H327">
        <f t="shared" si="50"/>
        <v>0</v>
      </c>
      <c r="I327">
        <f t="shared" si="51"/>
        <v>1088.4126046764427</v>
      </c>
      <c r="J327">
        <f t="shared" si="52"/>
        <v>817.98424416181047</v>
      </c>
      <c r="K327">
        <f t="shared" si="53"/>
        <v>220.53674565392313</v>
      </c>
      <c r="M327">
        <f t="shared" si="54"/>
        <v>1</v>
      </c>
    </row>
    <row r="328" spans="1:13" x14ac:dyDescent="0.35">
      <c r="A328">
        <f t="shared" si="55"/>
        <v>74.25</v>
      </c>
      <c r="B328">
        <f t="shared" si="48"/>
        <v>343848.64317040768</v>
      </c>
      <c r="C328">
        <f t="shared" si="56"/>
        <v>3339.5440667758999</v>
      </c>
      <c r="D328">
        <f t="shared" si="57"/>
        <v>7206.5377355525125</v>
      </c>
      <c r="E328">
        <f t="shared" si="58"/>
        <v>2605.275027263936</v>
      </c>
      <c r="G328">
        <f t="shared" si="49"/>
        <v>74.25</v>
      </c>
      <c r="H328">
        <f t="shared" si="50"/>
        <v>0</v>
      </c>
      <c r="I328">
        <f t="shared" si="51"/>
        <v>1110.5695114066436</v>
      </c>
      <c r="J328">
        <f t="shared" si="52"/>
        <v>834.88601669397497</v>
      </c>
      <c r="K328">
        <f t="shared" si="53"/>
        <v>225.20430423601601</v>
      </c>
      <c r="M328">
        <f t="shared" si="54"/>
        <v>1</v>
      </c>
    </row>
    <row r="329" spans="1:13" x14ac:dyDescent="0.35">
      <c r="A329">
        <f t="shared" si="55"/>
        <v>74.5</v>
      </c>
      <c r="B329">
        <f t="shared" si="48"/>
        <v>343571.00079255598</v>
      </c>
      <c r="C329">
        <f t="shared" si="56"/>
        <v>3408.4649404540669</v>
      </c>
      <c r="D329">
        <f t="shared" si="57"/>
        <v>7358.9581636670018</v>
      </c>
      <c r="E329">
        <f t="shared" si="58"/>
        <v>2661.5761033229401</v>
      </c>
      <c r="G329">
        <f t="shared" si="49"/>
        <v>74.5</v>
      </c>
      <c r="H329">
        <f t="shared" si="50"/>
        <v>0</v>
      </c>
      <c r="I329">
        <f t="shared" si="51"/>
        <v>1133.1426873194944</v>
      </c>
      <c r="J329">
        <f t="shared" si="52"/>
        <v>852.11623511351672</v>
      </c>
      <c r="K329">
        <f t="shared" si="53"/>
        <v>229.96744261459381</v>
      </c>
      <c r="M329">
        <f t="shared" si="54"/>
        <v>1</v>
      </c>
    </row>
    <row r="330" spans="1:13" x14ac:dyDescent="0.35">
      <c r="A330">
        <f t="shared" si="55"/>
        <v>74.75</v>
      </c>
      <c r="B330">
        <f t="shared" si="48"/>
        <v>343287.71512072609</v>
      </c>
      <c r="C330">
        <f t="shared" si="56"/>
        <v>3478.7215535055611</v>
      </c>
      <c r="D330">
        <f t="shared" si="57"/>
        <v>7514.4953617917326</v>
      </c>
      <c r="E330">
        <f t="shared" si="58"/>
        <v>2719.0679639765885</v>
      </c>
      <c r="G330">
        <f t="shared" si="49"/>
        <v>74.75</v>
      </c>
      <c r="H330">
        <f t="shared" si="50"/>
        <v>0</v>
      </c>
      <c r="I330">
        <f t="shared" si="51"/>
        <v>1156.1384618643262</v>
      </c>
      <c r="J330">
        <f t="shared" si="52"/>
        <v>869.68038837639028</v>
      </c>
      <c r="K330">
        <f t="shared" si="53"/>
        <v>234.82798005599165</v>
      </c>
      <c r="M330">
        <f t="shared" si="54"/>
        <v>1</v>
      </c>
    </row>
    <row r="331" spans="1:13" x14ac:dyDescent="0.35">
      <c r="A331">
        <f t="shared" si="55"/>
        <v>75</v>
      </c>
      <c r="B331">
        <f t="shared" si="48"/>
        <v>342998.68050526001</v>
      </c>
      <c r="C331">
        <f t="shared" si="56"/>
        <v>3550.3360718775452</v>
      </c>
      <c r="D331">
        <f t="shared" si="57"/>
        <v>7673.2084638718325</v>
      </c>
      <c r="E331">
        <f t="shared" si="58"/>
        <v>2777.7749589905866</v>
      </c>
      <c r="G331">
        <f t="shared" si="49"/>
        <v>75</v>
      </c>
      <c r="H331">
        <f t="shared" si="50"/>
        <v>0</v>
      </c>
      <c r="I331">
        <f t="shared" si="51"/>
        <v>1179.563194778636</v>
      </c>
      <c r="J331">
        <f t="shared" si="52"/>
        <v>887.58401796938631</v>
      </c>
      <c r="K331">
        <f t="shared" si="53"/>
        <v>239.78776449599476</v>
      </c>
      <c r="M331">
        <f t="shared" si="54"/>
        <v>1</v>
      </c>
    </row>
    <row r="332" spans="1:13" x14ac:dyDescent="0.35">
      <c r="A332">
        <f t="shared" si="55"/>
        <v>75.25</v>
      </c>
      <c r="B332">
        <f t="shared" si="48"/>
        <v>342703.78970656544</v>
      </c>
      <c r="C332">
        <f t="shared" si="56"/>
        <v>3623.3308660798575</v>
      </c>
      <c r="D332">
        <f t="shared" si="57"/>
        <v>7835.1575272401806</v>
      </c>
      <c r="E332">
        <f t="shared" si="58"/>
        <v>2837.7219001145854</v>
      </c>
      <c r="G332">
        <f t="shared" si="49"/>
        <v>75.25</v>
      </c>
      <c r="H332">
        <f t="shared" si="50"/>
        <v>0</v>
      </c>
      <c r="I332">
        <f t="shared" si="51"/>
        <v>1203.4232728439808</v>
      </c>
      <c r="J332">
        <f t="shared" si="52"/>
        <v>905.83271651996438</v>
      </c>
      <c r="K332">
        <f t="shared" si="53"/>
        <v>244.84867272625564</v>
      </c>
      <c r="M332">
        <f t="shared" si="54"/>
        <v>1</v>
      </c>
    </row>
    <row r="333" spans="1:13" x14ac:dyDescent="0.35">
      <c r="A333">
        <f t="shared" si="55"/>
        <v>75.5</v>
      </c>
      <c r="B333">
        <f t="shared" si="48"/>
        <v>342402.9338883544</v>
      </c>
      <c r="C333">
        <f t="shared" si="56"/>
        <v>3697.7285051608615</v>
      </c>
      <c r="D333">
        <f t="shared" si="57"/>
        <v>8000.4035381886079</v>
      </c>
      <c r="E333">
        <f t="shared" si="58"/>
        <v>2898.9340682961492</v>
      </c>
      <c r="G333">
        <f t="shared" si="49"/>
        <v>75.5</v>
      </c>
      <c r="H333">
        <f t="shared" si="50"/>
        <v>0</v>
      </c>
      <c r="I333">
        <f t="shared" si="51"/>
        <v>1227.7251064499944</v>
      </c>
      <c r="J333">
        <f t="shared" si="52"/>
        <v>924.43212629021536</v>
      </c>
      <c r="K333">
        <f t="shared" si="53"/>
        <v>250.012610568394</v>
      </c>
      <c r="M333">
        <f t="shared" si="54"/>
        <v>1</v>
      </c>
    </row>
    <row r="334" spans="1:13" x14ac:dyDescent="0.35">
      <c r="A334">
        <f t="shared" si="55"/>
        <v>75.75</v>
      </c>
      <c r="B334">
        <f t="shared" si="48"/>
        <v>342096.00261174189</v>
      </c>
      <c r="C334">
        <f t="shared" si="56"/>
        <v>3773.5517502008061</v>
      </c>
      <c r="D334">
        <f t="shared" si="57"/>
        <v>8169.0084171190629</v>
      </c>
      <c r="E334">
        <f t="shared" si="58"/>
        <v>2961.4372209382477</v>
      </c>
      <c r="G334">
        <f t="shared" si="49"/>
        <v>75.75</v>
      </c>
      <c r="H334">
        <f t="shared" si="50"/>
        <v>0</v>
      </c>
      <c r="I334">
        <f t="shared" si="51"/>
        <v>1252.4751259599348</v>
      </c>
      <c r="J334">
        <f t="shared" si="52"/>
        <v>943.38793755020151</v>
      </c>
      <c r="K334">
        <f t="shared" si="53"/>
        <v>255.28151303497071</v>
      </c>
      <c r="M334">
        <f t="shared" si="54"/>
        <v>1</v>
      </c>
    </row>
    <row r="335" spans="1:13" x14ac:dyDescent="0.35">
      <c r="A335">
        <f t="shared" si="55"/>
        <v>76</v>
      </c>
      <c r="B335">
        <f t="shared" si="48"/>
        <v>341782.88383025193</v>
      </c>
      <c r="C335">
        <f t="shared" si="56"/>
        <v>3850.8235473032391</v>
      </c>
      <c r="D335">
        <f t="shared" si="57"/>
        <v>8341.0350232478704</v>
      </c>
      <c r="E335">
        <f t="shared" si="58"/>
        <v>3025.2575991969902</v>
      </c>
      <c r="G335">
        <f t="shared" si="49"/>
        <v>76</v>
      </c>
      <c r="H335">
        <f t="shared" si="50"/>
        <v>0</v>
      </c>
      <c r="I335">
        <f t="shared" si="51"/>
        <v>1277.6797778710543</v>
      </c>
      <c r="J335">
        <f t="shared" si="52"/>
        <v>962.70588682580978</v>
      </c>
      <c r="K335">
        <f t="shared" si="53"/>
        <v>260.65734447649595</v>
      </c>
      <c r="M335">
        <f t="shared" si="54"/>
        <v>1</v>
      </c>
    </row>
    <row r="336" spans="1:13" x14ac:dyDescent="0.35">
      <c r="A336">
        <f t="shared" si="55"/>
        <v>76.25</v>
      </c>
      <c r="B336">
        <f t="shared" si="48"/>
        <v>341463.46388578409</v>
      </c>
      <c r="C336">
        <f t="shared" si="56"/>
        <v>3929.5670200645504</v>
      </c>
      <c r="D336">
        <f t="shared" si="57"/>
        <v>8516.5471588351993</v>
      </c>
      <c r="E336">
        <f t="shared" si="58"/>
        <v>3090.4219353161143</v>
      </c>
      <c r="G336">
        <f t="shared" si="49"/>
        <v>76.25</v>
      </c>
      <c r="H336">
        <f t="shared" si="50"/>
        <v>0</v>
      </c>
      <c r="I336">
        <f t="shared" si="51"/>
        <v>1303.3455207630252</v>
      </c>
      <c r="J336">
        <f t="shared" si="52"/>
        <v>982.39175501613761</v>
      </c>
      <c r="K336">
        <f t="shared" si="53"/>
        <v>266.14209871359998</v>
      </c>
      <c r="M336">
        <f t="shared" si="54"/>
        <v>1</v>
      </c>
    </row>
    <row r="337" spans="1:13" x14ac:dyDescent="0.35">
      <c r="A337">
        <f t="shared" si="55"/>
        <v>76.5</v>
      </c>
      <c r="B337">
        <f t="shared" si="48"/>
        <v>341137.62750559335</v>
      </c>
      <c r="C337">
        <f t="shared" si="56"/>
        <v>4009.8054615012725</v>
      </c>
      <c r="D337">
        <f t="shared" si="57"/>
        <v>8695.6095729108329</v>
      </c>
      <c r="E337">
        <f t="shared" si="58"/>
        <v>3156.9574599945145</v>
      </c>
      <c r="G337">
        <f t="shared" si="49"/>
        <v>76.5</v>
      </c>
      <c r="H337">
        <f t="shared" si="50"/>
        <v>0</v>
      </c>
      <c r="I337">
        <f t="shared" si="51"/>
        <v>1329.4788210275528</v>
      </c>
      <c r="J337">
        <f t="shared" si="52"/>
        <v>1002.4513653753181</v>
      </c>
      <c r="K337">
        <f t="shared" si="53"/>
        <v>271.73779915346353</v>
      </c>
      <c r="M337">
        <f t="shared" si="54"/>
        <v>1</v>
      </c>
    </row>
    <row r="338" spans="1:13" x14ac:dyDescent="0.35">
      <c r="A338">
        <f t="shared" si="55"/>
        <v>76.75</v>
      </c>
      <c r="B338">
        <f t="shared" si="48"/>
        <v>340805.25780033646</v>
      </c>
      <c r="C338">
        <f t="shared" si="56"/>
        <v>4091.5623254143311</v>
      </c>
      <c r="D338">
        <f t="shared" si="57"/>
        <v>8878.2879644662971</v>
      </c>
      <c r="E338">
        <f t="shared" si="58"/>
        <v>3224.8919097828802</v>
      </c>
      <c r="G338">
        <f t="shared" si="49"/>
        <v>76.75</v>
      </c>
      <c r="H338">
        <f t="shared" si="50"/>
        <v>0</v>
      </c>
      <c r="I338">
        <f t="shared" si="51"/>
        <v>1356.0861483722401</v>
      </c>
      <c r="J338">
        <f t="shared" si="52"/>
        <v>1022.8905813535828</v>
      </c>
      <c r="K338">
        <f t="shared" si="53"/>
        <v>277.44649888957179</v>
      </c>
      <c r="M338">
        <f t="shared" si="54"/>
        <v>1</v>
      </c>
    </row>
    <row r="339" spans="1:13" x14ac:dyDescent="0.35">
      <c r="A339">
        <f t="shared" si="55"/>
        <v>77</v>
      </c>
      <c r="B339">
        <f t="shared" si="48"/>
        <v>340466.23626324348</v>
      </c>
      <c r="C339">
        <f t="shared" si="56"/>
        <v>4174.8612171689956</v>
      </c>
      <c r="D339">
        <f t="shared" si="57"/>
        <v>9064.6489850823</v>
      </c>
      <c r="E339">
        <f t="shared" si="58"/>
        <v>3294.2535345052734</v>
      </c>
      <c r="G339">
        <f t="shared" si="49"/>
        <v>77</v>
      </c>
      <c r="H339">
        <f t="shared" si="50"/>
        <v>0</v>
      </c>
      <c r="I339">
        <f t="shared" si="51"/>
        <v>1383.1739710917202</v>
      </c>
      <c r="J339">
        <f t="shared" si="52"/>
        <v>1043.7153042922489</v>
      </c>
      <c r="K339">
        <f t="shared" si="53"/>
        <v>283.27028078382187</v>
      </c>
      <c r="M339">
        <f t="shared" si="54"/>
        <v>1</v>
      </c>
    </row>
    <row r="340" spans="1:13" x14ac:dyDescent="0.35">
      <c r="A340">
        <f t="shared" si="55"/>
        <v>77.25</v>
      </c>
      <c r="B340">
        <f t="shared" si="48"/>
        <v>340120.44277047052</v>
      </c>
      <c r="C340">
        <f t="shared" si="56"/>
        <v>4259.7258838688631</v>
      </c>
      <c r="D340">
        <f t="shared" si="57"/>
        <v>9254.7602409594074</v>
      </c>
      <c r="E340">
        <f t="shared" si="58"/>
        <v>3365.0711047012287</v>
      </c>
      <c r="G340">
        <f t="shared" si="49"/>
        <v>77.25</v>
      </c>
      <c r="H340">
        <f t="shared" si="50"/>
        <v>0</v>
      </c>
      <c r="I340">
        <f t="shared" si="51"/>
        <v>1410.7487510990072</v>
      </c>
      <c r="J340">
        <f t="shared" si="52"/>
        <v>1064.9314709672158</v>
      </c>
      <c r="K340">
        <f t="shared" si="53"/>
        <v>289.21125752998148</v>
      </c>
      <c r="M340">
        <f t="shared" si="54"/>
        <v>1</v>
      </c>
    </row>
    <row r="341" spans="1:13" x14ac:dyDescent="0.35">
      <c r="A341">
        <f t="shared" si="55"/>
        <v>77.5</v>
      </c>
      <c r="B341">
        <f t="shared" si="48"/>
        <v>339767.75558269571</v>
      </c>
      <c r="C341">
        <f t="shared" si="56"/>
        <v>4346.1802039018112</v>
      </c>
      <c r="D341">
        <f t="shared" si="57"/>
        <v>9448.690294318716</v>
      </c>
      <c r="E341">
        <f t="shared" si="58"/>
        <v>3437.3739190837241</v>
      </c>
      <c r="G341">
        <f t="shared" si="49"/>
        <v>77.5</v>
      </c>
      <c r="H341">
        <f t="shared" si="50"/>
        <v>0</v>
      </c>
      <c r="I341">
        <f t="shared" si="51"/>
        <v>1438.8169387099927</v>
      </c>
      <c r="J341">
        <f t="shared" si="52"/>
        <v>1086.5450509754528</v>
      </c>
      <c r="K341">
        <f t="shared" si="53"/>
        <v>295.27157169745988</v>
      </c>
      <c r="M341">
        <f t="shared" si="54"/>
        <v>1</v>
      </c>
    </row>
    <row r="342" spans="1:13" x14ac:dyDescent="0.35">
      <c r="A342">
        <f t="shared" si="55"/>
        <v>77.75</v>
      </c>
      <c r="B342">
        <f t="shared" si="48"/>
        <v>339408.05134801823</v>
      </c>
      <c r="C342">
        <f t="shared" si="56"/>
        <v>4434.2481758354461</v>
      </c>
      <c r="D342">
        <f t="shared" si="57"/>
        <v>9646.508664138215</v>
      </c>
      <c r="E342">
        <f t="shared" si="58"/>
        <v>3511.1918120080891</v>
      </c>
      <c r="G342">
        <f t="shared" si="49"/>
        <v>77.75</v>
      </c>
      <c r="H342">
        <f t="shared" si="50"/>
        <v>0</v>
      </c>
      <c r="I342">
        <f t="shared" si="51"/>
        <v>1467.3849671739724</v>
      </c>
      <c r="J342">
        <f t="shared" si="52"/>
        <v>1108.5620439588615</v>
      </c>
      <c r="K342">
        <f t="shared" si="53"/>
        <v>301.45339575431922</v>
      </c>
      <c r="M342">
        <f t="shared" si="54"/>
        <v>1</v>
      </c>
    </row>
    <row r="343" spans="1:13" x14ac:dyDescent="0.35">
      <c r="A343">
        <f t="shared" si="55"/>
        <v>78</v>
      </c>
      <c r="B343">
        <f t="shared" si="48"/>
        <v>339041.20510622475</v>
      </c>
      <c r="C343">
        <f t="shared" si="56"/>
        <v>4523.9539066392235</v>
      </c>
      <c r="D343">
        <f t="shared" si="57"/>
        <v>9848.2858261893507</v>
      </c>
      <c r="E343">
        <f t="shared" si="58"/>
        <v>3586.5551609466688</v>
      </c>
      <c r="G343">
        <f t="shared" si="49"/>
        <v>78</v>
      </c>
      <c r="H343">
        <f t="shared" si="50"/>
        <v>0</v>
      </c>
      <c r="I343">
        <f t="shared" si="51"/>
        <v>1496.4592469430988</v>
      </c>
      <c r="J343">
        <f t="shared" si="52"/>
        <v>1130.9884766598059</v>
      </c>
      <c r="K343">
        <f t="shared" si="53"/>
        <v>307.75893206841721</v>
      </c>
      <c r="M343">
        <f t="shared" si="54"/>
        <v>1</v>
      </c>
    </row>
    <row r="344" spans="1:13" x14ac:dyDescent="0.35">
      <c r="A344">
        <f t="shared" si="55"/>
        <v>78.25</v>
      </c>
      <c r="B344">
        <f t="shared" si="48"/>
        <v>338667.090294489</v>
      </c>
      <c r="C344">
        <f t="shared" si="56"/>
        <v>4615.3215992100468</v>
      </c>
      <c r="D344">
        <f t="shared" si="57"/>
        <v>10054.093212337199</v>
      </c>
      <c r="E344">
        <f t="shared" si="58"/>
        <v>3663.4948939637729</v>
      </c>
      <c r="G344">
        <f t="shared" si="49"/>
        <v>78.25</v>
      </c>
      <c r="H344">
        <f t="shared" si="50"/>
        <v>0</v>
      </c>
      <c r="I344">
        <f t="shared" si="51"/>
        <v>1526.0461596736409</v>
      </c>
      <c r="J344">
        <f t="shared" si="52"/>
        <v>1153.8303998025117</v>
      </c>
      <c r="K344">
        <f t="shared" si="53"/>
        <v>314.19041288553746</v>
      </c>
      <c r="M344">
        <f t="shared" si="54"/>
        <v>1</v>
      </c>
    </row>
    <row r="345" spans="1:13" x14ac:dyDescent="0.35">
      <c r="A345">
        <f t="shared" si="55"/>
        <v>78.5</v>
      </c>
      <c r="B345">
        <f t="shared" si="48"/>
        <v>338285.57875457051</v>
      </c>
      <c r="C345">
        <f t="shared" si="56"/>
        <v>4708.3755391778286</v>
      </c>
      <c r="D345">
        <f t="shared" si="57"/>
        <v>10264.003209066443</v>
      </c>
      <c r="E345">
        <f t="shared" si="58"/>
        <v>3742.0424971851571</v>
      </c>
      <c r="G345">
        <f t="shared" si="49"/>
        <v>78.5</v>
      </c>
      <c r="H345">
        <f t="shared" si="50"/>
        <v>0</v>
      </c>
      <c r="I345">
        <f t="shared" si="51"/>
        <v>1556.1520519519599</v>
      </c>
      <c r="J345">
        <f t="shared" si="52"/>
        <v>1177.0938847944572</v>
      </c>
      <c r="K345">
        <f t="shared" si="53"/>
        <v>320.75010028332633</v>
      </c>
      <c r="M345">
        <f t="shared" si="54"/>
        <v>1</v>
      </c>
    </row>
    <row r="346" spans="1:13" x14ac:dyDescent="0.35">
      <c r="A346">
        <f t="shared" si="55"/>
        <v>78.75</v>
      </c>
      <c r="B346">
        <f t="shared" si="48"/>
        <v>337896.54074158258</v>
      </c>
      <c r="C346">
        <f t="shared" si="56"/>
        <v>4803.1400809672041</v>
      </c>
      <c r="D346">
        <f t="shared" si="57"/>
        <v>10478.089155194226</v>
      </c>
      <c r="E346">
        <f t="shared" si="58"/>
        <v>3822.2300222559888</v>
      </c>
      <c r="G346">
        <f t="shared" si="49"/>
        <v>78.75</v>
      </c>
      <c r="H346">
        <f t="shared" si="50"/>
        <v>0</v>
      </c>
      <c r="I346">
        <f t="shared" si="51"/>
        <v>1586.7832287381605</v>
      </c>
      <c r="J346">
        <f t="shared" si="52"/>
        <v>1200.785020241801</v>
      </c>
      <c r="K346">
        <f t="shared" si="53"/>
        <v>327.44028609981956</v>
      </c>
      <c r="M346">
        <f t="shared" si="54"/>
        <v>1</v>
      </c>
    </row>
    <row r="347" spans="1:13" x14ac:dyDescent="0.35">
      <c r="A347">
        <f t="shared" si="55"/>
        <v>79</v>
      </c>
      <c r="B347">
        <f t="shared" si="48"/>
        <v>337499.84493439802</v>
      </c>
      <c r="C347">
        <f t="shared" si="56"/>
        <v>4899.6396330912939</v>
      </c>
      <c r="D347">
        <f t="shared" si="57"/>
        <v>10696.425338729721</v>
      </c>
      <c r="E347">
        <f t="shared" si="58"/>
        <v>3904.0900937809438</v>
      </c>
      <c r="G347">
        <f t="shared" si="49"/>
        <v>79</v>
      </c>
      <c r="H347">
        <f t="shared" si="50"/>
        <v>0</v>
      </c>
      <c r="I347">
        <f t="shared" si="51"/>
        <v>1617.945946520402</v>
      </c>
      <c r="J347">
        <f t="shared" si="52"/>
        <v>1224.9099082728235</v>
      </c>
      <c r="K347">
        <f t="shared" si="53"/>
        <v>334.26329183530379</v>
      </c>
      <c r="M347">
        <f t="shared" si="54"/>
        <v>1</v>
      </c>
    </row>
    <row r="348" spans="1:13" x14ac:dyDescent="0.35">
      <c r="A348">
        <f t="shared" si="55"/>
        <v>79.25</v>
      </c>
      <c r="B348">
        <f t="shared" si="48"/>
        <v>337095.35844776791</v>
      </c>
      <c r="C348">
        <f t="shared" si="56"/>
        <v>4997.8986426531883</v>
      </c>
      <c r="D348">
        <f t="shared" si="57"/>
        <v>10919.0869928391</v>
      </c>
      <c r="E348">
        <f t="shared" si="58"/>
        <v>3987.65591673977</v>
      </c>
      <c r="G348">
        <f t="shared" si="49"/>
        <v>79.25</v>
      </c>
      <c r="H348">
        <f t="shared" si="50"/>
        <v>0</v>
      </c>
      <c r="I348">
        <f t="shared" si="51"/>
        <v>1649.646406172978</v>
      </c>
      <c r="J348">
        <f t="shared" si="52"/>
        <v>1249.4746606632971</v>
      </c>
      <c r="K348">
        <f t="shared" si="53"/>
        <v>341.22146852622188</v>
      </c>
      <c r="M348">
        <f t="shared" si="54"/>
        <v>1</v>
      </c>
    </row>
    <row r="349" spans="1:13" x14ac:dyDescent="0.35">
      <c r="A349">
        <f t="shared" si="55"/>
        <v>79.5</v>
      </c>
      <c r="B349">
        <f t="shared" si="48"/>
        <v>336682.94684622472</v>
      </c>
      <c r="C349">
        <f t="shared" si="56"/>
        <v>5097.9415790306084</v>
      </c>
      <c r="D349">
        <f t="shared" si="57"/>
        <v>11146.150290873369</v>
      </c>
      <c r="E349">
        <f t="shared" si="58"/>
        <v>4072.9612838713256</v>
      </c>
      <c r="G349">
        <f t="shared" si="49"/>
        <v>79.5</v>
      </c>
      <c r="H349">
        <f t="shared" si="50"/>
        <v>0</v>
      </c>
      <c r="I349">
        <f t="shared" si="51"/>
        <v>1681.8907455113281</v>
      </c>
      <c r="J349">
        <f t="shared" si="52"/>
        <v>1274.4853947576521</v>
      </c>
      <c r="K349">
        <f t="shared" si="53"/>
        <v>348.31719658979279</v>
      </c>
      <c r="M349">
        <f t="shared" si="54"/>
        <v>1</v>
      </c>
    </row>
    <row r="350" spans="1:13" x14ac:dyDescent="0.35">
      <c r="A350">
        <f t="shared" si="55"/>
        <v>79.75</v>
      </c>
      <c r="B350">
        <f t="shared" si="48"/>
        <v>336262.47415984684</v>
      </c>
      <c r="C350">
        <f t="shared" si="56"/>
        <v>5199.7929167190277</v>
      </c>
      <c r="D350">
        <f t="shared" si="57"/>
        <v>11377.692340415335</v>
      </c>
      <c r="E350">
        <f t="shared" si="58"/>
        <v>4160.0405830187738</v>
      </c>
      <c r="G350">
        <f t="shared" si="49"/>
        <v>79.75</v>
      </c>
      <c r="H350">
        <f t="shared" si="50"/>
        <v>0</v>
      </c>
      <c r="I350">
        <f t="shared" si="51"/>
        <v>1714.685031537299</v>
      </c>
      <c r="J350">
        <f t="shared" si="52"/>
        <v>1299.9482291797569</v>
      </c>
      <c r="K350">
        <f t="shared" si="53"/>
        <v>355.55288563797922</v>
      </c>
      <c r="M350">
        <f t="shared" si="54"/>
        <v>1</v>
      </c>
    </row>
    <row r="351" spans="1:13" x14ac:dyDescent="0.35">
      <c r="A351">
        <f t="shared" si="55"/>
        <v>80</v>
      </c>
      <c r="B351">
        <f t="shared" ref="B351:B414" si="59">N-C351-D351-E351</f>
        <v>335833.80290196254</v>
      </c>
      <c r="C351">
        <f t="shared" si="56"/>
        <v>5303.4771173084137</v>
      </c>
      <c r="D351">
        <f t="shared" si="57"/>
        <v>11613.79117630078</v>
      </c>
      <c r="E351">
        <f t="shared" si="58"/>
        <v>4248.9288044282684</v>
      </c>
      <c r="G351">
        <f t="shared" ref="G351:G414" si="60">A351</f>
        <v>80</v>
      </c>
      <c r="H351">
        <f t="shared" ref="H351:H414" si="61">IF(A351&lt;=$G$28,IF(MOD(A351,1)=0,$G$27,0),0)</f>
        <v>0</v>
      </c>
      <c r="I351">
        <f t="shared" ref="I351:I414" si="62">B351*I$28*(D351/N)*$C$24*$C$27</f>
        <v>1748.0352523681111</v>
      </c>
      <c r="J351">
        <f t="shared" ref="J351:J414" si="63">C351*J$28</f>
        <v>1325.8692793271034</v>
      </c>
      <c r="K351">
        <f t="shared" ref="K351:K414" si="64">D351*K$28</f>
        <v>362.93097425939936</v>
      </c>
      <c r="M351">
        <f t="shared" ref="M351:M414" si="65">IF(D351&gt;M$20*N,1,0)</f>
        <v>1</v>
      </c>
    </row>
    <row r="352" spans="1:13" x14ac:dyDescent="0.35">
      <c r="A352">
        <f t="shared" ref="A352:A415" si="66">A351+delta_t</f>
        <v>80.25</v>
      </c>
      <c r="B352">
        <f t="shared" si="59"/>
        <v>335396.79408887052</v>
      </c>
      <c r="C352">
        <f t="shared" ref="C352:C415" si="67">H352+C351+(I351-J351)*delta_t</f>
        <v>5409.0186105686653</v>
      </c>
      <c r="D352">
        <f t="shared" ref="D352:D415" si="68">D351+(J351-K351)*delta_t</f>
        <v>11854.525752567706</v>
      </c>
      <c r="E352">
        <f t="shared" ref="E352:E415" si="69">E351+K351*delta_t</f>
        <v>4339.6615479931179</v>
      </c>
      <c r="G352">
        <f t="shared" si="60"/>
        <v>80.25</v>
      </c>
      <c r="H352">
        <f t="shared" si="61"/>
        <v>0</v>
      </c>
      <c r="I352">
        <f t="shared" si="62"/>
        <v>1781.9473088426507</v>
      </c>
      <c r="J352">
        <f t="shared" si="63"/>
        <v>1352.2546526421663</v>
      </c>
      <c r="K352">
        <f t="shared" si="64"/>
        <v>370.45392976774082</v>
      </c>
      <c r="M352">
        <f t="shared" si="65"/>
        <v>1</v>
      </c>
    </row>
    <row r="353" spans="1:13" x14ac:dyDescent="0.35">
      <c r="A353">
        <f t="shared" si="66"/>
        <v>80.5</v>
      </c>
      <c r="B353">
        <f t="shared" si="59"/>
        <v>334951.30726165982</v>
      </c>
      <c r="C353">
        <f t="shared" si="67"/>
        <v>5516.4417746187864</v>
      </c>
      <c r="D353">
        <f t="shared" si="68"/>
        <v>12099.975933286312</v>
      </c>
      <c r="E353">
        <f t="shared" si="69"/>
        <v>4432.2750304350529</v>
      </c>
      <c r="G353">
        <f t="shared" si="60"/>
        <v>80.5</v>
      </c>
      <c r="H353">
        <f t="shared" si="61"/>
        <v>0</v>
      </c>
      <c r="I353">
        <f t="shared" si="62"/>
        <v>1816.4270057989345</v>
      </c>
      <c r="J353">
        <f t="shared" si="63"/>
        <v>1379.1104436546966</v>
      </c>
      <c r="K353">
        <f t="shared" si="64"/>
        <v>378.12424791519726</v>
      </c>
      <c r="M353">
        <f t="shared" si="65"/>
        <v>1</v>
      </c>
    </row>
    <row r="354" spans="1:13" x14ac:dyDescent="0.35">
      <c r="A354">
        <f t="shared" si="66"/>
        <v>80.75</v>
      </c>
      <c r="B354">
        <f t="shared" si="59"/>
        <v>334497.20051021012</v>
      </c>
      <c r="C354">
        <f t="shared" si="67"/>
        <v>5625.7709151548461</v>
      </c>
      <c r="D354">
        <f t="shared" si="68"/>
        <v>12350.222482221187</v>
      </c>
      <c r="E354">
        <f t="shared" si="69"/>
        <v>4526.8060924138526</v>
      </c>
      <c r="G354">
        <f t="shared" si="60"/>
        <v>80.75</v>
      </c>
      <c r="H354">
        <f t="shared" si="61"/>
        <v>0</v>
      </c>
      <c r="I354">
        <f t="shared" si="62"/>
        <v>1851.4800430168045</v>
      </c>
      <c r="J354">
        <f t="shared" si="63"/>
        <v>1406.4427287887115</v>
      </c>
      <c r="K354">
        <f t="shared" si="64"/>
        <v>385.94445256941208</v>
      </c>
      <c r="M354">
        <f t="shared" si="65"/>
        <v>1</v>
      </c>
    </row>
    <row r="355" spans="1:13" x14ac:dyDescent="0.35">
      <c r="A355">
        <f t="shared" si="66"/>
        <v>81</v>
      </c>
      <c r="B355">
        <f t="shared" si="59"/>
        <v>334034.33049945591</v>
      </c>
      <c r="C355">
        <f t="shared" si="67"/>
        <v>5737.0302437118689</v>
      </c>
      <c r="D355">
        <f t="shared" si="68"/>
        <v>12605.34705127601</v>
      </c>
      <c r="E355">
        <f t="shared" si="69"/>
        <v>4623.2922055562058</v>
      </c>
      <c r="G355">
        <f t="shared" si="60"/>
        <v>81</v>
      </c>
      <c r="H355">
        <f t="shared" si="61"/>
        <v>0</v>
      </c>
      <c r="I355">
        <f t="shared" si="62"/>
        <v>1887.1120058201784</v>
      </c>
      <c r="J355">
        <f t="shared" si="63"/>
        <v>1434.2575609279672</v>
      </c>
      <c r="K355">
        <f t="shared" si="64"/>
        <v>393.91709535237533</v>
      </c>
      <c r="M355">
        <f t="shared" si="65"/>
        <v>1</v>
      </c>
    </row>
    <row r="356" spans="1:13" x14ac:dyDescent="0.35">
      <c r="A356">
        <f t="shared" si="66"/>
        <v>81.25</v>
      </c>
      <c r="B356">
        <f t="shared" si="59"/>
        <v>333562.55249800085</v>
      </c>
      <c r="C356">
        <f t="shared" si="67"/>
        <v>5850.2438549349217</v>
      </c>
      <c r="D356">
        <f t="shared" si="68"/>
        <v>12865.432167669909</v>
      </c>
      <c r="E356">
        <f t="shared" si="69"/>
        <v>4721.7714793942996</v>
      </c>
      <c r="G356">
        <f t="shared" si="60"/>
        <v>81.25</v>
      </c>
      <c r="H356">
        <f t="shared" si="61"/>
        <v>0</v>
      </c>
      <c r="I356">
        <f t="shared" si="62"/>
        <v>1923.3283553334961</v>
      </c>
      <c r="J356">
        <f t="shared" si="63"/>
        <v>1462.5609637337304</v>
      </c>
      <c r="K356">
        <f t="shared" si="64"/>
        <v>402.04475523968466</v>
      </c>
      <c r="M356">
        <f t="shared" si="65"/>
        <v>1</v>
      </c>
    </row>
    <row r="357" spans="1:13" x14ac:dyDescent="0.35">
      <c r="A357">
        <f t="shared" si="66"/>
        <v>81.5</v>
      </c>
      <c r="B357">
        <f t="shared" si="59"/>
        <v>333081.72040916752</v>
      </c>
      <c r="C357">
        <f t="shared" si="67"/>
        <v>5965.4357028348632</v>
      </c>
      <c r="D357">
        <f t="shared" si="68"/>
        <v>13130.561219793421</v>
      </c>
      <c r="E357">
        <f t="shared" si="69"/>
        <v>4822.2826682042205</v>
      </c>
      <c r="G357">
        <f t="shared" si="60"/>
        <v>81.5</v>
      </c>
      <c r="H357">
        <f t="shared" si="61"/>
        <v>0</v>
      </c>
      <c r="I357">
        <f t="shared" si="62"/>
        <v>1960.1344183873121</v>
      </c>
      <c r="J357">
        <f t="shared" si="63"/>
        <v>1491.3589257087158</v>
      </c>
      <c r="K357">
        <f t="shared" si="64"/>
        <v>410.33003811854439</v>
      </c>
      <c r="M357">
        <f t="shared" si="65"/>
        <v>1</v>
      </c>
    </row>
    <row r="358" spans="1:13" x14ac:dyDescent="0.35">
      <c r="A358">
        <f t="shared" si="66"/>
        <v>81.75</v>
      </c>
      <c r="B358">
        <f t="shared" si="59"/>
        <v>332591.68680457067</v>
      </c>
      <c r="C358">
        <f t="shared" si="67"/>
        <v>6082.6295760045123</v>
      </c>
      <c r="D358">
        <f t="shared" si="68"/>
        <v>13400.818441690964</v>
      </c>
      <c r="E358">
        <f t="shared" si="69"/>
        <v>4924.8651777338564</v>
      </c>
      <c r="G358">
        <f t="shared" si="60"/>
        <v>81.75</v>
      </c>
      <c r="H358">
        <f t="shared" si="61"/>
        <v>0</v>
      </c>
      <c r="I358">
        <f t="shared" si="62"/>
        <v>1997.5353770683678</v>
      </c>
      <c r="J358">
        <f t="shared" si="63"/>
        <v>1520.6573940011281</v>
      </c>
      <c r="K358">
        <f t="shared" si="64"/>
        <v>418.77557630284264</v>
      </c>
      <c r="M358">
        <f t="shared" si="65"/>
        <v>1</v>
      </c>
    </row>
    <row r="359" spans="1:13" x14ac:dyDescent="0.35">
      <c r="A359">
        <f t="shared" si="66"/>
        <v>82</v>
      </c>
      <c r="B359">
        <f t="shared" si="59"/>
        <v>332092.30296030355</v>
      </c>
      <c r="C359">
        <f t="shared" si="67"/>
        <v>6201.8490717713221</v>
      </c>
      <c r="D359">
        <f t="shared" si="68"/>
        <v>13676.288896115535</v>
      </c>
      <c r="E359">
        <f t="shared" si="69"/>
        <v>5029.5590718095673</v>
      </c>
      <c r="G359">
        <f t="shared" si="60"/>
        <v>82</v>
      </c>
      <c r="H359">
        <f t="shared" si="61"/>
        <v>0</v>
      </c>
      <c r="I359">
        <f t="shared" si="62"/>
        <v>2035.5362579098871</v>
      </c>
      <c r="J359">
        <f t="shared" si="63"/>
        <v>1550.4622679428305</v>
      </c>
      <c r="K359">
        <f t="shared" si="64"/>
        <v>427.38402800361047</v>
      </c>
      <c r="M359">
        <f t="shared" si="65"/>
        <v>1</v>
      </c>
    </row>
    <row r="360" spans="1:13" x14ac:dyDescent="0.35">
      <c r="A360">
        <f t="shared" si="66"/>
        <v>82.25</v>
      </c>
      <c r="B360">
        <f t="shared" si="59"/>
        <v>331583.41889582609</v>
      </c>
      <c r="C360">
        <f t="shared" si="67"/>
        <v>6323.1175692630859</v>
      </c>
      <c r="D360">
        <f t="shared" si="68"/>
        <v>13957.05845610034</v>
      </c>
      <c r="E360">
        <f t="shared" si="69"/>
        <v>5136.4050788104696</v>
      </c>
      <c r="G360">
        <f t="shared" si="60"/>
        <v>82.25</v>
      </c>
      <c r="H360">
        <f t="shared" si="61"/>
        <v>0</v>
      </c>
      <c r="I360">
        <f t="shared" si="62"/>
        <v>2074.1419207182748</v>
      </c>
      <c r="J360">
        <f t="shared" si="63"/>
        <v>1580.7793923157715</v>
      </c>
      <c r="K360">
        <f t="shared" si="64"/>
        <v>436.15807675313562</v>
      </c>
      <c r="M360">
        <f t="shared" si="65"/>
        <v>1</v>
      </c>
    </row>
    <row r="361" spans="1:13" x14ac:dyDescent="0.35">
      <c r="A361">
        <f t="shared" si="66"/>
        <v>82.5</v>
      </c>
      <c r="B361">
        <f t="shared" si="59"/>
        <v>331064.88341564656</v>
      </c>
      <c r="C361">
        <f t="shared" si="67"/>
        <v>6446.4582013637119</v>
      </c>
      <c r="D361">
        <f t="shared" si="68"/>
        <v>14243.213784991</v>
      </c>
      <c r="E361">
        <f t="shared" si="69"/>
        <v>5245.4445979987531</v>
      </c>
      <c r="G361">
        <f t="shared" si="60"/>
        <v>82.5</v>
      </c>
      <c r="H361">
        <f t="shared" si="61"/>
        <v>0</v>
      </c>
      <c r="I361">
        <f t="shared" si="62"/>
        <v>2113.3570470329078</v>
      </c>
      <c r="J361">
        <f t="shared" si="63"/>
        <v>1611.614550340928</v>
      </c>
      <c r="K361">
        <f t="shared" si="64"/>
        <v>445.10043078096874</v>
      </c>
      <c r="M361">
        <f t="shared" si="65"/>
        <v>1</v>
      </c>
    </row>
    <row r="362" spans="1:13" x14ac:dyDescent="0.35">
      <c r="A362">
        <f t="shared" si="66"/>
        <v>82.75</v>
      </c>
      <c r="B362">
        <f t="shared" si="59"/>
        <v>330536.5441538883</v>
      </c>
      <c r="C362">
        <f t="shared" si="67"/>
        <v>6571.8938255367066</v>
      </c>
      <c r="D362">
        <f t="shared" si="68"/>
        <v>14534.842314880989</v>
      </c>
      <c r="E362">
        <f t="shared" si="69"/>
        <v>5356.7197056939949</v>
      </c>
      <c r="G362">
        <f t="shared" si="60"/>
        <v>82.75</v>
      </c>
      <c r="H362">
        <f t="shared" si="61"/>
        <v>0</v>
      </c>
      <c r="I362">
        <f t="shared" si="62"/>
        <v>2153.1861282162304</v>
      </c>
      <c r="J362">
        <f t="shared" si="63"/>
        <v>1642.9734563841766</v>
      </c>
      <c r="K362">
        <f t="shared" si="64"/>
        <v>454.2138223400309</v>
      </c>
      <c r="M362">
        <f t="shared" si="65"/>
        <v>1</v>
      </c>
    </row>
    <row r="363" spans="1:13" x14ac:dyDescent="0.35">
      <c r="A363">
        <f t="shared" si="66"/>
        <v>83</v>
      </c>
      <c r="B363">
        <f t="shared" si="59"/>
        <v>329998.24762183428</v>
      </c>
      <c r="C363">
        <f t="shared" si="67"/>
        <v>6699.4469934947201</v>
      </c>
      <c r="D363">
        <f t="shared" si="68"/>
        <v>14832.032223392025</v>
      </c>
      <c r="E363">
        <f t="shared" si="69"/>
        <v>5470.273161279003</v>
      </c>
      <c r="G363">
        <f t="shared" si="60"/>
        <v>83</v>
      </c>
      <c r="H363">
        <f t="shared" si="61"/>
        <v>0</v>
      </c>
      <c r="I363">
        <f t="shared" si="62"/>
        <v>2193.6334531719654</v>
      </c>
      <c r="J363">
        <f t="shared" si="63"/>
        <v>1674.86174837368</v>
      </c>
      <c r="K363">
        <f t="shared" si="64"/>
        <v>463.50100698100078</v>
      </c>
      <c r="M363">
        <f t="shared" si="65"/>
        <v>1</v>
      </c>
    </row>
    <row r="364" spans="1:13" x14ac:dyDescent="0.35">
      <c r="A364">
        <f t="shared" si="66"/>
        <v>83.25</v>
      </c>
      <c r="B364">
        <f t="shared" si="59"/>
        <v>329449.83925854124</v>
      </c>
      <c r="C364">
        <f t="shared" si="67"/>
        <v>6829.1399196942912</v>
      </c>
      <c r="D364">
        <f t="shared" si="68"/>
        <v>15134.872408740195</v>
      </c>
      <c r="E364">
        <f t="shared" si="69"/>
        <v>5586.1484130242534</v>
      </c>
      <c r="G364">
        <f t="shared" si="60"/>
        <v>83.25</v>
      </c>
      <c r="H364">
        <f t="shared" si="61"/>
        <v>0</v>
      </c>
      <c r="I364">
        <f t="shared" si="62"/>
        <v>2234.7030956898548</v>
      </c>
      <c r="J364">
        <f t="shared" si="63"/>
        <v>1707.2849799235728</v>
      </c>
      <c r="K364">
        <f t="shared" si="64"/>
        <v>472.9647627731311</v>
      </c>
      <c r="M364">
        <f t="shared" si="65"/>
        <v>1</v>
      </c>
    </row>
    <row r="365" spans="1:13" x14ac:dyDescent="0.35">
      <c r="A365">
        <f t="shared" si="66"/>
        <v>83.5</v>
      </c>
      <c r="B365">
        <f t="shared" si="59"/>
        <v>328891.16348461882</v>
      </c>
      <c r="C365">
        <f t="shared" si="67"/>
        <v>6960.9944486358618</v>
      </c>
      <c r="D365">
        <f t="shared" si="68"/>
        <v>15443.452463027807</v>
      </c>
      <c r="E365">
        <f t="shared" si="69"/>
        <v>5704.3896037175364</v>
      </c>
      <c r="G365">
        <f t="shared" si="60"/>
        <v>83.5</v>
      </c>
      <c r="H365">
        <f t="shared" si="61"/>
        <v>0</v>
      </c>
      <c r="I365">
        <f t="shared" si="62"/>
        <v>2276.3989014160752</v>
      </c>
      <c r="J365">
        <f t="shared" si="63"/>
        <v>1740.2486121589654</v>
      </c>
      <c r="K365">
        <f t="shared" si="64"/>
        <v>482.60788946961895</v>
      </c>
      <c r="M365">
        <f t="shared" si="65"/>
        <v>1</v>
      </c>
    </row>
    <row r="366" spans="1:13" x14ac:dyDescent="0.35">
      <c r="A366">
        <f t="shared" si="66"/>
        <v>83.75</v>
      </c>
      <c r="B366">
        <f t="shared" si="59"/>
        <v>328322.06375926477</v>
      </c>
      <c r="C366">
        <f t="shared" si="67"/>
        <v>7095.0320209501388</v>
      </c>
      <c r="D366">
        <f t="shared" si="68"/>
        <v>15757.862643700144</v>
      </c>
      <c r="E366">
        <f t="shared" si="69"/>
        <v>5825.041576084941</v>
      </c>
      <c r="G366">
        <f t="shared" si="60"/>
        <v>83.75</v>
      </c>
      <c r="H366">
        <f t="shared" si="61"/>
        <v>0</v>
      </c>
      <c r="I366">
        <f t="shared" si="62"/>
        <v>2318.7244744491454</v>
      </c>
      <c r="J366">
        <f t="shared" si="63"/>
        <v>1773.7580052375347</v>
      </c>
      <c r="K366">
        <f t="shared" si="64"/>
        <v>492.4332076156295</v>
      </c>
      <c r="M366">
        <f t="shared" si="65"/>
        <v>1</v>
      </c>
    </row>
    <row r="367" spans="1:13" x14ac:dyDescent="0.35">
      <c r="A367">
        <f t="shared" si="66"/>
        <v>84</v>
      </c>
      <c r="B367">
        <f t="shared" si="59"/>
        <v>327742.38264065247</v>
      </c>
      <c r="C367">
        <f t="shared" si="67"/>
        <v>7231.2736382530411</v>
      </c>
      <c r="D367">
        <f t="shared" si="68"/>
        <v>16078.193843105621</v>
      </c>
      <c r="E367">
        <f t="shared" si="69"/>
        <v>5948.1498779888479</v>
      </c>
      <c r="G367">
        <f t="shared" si="60"/>
        <v>84</v>
      </c>
      <c r="H367">
        <f t="shared" si="61"/>
        <v>0</v>
      </c>
      <c r="I367">
        <f t="shared" si="62"/>
        <v>2361.6831635619969</v>
      </c>
      <c r="J367">
        <f t="shared" si="63"/>
        <v>1807.8184095632603</v>
      </c>
      <c r="K367">
        <f t="shared" si="64"/>
        <v>502.44355759705064</v>
      </c>
      <c r="M367">
        <f t="shared" si="65"/>
        <v>1</v>
      </c>
    </row>
    <row r="368" spans="1:13" x14ac:dyDescent="0.35">
      <c r="A368">
        <f t="shared" si="66"/>
        <v>84.25</v>
      </c>
      <c r="B368">
        <f t="shared" si="59"/>
        <v>327151.96184976195</v>
      </c>
      <c r="C368">
        <f t="shared" si="67"/>
        <v>7369.7398267527251</v>
      </c>
      <c r="D368">
        <f t="shared" si="68"/>
        <v>16404.537556097173</v>
      </c>
      <c r="E368">
        <f t="shared" si="69"/>
        <v>6073.7607673881103</v>
      </c>
      <c r="G368">
        <f t="shared" si="60"/>
        <v>84.25</v>
      </c>
      <c r="H368">
        <f t="shared" si="61"/>
        <v>0</v>
      </c>
      <c r="I368">
        <f t="shared" si="62"/>
        <v>2405.2780480516703</v>
      </c>
      <c r="J368">
        <f t="shared" si="63"/>
        <v>1842.4349566881813</v>
      </c>
      <c r="K368">
        <f t="shared" si="64"/>
        <v>512.64179862803667</v>
      </c>
      <c r="M368">
        <f t="shared" si="65"/>
        <v>1</v>
      </c>
    </row>
    <row r="369" spans="1:13" x14ac:dyDescent="0.35">
      <c r="A369">
        <f t="shared" si="66"/>
        <v>84.5</v>
      </c>
      <c r="B369">
        <f t="shared" si="59"/>
        <v>326550.64233774913</v>
      </c>
      <c r="C369">
        <f t="shared" si="67"/>
        <v>7510.450599593597</v>
      </c>
      <c r="D369">
        <f t="shared" si="68"/>
        <v>16736.985845612209</v>
      </c>
      <c r="E369">
        <f t="shared" si="69"/>
        <v>6201.9212170451192</v>
      </c>
      <c r="G369">
        <f t="shared" si="60"/>
        <v>84.5</v>
      </c>
      <c r="H369">
        <f t="shared" si="61"/>
        <v>0</v>
      </c>
      <c r="I369">
        <f t="shared" si="62"/>
        <v>2449.51192321904</v>
      </c>
      <c r="J369">
        <f t="shared" si="63"/>
        <v>1877.6126498983992</v>
      </c>
      <c r="K369">
        <f t="shared" si="64"/>
        <v>523.03080767538154</v>
      </c>
      <c r="M369">
        <f t="shared" si="65"/>
        <v>1</v>
      </c>
    </row>
    <row r="370" spans="1:13" x14ac:dyDescent="0.35">
      <c r="A370">
        <f t="shared" si="66"/>
        <v>84.75</v>
      </c>
      <c r="B370">
        <f t="shared" si="59"/>
        <v>325938.2643569443</v>
      </c>
      <c r="C370">
        <f t="shared" si="67"/>
        <v>7653.4254179237569</v>
      </c>
      <c r="D370">
        <f t="shared" si="68"/>
        <v>17075.631306167965</v>
      </c>
      <c r="E370">
        <f t="shared" si="69"/>
        <v>6332.6789189639649</v>
      </c>
      <c r="G370">
        <f t="shared" si="60"/>
        <v>84.75</v>
      </c>
      <c r="H370">
        <f t="shared" si="61"/>
        <v>0</v>
      </c>
      <c r="I370">
        <f t="shared" si="62"/>
        <v>2494.3872854818997</v>
      </c>
      <c r="J370">
        <f t="shared" si="63"/>
        <v>1913.3563544809392</v>
      </c>
      <c r="K370">
        <f t="shared" si="64"/>
        <v>533.6134783177489</v>
      </c>
      <c r="M370">
        <f t="shared" si="65"/>
        <v>1</v>
      </c>
    </row>
    <row r="371" spans="1:13" x14ac:dyDescent="0.35">
      <c r="A371">
        <f t="shared" si="66"/>
        <v>85</v>
      </c>
      <c r="B371">
        <f t="shared" si="59"/>
        <v>325314.66753557383</v>
      </c>
      <c r="C371">
        <f t="shared" si="67"/>
        <v>7798.6831506739973</v>
      </c>
      <c r="D371">
        <f t="shared" si="68"/>
        <v>17420.567025208762</v>
      </c>
      <c r="E371">
        <f t="shared" si="69"/>
        <v>6466.0822885434018</v>
      </c>
      <c r="G371">
        <f t="shared" si="60"/>
        <v>85</v>
      </c>
      <c r="H371">
        <f t="shared" si="61"/>
        <v>0</v>
      </c>
      <c r="I371">
        <f t="shared" si="62"/>
        <v>2539.9063171258126</v>
      </c>
      <c r="J371">
        <f t="shared" si="63"/>
        <v>1949.6707876684993</v>
      </c>
      <c r="K371">
        <f t="shared" si="64"/>
        <v>544.39271953777381</v>
      </c>
      <c r="M371">
        <f t="shared" si="65"/>
        <v>1</v>
      </c>
    </row>
    <row r="372" spans="1:13" x14ac:dyDescent="0.35">
      <c r="A372">
        <f t="shared" si="66"/>
        <v>85.25</v>
      </c>
      <c r="B372">
        <f t="shared" si="59"/>
        <v>324679.69095629238</v>
      </c>
      <c r="C372">
        <f t="shared" si="67"/>
        <v>7946.2420330383256</v>
      </c>
      <c r="D372">
        <f t="shared" si="68"/>
        <v>17771.886542241442</v>
      </c>
      <c r="E372">
        <f t="shared" si="69"/>
        <v>6602.180468427845</v>
      </c>
      <c r="G372">
        <f t="shared" si="60"/>
        <v>85.25</v>
      </c>
      <c r="H372">
        <f t="shared" si="61"/>
        <v>0</v>
      </c>
      <c r="I372">
        <f t="shared" si="62"/>
        <v>2586.0708706981482</v>
      </c>
      <c r="J372">
        <f t="shared" si="63"/>
        <v>1986.5605082595814</v>
      </c>
      <c r="K372">
        <f t="shared" si="64"/>
        <v>555.37145444504506</v>
      </c>
      <c r="M372">
        <f t="shared" si="65"/>
        <v>1</v>
      </c>
    </row>
    <row r="373" spans="1:13" x14ac:dyDescent="0.35">
      <c r="A373">
        <f t="shared" si="66"/>
        <v>85.5</v>
      </c>
      <c r="B373">
        <f t="shared" si="59"/>
        <v>324033.17323861783</v>
      </c>
      <c r="C373">
        <f t="shared" si="67"/>
        <v>8096.1196236479673</v>
      </c>
      <c r="D373">
        <f t="shared" si="68"/>
        <v>18129.683805695076</v>
      </c>
      <c r="E373">
        <f t="shared" si="69"/>
        <v>6741.0233320391062</v>
      </c>
      <c r="G373">
        <f t="shared" si="60"/>
        <v>85.5</v>
      </c>
      <c r="H373">
        <f t="shared" si="61"/>
        <v>0</v>
      </c>
      <c r="I373">
        <f t="shared" si="62"/>
        <v>2632.8824530519469</v>
      </c>
      <c r="J373">
        <f t="shared" si="63"/>
        <v>2024.0299059119918</v>
      </c>
      <c r="K373">
        <f t="shared" si="64"/>
        <v>566.55261892797114</v>
      </c>
      <c r="M373">
        <f t="shared" si="65"/>
        <v>1</v>
      </c>
    </row>
    <row r="374" spans="1:13" x14ac:dyDescent="0.35">
      <c r="A374">
        <f t="shared" si="66"/>
        <v>85.75</v>
      </c>
      <c r="B374">
        <f t="shared" si="59"/>
        <v>323374.95262535487</v>
      </c>
      <c r="C374">
        <f t="shared" si="67"/>
        <v>8248.3327604329552</v>
      </c>
      <c r="D374">
        <f t="shared" si="68"/>
        <v>18494.053127441082</v>
      </c>
      <c r="E374">
        <f t="shared" si="69"/>
        <v>6882.6614867710987</v>
      </c>
      <c r="G374">
        <f t="shared" si="60"/>
        <v>85.75</v>
      </c>
      <c r="H374">
        <f t="shared" si="61"/>
        <v>0</v>
      </c>
      <c r="I374">
        <f t="shared" si="62"/>
        <v>2680.3422090474201</v>
      </c>
      <c r="J374">
        <f t="shared" si="63"/>
        <v>2062.0831901082388</v>
      </c>
      <c r="K374">
        <f t="shared" si="64"/>
        <v>577.93916023253382</v>
      </c>
      <c r="M374">
        <f t="shared" si="65"/>
        <v>1</v>
      </c>
    </row>
    <row r="375" spans="1:13" x14ac:dyDescent="0.35">
      <c r="A375">
        <f t="shared" si="66"/>
        <v>86</v>
      </c>
      <c r="B375">
        <f t="shared" si="59"/>
        <v>322704.86707309296</v>
      </c>
      <c r="C375">
        <f t="shared" si="67"/>
        <v>8402.8975151677514</v>
      </c>
      <c r="D375">
        <f t="shared" si="68"/>
        <v>18865.089134910009</v>
      </c>
      <c r="E375">
        <f t="shared" si="69"/>
        <v>7027.1462768292322</v>
      </c>
      <c r="G375">
        <f t="shared" si="60"/>
        <v>86</v>
      </c>
      <c r="H375">
        <f t="shared" si="61"/>
        <v>0</v>
      </c>
      <c r="I375">
        <f t="shared" si="62"/>
        <v>2728.4509049201947</v>
      </c>
      <c r="J375">
        <f t="shared" si="63"/>
        <v>2100.7243787919379</v>
      </c>
      <c r="K375">
        <f t="shared" si="64"/>
        <v>589.53403546593779</v>
      </c>
      <c r="M375">
        <f t="shared" si="65"/>
        <v>1</v>
      </c>
    </row>
    <row r="376" spans="1:13" x14ac:dyDescent="0.35">
      <c r="A376">
        <f t="shared" si="66"/>
        <v>86.25</v>
      </c>
      <c r="B376">
        <f t="shared" si="59"/>
        <v>322022.75434686296</v>
      </c>
      <c r="C376">
        <f t="shared" si="67"/>
        <v>8559.8291466998162</v>
      </c>
      <c r="D376">
        <f t="shared" si="68"/>
        <v>19242.88672074151</v>
      </c>
      <c r="E376">
        <f t="shared" si="69"/>
        <v>7174.5297856957168</v>
      </c>
      <c r="G376">
        <f t="shared" si="60"/>
        <v>86.25</v>
      </c>
      <c r="H376">
        <f t="shared" si="61"/>
        <v>0</v>
      </c>
      <c r="I376">
        <f t="shared" si="62"/>
        <v>2777.2089113267698</v>
      </c>
      <c r="J376">
        <f t="shared" si="63"/>
        <v>2139.957286674954</v>
      </c>
      <c r="K376">
        <f t="shared" si="64"/>
        <v>601.34021002317218</v>
      </c>
      <c r="M376">
        <f t="shared" si="65"/>
        <v>1</v>
      </c>
    </row>
    <row r="377" spans="1:13" x14ac:dyDescent="0.35">
      <c r="A377">
        <f t="shared" si="66"/>
        <v>86.5</v>
      </c>
      <c r="B377">
        <f t="shared" si="59"/>
        <v>321328.45211903128</v>
      </c>
      <c r="C377">
        <f t="shared" si="67"/>
        <v>8719.1420528627696</v>
      </c>
      <c r="D377">
        <f t="shared" si="68"/>
        <v>19627.540989904453</v>
      </c>
      <c r="E377">
        <f t="shared" si="69"/>
        <v>7324.8648382015099</v>
      </c>
      <c r="G377">
        <f t="shared" si="60"/>
        <v>86.5</v>
      </c>
      <c r="H377">
        <f t="shared" si="61"/>
        <v>0</v>
      </c>
      <c r="I377">
        <f t="shared" si="62"/>
        <v>2826.6161860790303</v>
      </c>
      <c r="J377">
        <f t="shared" si="63"/>
        <v>2179.7855132156924</v>
      </c>
      <c r="K377">
        <f t="shared" si="64"/>
        <v>613.36065593451417</v>
      </c>
      <c r="M377">
        <f t="shared" si="65"/>
        <v>1</v>
      </c>
    </row>
    <row r="378" spans="1:13" x14ac:dyDescent="0.35">
      <c r="A378">
        <f t="shared" si="66"/>
        <v>86.75</v>
      </c>
      <c r="B378">
        <f t="shared" si="59"/>
        <v>320621.7980725115</v>
      </c>
      <c r="C378">
        <f t="shared" si="67"/>
        <v>8880.8497210786045</v>
      </c>
      <c r="D378">
        <f t="shared" si="68"/>
        <v>20019.147204224748</v>
      </c>
      <c r="E378">
        <f t="shared" si="69"/>
        <v>7478.2050021851383</v>
      </c>
      <c r="G378">
        <f t="shared" si="60"/>
        <v>86.75</v>
      </c>
      <c r="H378">
        <f t="shared" si="61"/>
        <v>0</v>
      </c>
      <c r="I378">
        <f t="shared" si="62"/>
        <v>2876.6722565812124</v>
      </c>
      <c r="J378">
        <f t="shared" si="63"/>
        <v>2220.2124302696511</v>
      </c>
      <c r="K378">
        <f t="shared" si="64"/>
        <v>625.59835013202337</v>
      </c>
      <c r="M378">
        <f t="shared" si="65"/>
        <v>1</v>
      </c>
    </row>
    <row r="379" spans="1:13" x14ac:dyDescent="0.35">
      <c r="A379">
        <f t="shared" si="66"/>
        <v>87</v>
      </c>
      <c r="B379">
        <f t="shared" si="59"/>
        <v>319902.63000836619</v>
      </c>
      <c r="C379">
        <f t="shared" si="67"/>
        <v>9044.964677656495</v>
      </c>
      <c r="D379">
        <f t="shared" si="68"/>
        <v>20417.800724259156</v>
      </c>
      <c r="E379">
        <f t="shared" si="69"/>
        <v>7634.6045897181439</v>
      </c>
      <c r="G379">
        <f t="shared" si="60"/>
        <v>87</v>
      </c>
      <c r="H379">
        <f t="shared" si="61"/>
        <v>0</v>
      </c>
      <c r="I379">
        <f t="shared" si="62"/>
        <v>2927.376201984192</v>
      </c>
      <c r="J379">
        <f t="shared" si="63"/>
        <v>2261.2411694141238</v>
      </c>
      <c r="K379">
        <f t="shared" si="64"/>
        <v>638.05627263309862</v>
      </c>
      <c r="M379">
        <f t="shared" si="65"/>
        <v>1</v>
      </c>
    </row>
    <row r="380" spans="1:13" x14ac:dyDescent="0.35">
      <c r="A380">
        <f t="shared" si="66"/>
        <v>87.25</v>
      </c>
      <c r="B380">
        <f t="shared" si="59"/>
        <v>319170.78595787013</v>
      </c>
      <c r="C380">
        <f t="shared" si="67"/>
        <v>9211.4984357990124</v>
      </c>
      <c r="D380">
        <f t="shared" si="68"/>
        <v>20823.596948454411</v>
      </c>
      <c r="E380">
        <f t="shared" si="69"/>
        <v>7794.1186578764182</v>
      </c>
      <c r="G380">
        <f t="shared" si="60"/>
        <v>87.25</v>
      </c>
      <c r="H380">
        <f t="shared" si="61"/>
        <v>0</v>
      </c>
      <c r="I380">
        <f t="shared" si="62"/>
        <v>2978.7266350736586</v>
      </c>
      <c r="J380">
        <f t="shared" si="63"/>
        <v>2302.8746089497531</v>
      </c>
      <c r="K380">
        <f t="shared" si="64"/>
        <v>650.73740463920035</v>
      </c>
      <c r="M380">
        <f t="shared" si="65"/>
        <v>1</v>
      </c>
    </row>
    <row r="381" spans="1:13" x14ac:dyDescent="0.35">
      <c r="A381">
        <f t="shared" si="66"/>
        <v>87.5</v>
      </c>
      <c r="B381">
        <f t="shared" si="59"/>
        <v>318426.10429910175</v>
      </c>
      <c r="C381">
        <f t="shared" si="67"/>
        <v>9380.4614423299881</v>
      </c>
      <c r="D381">
        <f t="shared" si="68"/>
        <v>21236.631249532049</v>
      </c>
      <c r="E381">
        <f t="shared" si="69"/>
        <v>7956.8030090362181</v>
      </c>
      <c r="G381">
        <f t="shared" si="60"/>
        <v>87.5</v>
      </c>
      <c r="H381">
        <f t="shared" si="61"/>
        <v>0</v>
      </c>
      <c r="I381">
        <f t="shared" si="62"/>
        <v>3030.7216839103894</v>
      </c>
      <c r="J381">
        <f t="shared" si="63"/>
        <v>2345.115360582497</v>
      </c>
      <c r="K381">
        <f t="shared" si="64"/>
        <v>663.64472654787653</v>
      </c>
      <c r="M381">
        <f t="shared" si="65"/>
        <v>1</v>
      </c>
    </row>
    <row r="382" spans="1:13" x14ac:dyDescent="0.35">
      <c r="A382">
        <f t="shared" si="66"/>
        <v>87.75</v>
      </c>
      <c r="B382">
        <f t="shared" si="59"/>
        <v>317668.42387812416</v>
      </c>
      <c r="C382">
        <f t="shared" si="67"/>
        <v>9551.8630231619609</v>
      </c>
      <c r="D382">
        <f t="shared" si="68"/>
        <v>21656.998908040703</v>
      </c>
      <c r="E382">
        <f t="shared" si="69"/>
        <v>8122.7141906731877</v>
      </c>
      <c r="G382">
        <f t="shared" si="60"/>
        <v>87.75</v>
      </c>
      <c r="H382">
        <f t="shared" si="61"/>
        <v>0</v>
      </c>
      <c r="I382">
        <f t="shared" si="62"/>
        <v>3083.3589732425976</v>
      </c>
      <c r="J382">
        <f t="shared" si="63"/>
        <v>2387.9657557904902</v>
      </c>
      <c r="K382">
        <f t="shared" si="64"/>
        <v>676.78121587627197</v>
      </c>
      <c r="M382">
        <f t="shared" si="65"/>
        <v>1</v>
      </c>
    </row>
    <row r="383" spans="1:13" x14ac:dyDescent="0.35">
      <c r="A383">
        <f t="shared" si="66"/>
        <v>88</v>
      </c>
      <c r="B383">
        <f t="shared" si="59"/>
        <v>316897.58413481351</v>
      </c>
      <c r="C383">
        <f t="shared" si="67"/>
        <v>9725.7113275249885</v>
      </c>
      <c r="D383">
        <f t="shared" si="68"/>
        <v>22084.795043019258</v>
      </c>
      <c r="E383">
        <f t="shared" si="69"/>
        <v>8291.9094946422556</v>
      </c>
      <c r="G383">
        <f t="shared" si="60"/>
        <v>88</v>
      </c>
      <c r="H383">
        <f t="shared" si="61"/>
        <v>0</v>
      </c>
      <c r="I383">
        <f t="shared" si="62"/>
        <v>3136.6356057121825</v>
      </c>
      <c r="J383">
        <f t="shared" si="63"/>
        <v>2431.4278318812471</v>
      </c>
      <c r="K383">
        <f t="shared" si="64"/>
        <v>690.1498450943518</v>
      </c>
      <c r="M383">
        <f t="shared" si="65"/>
        <v>1</v>
      </c>
    </row>
    <row r="384" spans="1:13" x14ac:dyDescent="0.35">
      <c r="A384">
        <f t="shared" si="66"/>
        <v>88.25</v>
      </c>
      <c r="B384">
        <f t="shared" si="59"/>
        <v>316113.42523338547</v>
      </c>
      <c r="C384">
        <f t="shared" si="67"/>
        <v>9902.013270982723</v>
      </c>
      <c r="D384">
        <f t="shared" si="68"/>
        <v>22520.114539715982</v>
      </c>
      <c r="E384">
        <f t="shared" si="69"/>
        <v>8464.4469559158442</v>
      </c>
      <c r="G384">
        <f t="shared" si="60"/>
        <v>88.25</v>
      </c>
      <c r="H384">
        <f t="shared" si="61"/>
        <v>0</v>
      </c>
      <c r="I384">
        <f t="shared" si="62"/>
        <v>3190.5481428785588</v>
      </c>
      <c r="J384">
        <f t="shared" si="63"/>
        <v>2475.5033177456808</v>
      </c>
      <c r="K384">
        <f t="shared" si="64"/>
        <v>703.75357936612443</v>
      </c>
      <c r="M384">
        <f t="shared" si="65"/>
        <v>1</v>
      </c>
    </row>
    <row r="385" spans="1:13" x14ac:dyDescent="0.35">
      <c r="A385">
        <f t="shared" si="66"/>
        <v>88.5</v>
      </c>
      <c r="B385">
        <f t="shared" si="59"/>
        <v>315315.78819766577</v>
      </c>
      <c r="C385">
        <f t="shared" si="67"/>
        <v>10080.774477265943</v>
      </c>
      <c r="D385">
        <f t="shared" si="68"/>
        <v>22963.051974310871</v>
      </c>
      <c r="E385">
        <f t="shared" si="69"/>
        <v>8640.3853507573749</v>
      </c>
      <c r="G385">
        <f t="shared" si="60"/>
        <v>88.5</v>
      </c>
      <c r="H385">
        <f t="shared" si="61"/>
        <v>0</v>
      </c>
      <c r="I385">
        <f t="shared" si="62"/>
        <v>3245.092586085736</v>
      </c>
      <c r="J385">
        <f t="shared" si="63"/>
        <v>2520.1936193164856</v>
      </c>
      <c r="K385">
        <f t="shared" si="64"/>
        <v>717.59537419721471</v>
      </c>
      <c r="M385">
        <f t="shared" si="65"/>
        <v>1</v>
      </c>
    </row>
    <row r="386" spans="1:13" x14ac:dyDescent="0.35">
      <c r="A386">
        <f t="shared" si="66"/>
        <v>88.75</v>
      </c>
      <c r="B386">
        <f t="shared" si="59"/>
        <v>314504.51505114435</v>
      </c>
      <c r="C386">
        <f t="shared" si="67"/>
        <v>10261.999218958255</v>
      </c>
      <c r="D386">
        <f t="shared" si="68"/>
        <v>23413.701535590688</v>
      </c>
      <c r="E386">
        <f t="shared" si="69"/>
        <v>8819.7841943066778</v>
      </c>
      <c r="G386">
        <f t="shared" si="60"/>
        <v>88.75</v>
      </c>
      <c r="H386">
        <f t="shared" si="61"/>
        <v>0</v>
      </c>
      <c r="I386">
        <f t="shared" si="62"/>
        <v>3300.2643572003062</v>
      </c>
      <c r="J386">
        <f t="shared" si="63"/>
        <v>2565.4998047395638</v>
      </c>
      <c r="K386">
        <f t="shared" si="64"/>
        <v>731.678172987209</v>
      </c>
      <c r="M386">
        <f t="shared" si="65"/>
        <v>1</v>
      </c>
    </row>
    <row r="387" spans="1:13" x14ac:dyDescent="0.35">
      <c r="A387">
        <f t="shared" si="66"/>
        <v>89</v>
      </c>
      <c r="B387">
        <f t="shared" si="59"/>
        <v>313679.44896184426</v>
      </c>
      <c r="C387">
        <f t="shared" si="67"/>
        <v>10445.690357073441</v>
      </c>
      <c r="D387">
        <f t="shared" si="68"/>
        <v>23872.156943528775</v>
      </c>
      <c r="E387">
        <f t="shared" si="69"/>
        <v>9002.7037375534801</v>
      </c>
      <c r="G387">
        <f t="shared" si="60"/>
        <v>89</v>
      </c>
      <c r="H387">
        <f t="shared" si="61"/>
        <v>0</v>
      </c>
      <c r="I387">
        <f t="shared" si="62"/>
        <v>3356.0582792500932</v>
      </c>
      <c r="J387">
        <f t="shared" si="63"/>
        <v>2611.4225892683603</v>
      </c>
      <c r="K387">
        <f t="shared" si="64"/>
        <v>746.00490448527421</v>
      </c>
      <c r="M387">
        <f t="shared" si="65"/>
        <v>1</v>
      </c>
    </row>
    <row r="388" spans="1:13" x14ac:dyDescent="0.35">
      <c r="A388">
        <f t="shared" si="66"/>
        <v>89.25</v>
      </c>
      <c r="B388">
        <f t="shared" si="59"/>
        <v>312840.43439203175</v>
      </c>
      <c r="C388">
        <f t="shared" si="67"/>
        <v>10631.849279568874</v>
      </c>
      <c r="D388">
        <f t="shared" si="68"/>
        <v>24338.511364724545</v>
      </c>
      <c r="E388">
        <f t="shared" si="69"/>
        <v>9189.2049636747979</v>
      </c>
      <c r="G388">
        <f t="shared" si="60"/>
        <v>89.25</v>
      </c>
      <c r="H388">
        <f t="shared" si="61"/>
        <v>0</v>
      </c>
      <c r="I388">
        <f t="shared" si="62"/>
        <v>3412.4685569953294</v>
      </c>
      <c r="J388">
        <f t="shared" si="63"/>
        <v>2657.9623198922186</v>
      </c>
      <c r="K388">
        <f t="shared" si="64"/>
        <v>760.57848014764204</v>
      </c>
      <c r="M388">
        <f t="shared" si="65"/>
        <v>1</v>
      </c>
    </row>
    <row r="389" spans="1:13" x14ac:dyDescent="0.35">
      <c r="A389">
        <f t="shared" si="66"/>
        <v>89.5</v>
      </c>
      <c r="B389">
        <f t="shared" si="59"/>
        <v>311987.31725278293</v>
      </c>
      <c r="C389">
        <f t="shared" si="67"/>
        <v>10820.475838844652</v>
      </c>
      <c r="D389">
        <f t="shared" si="68"/>
        <v>24812.85732466069</v>
      </c>
      <c r="E389">
        <f t="shared" si="69"/>
        <v>9379.349583711708</v>
      </c>
      <c r="G389">
        <f t="shared" si="60"/>
        <v>89.5</v>
      </c>
      <c r="H389">
        <f t="shared" si="61"/>
        <v>0</v>
      </c>
      <c r="I389">
        <f t="shared" si="62"/>
        <v>3469.4887574664217</v>
      </c>
      <c r="J389">
        <f t="shared" si="63"/>
        <v>2705.1189597111629</v>
      </c>
      <c r="K389">
        <f t="shared" si="64"/>
        <v>775.40179139564657</v>
      </c>
      <c r="M389">
        <f t="shared" si="65"/>
        <v>1</v>
      </c>
    </row>
    <row r="390" spans="1:13" x14ac:dyDescent="0.35">
      <c r="A390">
        <f t="shared" si="66"/>
        <v>89.75</v>
      </c>
      <c r="B390">
        <f t="shared" si="59"/>
        <v>311119.94506341632</v>
      </c>
      <c r="C390">
        <f t="shared" si="67"/>
        <v>11011.568288283466</v>
      </c>
      <c r="D390">
        <f t="shared" si="68"/>
        <v>25295.28661673957</v>
      </c>
      <c r="E390">
        <f t="shared" si="69"/>
        <v>9573.2000315606201</v>
      </c>
      <c r="G390">
        <f t="shared" si="60"/>
        <v>89.75</v>
      </c>
      <c r="H390">
        <f t="shared" si="61"/>
        <v>0</v>
      </c>
      <c r="I390">
        <f t="shared" si="62"/>
        <v>3527.111790504599</v>
      </c>
      <c r="J390">
        <f t="shared" si="63"/>
        <v>2752.8920720708666</v>
      </c>
      <c r="K390">
        <f t="shared" si="64"/>
        <v>790.47770677311155</v>
      </c>
      <c r="M390">
        <f t="shared" si="65"/>
        <v>1</v>
      </c>
    </row>
    <row r="391" spans="1:13" x14ac:dyDescent="0.35">
      <c r="A391">
        <f t="shared" si="66"/>
        <v>90</v>
      </c>
      <c r="B391">
        <f t="shared" si="59"/>
        <v>310238.16711579019</v>
      </c>
      <c r="C391">
        <f t="shared" si="67"/>
        <v>11205.1232178919</v>
      </c>
      <c r="D391">
        <f t="shared" si="68"/>
        <v>25785.890208064007</v>
      </c>
      <c r="E391">
        <f t="shared" si="69"/>
        <v>9770.8194582538981</v>
      </c>
      <c r="G391">
        <f t="shared" si="60"/>
        <v>90</v>
      </c>
      <c r="H391">
        <f t="shared" si="61"/>
        <v>0</v>
      </c>
      <c r="I391">
        <f t="shared" si="62"/>
        <v>3585.329889343991</v>
      </c>
      <c r="J391">
        <f t="shared" si="63"/>
        <v>2801.280804472975</v>
      </c>
      <c r="K391">
        <f t="shared" si="64"/>
        <v>805.80906900200023</v>
      </c>
      <c r="M391">
        <f t="shared" si="65"/>
        <v>1</v>
      </c>
    </row>
    <row r="392" spans="1:13" x14ac:dyDescent="0.35">
      <c r="A392">
        <f t="shared" si="66"/>
        <v>90.25</v>
      </c>
      <c r="B392">
        <f t="shared" si="59"/>
        <v>309341.83464345417</v>
      </c>
      <c r="C392">
        <f t="shared" si="67"/>
        <v>11401.135489109654</v>
      </c>
      <c r="D392">
        <f t="shared" si="68"/>
        <v>26284.75814193175</v>
      </c>
      <c r="E392">
        <f t="shared" si="69"/>
        <v>9972.271725504399</v>
      </c>
      <c r="G392">
        <f t="shared" si="60"/>
        <v>90.25</v>
      </c>
      <c r="H392">
        <f t="shared" si="61"/>
        <v>0</v>
      </c>
      <c r="I392">
        <f t="shared" si="62"/>
        <v>3644.134591276028</v>
      </c>
      <c r="J392">
        <f t="shared" si="63"/>
        <v>2850.2838722774136</v>
      </c>
      <c r="K392">
        <f t="shared" si="64"/>
        <v>821.3986919353672</v>
      </c>
      <c r="M392">
        <f t="shared" si="65"/>
        <v>1</v>
      </c>
    </row>
    <row r="393" spans="1:13" x14ac:dyDescent="0.35">
      <c r="A393">
        <f t="shared" si="66"/>
        <v>90.5</v>
      </c>
      <c r="B393">
        <f t="shared" si="59"/>
        <v>308430.80099563516</v>
      </c>
      <c r="C393">
        <f t="shared" si="67"/>
        <v>11599.598168859307</v>
      </c>
      <c r="D393">
        <f t="shared" si="68"/>
        <v>26791.97943701726</v>
      </c>
      <c r="E393">
        <f t="shared" si="69"/>
        <v>10177.621398488242</v>
      </c>
      <c r="G393">
        <f t="shared" si="60"/>
        <v>90.5</v>
      </c>
      <c r="H393">
        <f t="shared" si="61"/>
        <v>0</v>
      </c>
      <c r="I393">
        <f t="shared" si="62"/>
        <v>3703.516718439359</v>
      </c>
      <c r="J393">
        <f t="shared" si="63"/>
        <v>2899.8995422148269</v>
      </c>
      <c r="K393">
        <f t="shared" si="64"/>
        <v>837.24935740678939</v>
      </c>
      <c r="M393">
        <f t="shared" si="65"/>
        <v>1</v>
      </c>
    </row>
    <row r="394" spans="1:13" x14ac:dyDescent="0.35">
      <c r="A394">
        <f t="shared" si="66"/>
        <v>90.75</v>
      </c>
      <c r="B394">
        <f t="shared" si="59"/>
        <v>307504.92181602539</v>
      </c>
      <c r="C394">
        <f t="shared" si="67"/>
        <v>11800.50246291544</v>
      </c>
      <c r="D394">
        <f t="shared" si="68"/>
        <v>27307.64198321927</v>
      </c>
      <c r="E394">
        <f t="shared" si="69"/>
        <v>10386.93373783994</v>
      </c>
      <c r="G394">
        <f t="shared" si="60"/>
        <v>90.75</v>
      </c>
      <c r="H394">
        <f t="shared" si="61"/>
        <v>0</v>
      </c>
      <c r="I394">
        <f t="shared" si="62"/>
        <v>3763.4663587808873</v>
      </c>
      <c r="J394">
        <f t="shared" si="63"/>
        <v>2950.1256157288599</v>
      </c>
      <c r="K394">
        <f t="shared" si="64"/>
        <v>853.36381197560218</v>
      </c>
      <c r="M394">
        <f t="shared" si="65"/>
        <v>1</v>
      </c>
    </row>
    <row r="395" spans="1:13" x14ac:dyDescent="0.35">
      <c r="A395">
        <f t="shared" si="66"/>
        <v>91</v>
      </c>
      <c r="B395">
        <f t="shared" si="59"/>
        <v>306564.05522633012</v>
      </c>
      <c r="C395">
        <f t="shared" si="67"/>
        <v>12003.837648678447</v>
      </c>
      <c r="D395">
        <f t="shared" si="68"/>
        <v>27831.832434157583</v>
      </c>
      <c r="E395">
        <f t="shared" si="69"/>
        <v>10600.274690833839</v>
      </c>
      <c r="G395">
        <f t="shared" si="60"/>
        <v>91</v>
      </c>
      <c r="H395">
        <f t="shared" si="61"/>
        <v>0</v>
      </c>
      <c r="I395">
        <f t="shared" si="62"/>
        <v>3823.9728472358775</v>
      </c>
      <c r="J395">
        <f t="shared" si="63"/>
        <v>3000.9594121696118</v>
      </c>
      <c r="K395">
        <f t="shared" si="64"/>
        <v>869.74476356742446</v>
      </c>
      <c r="M395">
        <f t="shared" si="65"/>
        <v>1</v>
      </c>
    </row>
    <row r="396" spans="1:13" x14ac:dyDescent="0.35">
      <c r="A396">
        <f t="shared" si="66"/>
        <v>91.25</v>
      </c>
      <c r="B396">
        <f t="shared" si="59"/>
        <v>305608.06201452116</v>
      </c>
      <c r="C396">
        <f t="shared" si="67"/>
        <v>12209.591007445013</v>
      </c>
      <c r="D396">
        <f t="shared" si="68"/>
        <v>28364.636096308128</v>
      </c>
      <c r="E396">
        <f t="shared" si="69"/>
        <v>10817.710881725696</v>
      </c>
      <c r="G396">
        <f t="shared" si="60"/>
        <v>91.25</v>
      </c>
      <c r="H396">
        <f t="shared" si="61"/>
        <v>0</v>
      </c>
      <c r="I396">
        <f t="shared" si="62"/>
        <v>3885.0247471775278</v>
      </c>
      <c r="J396">
        <f t="shared" si="63"/>
        <v>3052.3977518612533</v>
      </c>
      <c r="K396">
        <f t="shared" si="64"/>
        <v>886.394878009629</v>
      </c>
      <c r="M396">
        <f t="shared" si="65"/>
        <v>1</v>
      </c>
    </row>
    <row r="397" spans="1:13" x14ac:dyDescent="0.35">
      <c r="A397">
        <f t="shared" si="66"/>
        <v>91.5</v>
      </c>
      <c r="B397">
        <f t="shared" si="59"/>
        <v>304636.80582772678</v>
      </c>
      <c r="C397">
        <f t="shared" si="67"/>
        <v>12417.747756274082</v>
      </c>
      <c r="D397">
        <f t="shared" si="68"/>
        <v>28906.136814771035</v>
      </c>
      <c r="E397">
        <f t="shared" si="69"/>
        <v>11039.309601228104</v>
      </c>
      <c r="G397">
        <f t="shared" si="60"/>
        <v>91.5</v>
      </c>
      <c r="H397">
        <f t="shared" si="61"/>
        <v>0</v>
      </c>
      <c r="I397">
        <f t="shared" si="62"/>
        <v>3946.6098321887321</v>
      </c>
      <c r="J397">
        <f t="shared" si="63"/>
        <v>3104.4369390685206</v>
      </c>
      <c r="K397">
        <f t="shared" si="64"/>
        <v>903.31677546159483</v>
      </c>
      <c r="M397">
        <f t="shared" si="65"/>
        <v>1</v>
      </c>
    </row>
    <row r="398" spans="1:13" x14ac:dyDescent="0.35">
      <c r="A398">
        <f t="shared" si="66"/>
        <v>91.75</v>
      </c>
      <c r="B398">
        <f t="shared" si="59"/>
        <v>303650.15336967958</v>
      </c>
      <c r="C398">
        <f t="shared" si="67"/>
        <v>12628.290979554135</v>
      </c>
      <c r="D398">
        <f t="shared" si="68"/>
        <v>29456.416855672767</v>
      </c>
      <c r="E398">
        <f t="shared" si="69"/>
        <v>11265.138795093502</v>
      </c>
      <c r="G398">
        <f t="shared" si="60"/>
        <v>91.75</v>
      </c>
      <c r="H398">
        <f t="shared" si="61"/>
        <v>0</v>
      </c>
      <c r="I398">
        <f t="shared" si="62"/>
        <v>4008.7150682112051</v>
      </c>
      <c r="J398">
        <f t="shared" si="63"/>
        <v>3157.0727448885336</v>
      </c>
      <c r="K398">
        <f t="shared" si="64"/>
        <v>920.51302673977398</v>
      </c>
      <c r="M398">
        <f t="shared" si="65"/>
        <v>1</v>
      </c>
    </row>
    <row r="399" spans="1:13" x14ac:dyDescent="0.35">
      <c r="A399">
        <f t="shared" si="66"/>
        <v>92</v>
      </c>
      <c r="B399">
        <f t="shared" si="59"/>
        <v>302647.97460262675</v>
      </c>
      <c r="C399">
        <f t="shared" si="67"/>
        <v>12841.201560384803</v>
      </c>
      <c r="D399">
        <f t="shared" si="68"/>
        <v>30015.556785209956</v>
      </c>
      <c r="E399">
        <f t="shared" si="69"/>
        <v>11495.267051778446</v>
      </c>
      <c r="G399">
        <f t="shared" si="60"/>
        <v>92</v>
      </c>
      <c r="H399">
        <f t="shared" si="61"/>
        <v>0</v>
      </c>
      <c r="I399">
        <f t="shared" si="62"/>
        <v>4071.3265961294896</v>
      </c>
      <c r="J399">
        <f t="shared" si="63"/>
        <v>3210.3003900962008</v>
      </c>
      <c r="K399">
        <f t="shared" si="64"/>
        <v>937.98614953781112</v>
      </c>
      <c r="M399">
        <f t="shared" si="65"/>
        <v>1</v>
      </c>
    </row>
    <row r="400" spans="1:13" x14ac:dyDescent="0.35">
      <c r="A400">
        <f t="shared" si="66"/>
        <v>92.25</v>
      </c>
      <c r="B400">
        <f t="shared" si="59"/>
        <v>301630.14295359439</v>
      </c>
      <c r="C400">
        <f t="shared" si="67"/>
        <v>13056.458111893126</v>
      </c>
      <c r="D400">
        <f t="shared" si="68"/>
        <v>30583.635345349554</v>
      </c>
      <c r="E400">
        <f t="shared" si="69"/>
        <v>11729.7635891629</v>
      </c>
      <c r="G400">
        <f t="shared" si="60"/>
        <v>92.25</v>
      </c>
      <c r="H400">
        <f t="shared" si="61"/>
        <v>0</v>
      </c>
      <c r="I400">
        <f t="shared" si="62"/>
        <v>4134.429714849698</v>
      </c>
      <c r="J400">
        <f t="shared" si="63"/>
        <v>3264.1145279732814</v>
      </c>
      <c r="K400">
        <f t="shared" si="64"/>
        <v>955.73860454217356</v>
      </c>
      <c r="M400">
        <f t="shared" si="65"/>
        <v>1</v>
      </c>
    </row>
    <row r="401" spans="1:13" x14ac:dyDescent="0.35">
      <c r="A401">
        <f t="shared" si="66"/>
        <v>92.5</v>
      </c>
      <c r="B401">
        <f t="shared" si="59"/>
        <v>300596.53552488203</v>
      </c>
      <c r="C401">
        <f t="shared" si="67"/>
        <v>13274.03690861223</v>
      </c>
      <c r="D401">
        <f t="shared" si="68"/>
        <v>31160.729326207333</v>
      </c>
      <c r="E401">
        <f t="shared" si="69"/>
        <v>11968.698240298443</v>
      </c>
      <c r="G401">
        <f t="shared" si="60"/>
        <v>92.5</v>
      </c>
      <c r="H401">
        <f t="shared" si="61"/>
        <v>0</v>
      </c>
      <c r="I401">
        <f t="shared" si="62"/>
        <v>4198.0088649351328</v>
      </c>
      <c r="J401">
        <f t="shared" si="63"/>
        <v>3318.5092271530575</v>
      </c>
      <c r="K401">
        <f t="shared" si="64"/>
        <v>973.77279144397914</v>
      </c>
      <c r="M401">
        <f t="shared" si="65"/>
        <v>1</v>
      </c>
    </row>
    <row r="402" spans="1:13" x14ac:dyDescent="0.35">
      <c r="A402">
        <f t="shared" si="66"/>
        <v>92.75</v>
      </c>
      <c r="B402">
        <f t="shared" si="59"/>
        <v>299547.03330864816</v>
      </c>
      <c r="C402">
        <f t="shared" si="67"/>
        <v>13493.91181805775</v>
      </c>
      <c r="D402">
        <f t="shared" si="68"/>
        <v>31746.913435134604</v>
      </c>
      <c r="E402">
        <f t="shared" si="69"/>
        <v>12212.141438159439</v>
      </c>
      <c r="G402">
        <f t="shared" si="60"/>
        <v>92.75</v>
      </c>
      <c r="H402">
        <f t="shared" si="61"/>
        <v>0</v>
      </c>
      <c r="I402">
        <f t="shared" si="62"/>
        <v>4262.047612863209</v>
      </c>
      <c r="J402">
        <f t="shared" si="63"/>
        <v>3373.4779545144374</v>
      </c>
      <c r="K402">
        <f t="shared" si="64"/>
        <v>992.09104484795637</v>
      </c>
      <c r="M402">
        <f t="shared" si="65"/>
        <v>1</v>
      </c>
    </row>
    <row r="403" spans="1:13" x14ac:dyDescent="0.35">
      <c r="A403">
        <f t="shared" si="66"/>
        <v>93</v>
      </c>
      <c r="B403">
        <f t="shared" si="59"/>
        <v>298481.52140543237</v>
      </c>
      <c r="C403">
        <f t="shared" si="67"/>
        <v>13716.054232644943</v>
      </c>
      <c r="D403">
        <f t="shared" si="68"/>
        <v>32342.260162551225</v>
      </c>
      <c r="E403">
        <f t="shared" si="69"/>
        <v>12460.164199371427</v>
      </c>
      <c r="G403">
        <f t="shared" si="60"/>
        <v>93</v>
      </c>
      <c r="H403">
        <f t="shared" si="61"/>
        <v>0</v>
      </c>
      <c r="I403">
        <f t="shared" si="62"/>
        <v>4326.5286359702386</v>
      </c>
      <c r="J403">
        <f t="shared" si="63"/>
        <v>3429.0135581612358</v>
      </c>
      <c r="K403">
        <f t="shared" si="64"/>
        <v>1010.6956300797258</v>
      </c>
      <c r="M403">
        <f t="shared" si="65"/>
        <v>1</v>
      </c>
    </row>
    <row r="404" spans="1:13" x14ac:dyDescent="0.35">
      <c r="A404">
        <f t="shared" si="66"/>
        <v>93.25</v>
      </c>
      <c r="B404">
        <f t="shared" si="59"/>
        <v>297399.88924643985</v>
      </c>
      <c r="C404">
        <f t="shared" si="67"/>
        <v>13940.433002097194</v>
      </c>
      <c r="D404">
        <f t="shared" si="68"/>
        <v>32946.839644571606</v>
      </c>
      <c r="E404">
        <f t="shared" si="69"/>
        <v>12712.838106891359</v>
      </c>
      <c r="G404">
        <f t="shared" si="60"/>
        <v>93.25</v>
      </c>
      <c r="H404">
        <f t="shared" si="61"/>
        <v>0</v>
      </c>
      <c r="I404">
        <f t="shared" si="62"/>
        <v>4391.4337081527437</v>
      </c>
      <c r="J404">
        <f t="shared" si="63"/>
        <v>3485.1082505242985</v>
      </c>
      <c r="K404">
        <f t="shared" si="64"/>
        <v>1029.5887388928627</v>
      </c>
      <c r="M404">
        <f t="shared" si="65"/>
        <v>1</v>
      </c>
    </row>
    <row r="405" spans="1:13" x14ac:dyDescent="0.35">
      <c r="A405">
        <f t="shared" si="66"/>
        <v>93.5</v>
      </c>
      <c r="B405">
        <f t="shared" si="59"/>
        <v>296302.03081940167</v>
      </c>
      <c r="C405">
        <f t="shared" si="67"/>
        <v>14167.014366504305</v>
      </c>
      <c r="D405">
        <f t="shared" si="68"/>
        <v>33560.719522479463</v>
      </c>
      <c r="E405">
        <f t="shared" si="69"/>
        <v>12970.235291614574</v>
      </c>
      <c r="G405">
        <f t="shared" si="60"/>
        <v>93.5</v>
      </c>
      <c r="H405">
        <f t="shared" si="61"/>
        <v>0</v>
      </c>
      <c r="I405">
        <f t="shared" si="62"/>
        <v>4456.7436863959692</v>
      </c>
      <c r="J405">
        <f t="shared" si="63"/>
        <v>3541.7535916260763</v>
      </c>
      <c r="K405">
        <f t="shared" si="64"/>
        <v>1048.7724850774832</v>
      </c>
      <c r="M405">
        <f t="shared" si="65"/>
        <v>1</v>
      </c>
    </row>
    <row r="406" spans="1:13" x14ac:dyDescent="0.35">
      <c r="A406">
        <f t="shared" si="66"/>
        <v>93.75</v>
      </c>
      <c r="B406">
        <f t="shared" si="59"/>
        <v>295187.84489780269</v>
      </c>
      <c r="C406">
        <f t="shared" si="67"/>
        <v>14395.761890196778</v>
      </c>
      <c r="D406">
        <f t="shared" si="68"/>
        <v>34183.964799116613</v>
      </c>
      <c r="E406">
        <f t="shared" si="69"/>
        <v>13232.428412883944</v>
      </c>
      <c r="G406">
        <f t="shared" si="60"/>
        <v>93.75</v>
      </c>
      <c r="H406">
        <f t="shared" si="61"/>
        <v>0</v>
      </c>
      <c r="I406">
        <f t="shared" si="62"/>
        <v>4522.4384982021656</v>
      </c>
      <c r="J406">
        <f t="shared" si="63"/>
        <v>3598.9404725491945</v>
      </c>
      <c r="K406">
        <f t="shared" si="64"/>
        <v>1068.2488999723942</v>
      </c>
      <c r="M406">
        <f t="shared" si="65"/>
        <v>1</v>
      </c>
    </row>
    <row r="407" spans="1:13" x14ac:dyDescent="0.35">
      <c r="A407">
        <f t="shared" si="66"/>
        <v>94</v>
      </c>
      <c r="B407">
        <f t="shared" si="59"/>
        <v>294057.23527325218</v>
      </c>
      <c r="C407">
        <f t="shared" si="67"/>
        <v>14626.636396610022</v>
      </c>
      <c r="D407">
        <f t="shared" si="68"/>
        <v>34816.637692260811</v>
      </c>
      <c r="E407">
        <f t="shared" si="69"/>
        <v>13499.490637877043</v>
      </c>
      <c r="G407">
        <f t="shared" si="60"/>
        <v>94</v>
      </c>
      <c r="H407">
        <f t="shared" si="61"/>
        <v>0</v>
      </c>
      <c r="I407">
        <f t="shared" si="62"/>
        <v>4588.4971299929266</v>
      </c>
      <c r="J407">
        <f t="shared" si="63"/>
        <v>3656.6590991525054</v>
      </c>
      <c r="K407">
        <f t="shared" si="64"/>
        <v>1088.0199278831503</v>
      </c>
      <c r="M407">
        <f t="shared" si="65"/>
        <v>1</v>
      </c>
    </row>
    <row r="408" spans="1:13" x14ac:dyDescent="0.35">
      <c r="A408">
        <f t="shared" si="66"/>
        <v>94.25</v>
      </c>
      <c r="B408">
        <f t="shared" si="59"/>
        <v>292910.11099075386</v>
      </c>
      <c r="C408">
        <f t="shared" si="67"/>
        <v>14859.595904320127</v>
      </c>
      <c r="D408">
        <f t="shared" si="68"/>
        <v>35458.797485078147</v>
      </c>
      <c r="E408">
        <f t="shared" si="69"/>
        <v>13771.49561984783</v>
      </c>
      <c r="G408">
        <f t="shared" si="60"/>
        <v>94.25</v>
      </c>
      <c r="H408">
        <f t="shared" si="61"/>
        <v>0</v>
      </c>
      <c r="I408">
        <f t="shared" si="62"/>
        <v>4654.8976165615259</v>
      </c>
      <c r="J408">
        <f t="shared" si="63"/>
        <v>3714.8989760800318</v>
      </c>
      <c r="K408">
        <f t="shared" si="64"/>
        <v>1108.0874214086921</v>
      </c>
      <c r="M408">
        <f t="shared" si="65"/>
        <v>1</v>
      </c>
    </row>
    <row r="409" spans="1:13" x14ac:dyDescent="0.35">
      <c r="A409">
        <f t="shared" si="66"/>
        <v>94.5</v>
      </c>
      <c r="B409">
        <f t="shared" si="59"/>
        <v>291746.38658661355</v>
      </c>
      <c r="C409">
        <f t="shared" si="67"/>
        <v>15094.5955644405</v>
      </c>
      <c r="D409">
        <f t="shared" si="68"/>
        <v>36110.500373745985</v>
      </c>
      <c r="E409">
        <f t="shared" si="69"/>
        <v>14048.517475200004</v>
      </c>
      <c r="G409">
        <f t="shared" si="60"/>
        <v>94.5</v>
      </c>
      <c r="H409">
        <f t="shared" si="61"/>
        <v>0</v>
      </c>
      <c r="I409">
        <f t="shared" si="62"/>
        <v>4721.6170316526386</v>
      </c>
      <c r="J409">
        <f t="shared" si="63"/>
        <v>3773.6488911101251</v>
      </c>
      <c r="K409">
        <f t="shared" si="64"/>
        <v>1128.453136679562</v>
      </c>
      <c r="M409">
        <f t="shared" si="65"/>
        <v>1</v>
      </c>
    </row>
    <row r="410" spans="1:13" x14ac:dyDescent="0.35">
      <c r="A410">
        <f t="shared" si="66"/>
        <v>94.75</v>
      </c>
      <c r="B410">
        <f t="shared" si="59"/>
        <v>290565.98232870043</v>
      </c>
      <c r="C410">
        <f t="shared" si="67"/>
        <v>15331.587599576129</v>
      </c>
      <c r="D410">
        <f t="shared" si="68"/>
        <v>36771.799312353629</v>
      </c>
      <c r="E410">
        <f t="shared" si="69"/>
        <v>14330.630759369895</v>
      </c>
      <c r="G410">
        <f t="shared" si="60"/>
        <v>94.75</v>
      </c>
      <c r="H410">
        <f t="shared" si="61"/>
        <v>0</v>
      </c>
      <c r="I410">
        <f t="shared" si="62"/>
        <v>4788.6314797480618</v>
      </c>
      <c r="J410">
        <f t="shared" si="63"/>
        <v>3832.8968998940322</v>
      </c>
      <c r="K410">
        <f t="shared" si="64"/>
        <v>1149.1187285110509</v>
      </c>
      <c r="M410">
        <f t="shared" si="65"/>
        <v>1</v>
      </c>
    </row>
    <row r="411" spans="1:13" x14ac:dyDescent="0.35">
      <c r="A411">
        <f t="shared" si="66"/>
        <v>95</v>
      </c>
      <c r="B411">
        <f t="shared" si="59"/>
        <v>289368.82445876335</v>
      </c>
      <c r="C411">
        <f t="shared" si="67"/>
        <v>15570.521244539636</v>
      </c>
      <c r="D411">
        <f t="shared" si="68"/>
        <v>37442.743855199376</v>
      </c>
      <c r="E411">
        <f t="shared" si="69"/>
        <v>14617.910441497657</v>
      </c>
      <c r="G411">
        <f t="shared" si="60"/>
        <v>95</v>
      </c>
      <c r="H411">
        <f t="shared" si="61"/>
        <v>0</v>
      </c>
      <c r="I411">
        <f t="shared" si="62"/>
        <v>4855.9160891382089</v>
      </c>
      <c r="J411">
        <f t="shared" si="63"/>
        <v>3892.6303111349089</v>
      </c>
      <c r="K411">
        <f t="shared" si="64"/>
        <v>1170.0857454749805</v>
      </c>
      <c r="M411">
        <f t="shared" si="65"/>
        <v>1</v>
      </c>
    </row>
    <row r="412" spans="1:13" x14ac:dyDescent="0.35">
      <c r="A412">
        <f t="shared" si="66"/>
        <v>95.25</v>
      </c>
      <c r="B412">
        <f t="shared" si="59"/>
        <v>288154.84543647879</v>
      </c>
      <c r="C412">
        <f t="shared" si="67"/>
        <v>15811.342689040461</v>
      </c>
      <c r="D412">
        <f t="shared" si="68"/>
        <v>38123.379996614356</v>
      </c>
      <c r="E412">
        <f t="shared" si="69"/>
        <v>14910.431877866402</v>
      </c>
      <c r="G412">
        <f t="shared" si="60"/>
        <v>95.25</v>
      </c>
      <c r="H412">
        <f t="shared" si="61"/>
        <v>0</v>
      </c>
      <c r="I412">
        <f t="shared" si="62"/>
        <v>4923.4450063599134</v>
      </c>
      <c r="J412">
        <f t="shared" si="63"/>
        <v>3952.8356722601152</v>
      </c>
      <c r="K412">
        <f t="shared" si="64"/>
        <v>1191.3556248941986</v>
      </c>
      <c r="M412">
        <f t="shared" si="65"/>
        <v>1</v>
      </c>
    </row>
    <row r="413" spans="1:13" x14ac:dyDescent="0.35">
      <c r="A413">
        <f t="shared" si="66"/>
        <v>95.5</v>
      </c>
      <c r="B413">
        <f t="shared" si="59"/>
        <v>286923.98418488883</v>
      </c>
      <c r="C413">
        <f t="shared" si="67"/>
        <v>16053.99502256541</v>
      </c>
      <c r="D413">
        <f t="shared" si="68"/>
        <v>38813.750008455834</v>
      </c>
      <c r="E413">
        <f t="shared" si="69"/>
        <v>15208.270784089951</v>
      </c>
      <c r="G413">
        <f t="shared" si="60"/>
        <v>95.5</v>
      </c>
      <c r="H413">
        <f t="shared" si="61"/>
        <v>0</v>
      </c>
      <c r="I413">
        <f t="shared" si="62"/>
        <v>4991.1913920817524</v>
      </c>
      <c r="J413">
        <f t="shared" si="63"/>
        <v>4013.4987556413525</v>
      </c>
      <c r="K413">
        <f t="shared" si="64"/>
        <v>1212.9296877642448</v>
      </c>
      <c r="M413">
        <f t="shared" si="65"/>
        <v>1</v>
      </c>
    </row>
    <row r="414" spans="1:13" x14ac:dyDescent="0.35">
      <c r="A414">
        <f t="shared" si="66"/>
        <v>95.75</v>
      </c>
      <c r="B414">
        <f t="shared" si="59"/>
        <v>285676.18633686838</v>
      </c>
      <c r="C414">
        <f t="shared" si="67"/>
        <v>16298.41818167551</v>
      </c>
      <c r="D414">
        <f t="shared" si="68"/>
        <v>39513.892275425111</v>
      </c>
      <c r="E414">
        <f t="shared" si="69"/>
        <v>15511.503206031013</v>
      </c>
      <c r="G414">
        <f t="shared" si="60"/>
        <v>95.75</v>
      </c>
      <c r="H414">
        <f t="shared" si="61"/>
        <v>0</v>
      </c>
      <c r="I414">
        <f t="shared" si="62"/>
        <v>5059.1274185184484</v>
      </c>
      <c r="J414">
        <f t="shared" si="63"/>
        <v>4074.6045454188775</v>
      </c>
      <c r="K414">
        <f t="shared" si="64"/>
        <v>1234.8091336070347</v>
      </c>
      <c r="M414">
        <f t="shared" si="65"/>
        <v>1</v>
      </c>
    </row>
    <row r="415" spans="1:13" x14ac:dyDescent="0.35">
      <c r="A415">
        <f t="shared" si="66"/>
        <v>96</v>
      </c>
      <c r="B415">
        <f t="shared" ref="B415:B478" si="70">N-C415-D415-E415</f>
        <v>284411.40448223875</v>
      </c>
      <c r="C415">
        <f t="shared" si="67"/>
        <v>16544.548899950401</v>
      </c>
      <c r="D415">
        <f t="shared" si="68"/>
        <v>40223.841128378073</v>
      </c>
      <c r="E415">
        <f t="shared" si="69"/>
        <v>15820.205489432772</v>
      </c>
      <c r="G415">
        <f t="shared" ref="G415:G478" si="71">A415</f>
        <v>96</v>
      </c>
      <c r="H415">
        <f t="shared" ref="H415:H478" si="72">IF(A415&lt;=$G$28,IF(MOD(A415,1)=0,$G$27,0),0)</f>
        <v>0</v>
      </c>
      <c r="I415">
        <f t="shared" ref="I415:I478" si="73">B415*I$28*(D415/N)*$C$24*$C$27</f>
        <v>5127.2242684559988</v>
      </c>
      <c r="J415">
        <f t="shared" ref="J415:J478" si="74">C415*J$28</f>
        <v>4136.1372249876003</v>
      </c>
      <c r="K415">
        <f t="shared" ref="K415:K478" si="75">D415*K$28</f>
        <v>1256.9950352618148</v>
      </c>
      <c r="M415">
        <f t="shared" ref="M415:M478" si="76">IF(D415&gt;M$20*N,1,0)</f>
        <v>1</v>
      </c>
    </row>
    <row r="416" spans="1:13" x14ac:dyDescent="0.35">
      <c r="A416">
        <f t="shared" ref="A416:A479" si="77">A415+delta_t</f>
        <v>96.25</v>
      </c>
      <c r="B416">
        <f t="shared" si="70"/>
        <v>283129.59841512475</v>
      </c>
      <c r="C416">
        <f t="shared" ref="C416:C479" si="78">H416+C415+(I415-J415)*delta_t</f>
        <v>16792.320660817502</v>
      </c>
      <c r="D416">
        <f t="shared" ref="D416:D479" si="79">D415+(J415-K415)*delta_t</f>
        <v>40943.626675809523</v>
      </c>
      <c r="E416">
        <f t="shared" ref="E416:E479" si="80">E415+K415*delta_t</f>
        <v>16134.454248248227</v>
      </c>
      <c r="G416">
        <f t="shared" si="71"/>
        <v>96.25</v>
      </c>
      <c r="H416">
        <f t="shared" si="72"/>
        <v>0</v>
      </c>
      <c r="I416">
        <f t="shared" si="73"/>
        <v>5195.4521359689588</v>
      </c>
      <c r="J416">
        <f t="shared" si="74"/>
        <v>4198.0801652043756</v>
      </c>
      <c r="K416">
        <f t="shared" si="75"/>
        <v>1279.4883336190476</v>
      </c>
      <c r="M416">
        <f t="shared" si="76"/>
        <v>1</v>
      </c>
    </row>
    <row r="417" spans="1:13" x14ac:dyDescent="0.35">
      <c r="A417">
        <f t="shared" si="77"/>
        <v>96.5</v>
      </c>
      <c r="B417">
        <f t="shared" si="70"/>
        <v>281830.73538113252</v>
      </c>
      <c r="C417">
        <f t="shared" si="78"/>
        <v>17041.663653508647</v>
      </c>
      <c r="D417">
        <f t="shared" si="79"/>
        <v>41673.274633705856</v>
      </c>
      <c r="E417">
        <f t="shared" si="80"/>
        <v>16454.326331652988</v>
      </c>
      <c r="G417">
        <f t="shared" si="71"/>
        <v>96.5</v>
      </c>
      <c r="H417">
        <f t="shared" si="72"/>
        <v>0</v>
      </c>
      <c r="I417">
        <f t="shared" si="73"/>
        <v>5263.7802289107976</v>
      </c>
      <c r="J417">
        <f t="shared" si="74"/>
        <v>4260.4159133771618</v>
      </c>
      <c r="K417">
        <f t="shared" si="75"/>
        <v>1302.289832303308</v>
      </c>
      <c r="M417">
        <f t="shared" si="76"/>
        <v>1</v>
      </c>
    </row>
    <row r="418" spans="1:13" x14ac:dyDescent="0.35">
      <c r="A418">
        <f t="shared" si="77"/>
        <v>96.75</v>
      </c>
      <c r="B418">
        <f t="shared" si="70"/>
        <v>280514.79032390483</v>
      </c>
      <c r="C418">
        <f t="shared" si="78"/>
        <v>17292.504732392055</v>
      </c>
      <c r="D418">
        <f t="shared" si="79"/>
        <v>42412.806153974321</v>
      </c>
      <c r="E418">
        <f t="shared" si="80"/>
        <v>16779.898789728817</v>
      </c>
      <c r="G418">
        <f t="shared" si="71"/>
        <v>96.75</v>
      </c>
      <c r="H418">
        <f t="shared" si="72"/>
        <v>0</v>
      </c>
      <c r="I418">
        <f t="shared" si="73"/>
        <v>5332.176773257379</v>
      </c>
      <c r="J418">
        <f t="shared" si="74"/>
        <v>4323.1261830980138</v>
      </c>
      <c r="K418">
        <f t="shared" si="75"/>
        <v>1325.4001923116975</v>
      </c>
      <c r="M418">
        <f t="shared" si="76"/>
        <v>1</v>
      </c>
    </row>
    <row r="419" spans="1:13" x14ac:dyDescent="0.35">
      <c r="A419">
        <f t="shared" si="77"/>
        <v>97</v>
      </c>
      <c r="B419">
        <f t="shared" si="70"/>
        <v>279181.7461305905</v>
      </c>
      <c r="C419">
        <f t="shared" si="78"/>
        <v>17544.767379931898</v>
      </c>
      <c r="D419">
        <f t="shared" si="79"/>
        <v>43162.237651670897</v>
      </c>
      <c r="E419">
        <f t="shared" si="80"/>
        <v>17111.248837806743</v>
      </c>
      <c r="G419">
        <f t="shared" si="71"/>
        <v>97</v>
      </c>
      <c r="H419">
        <f t="shared" si="72"/>
        <v>0</v>
      </c>
      <c r="I419">
        <f t="shared" si="73"/>
        <v>5400.6090193824084</v>
      </c>
      <c r="J419">
        <f t="shared" si="74"/>
        <v>4386.1918449829745</v>
      </c>
      <c r="K419">
        <f t="shared" si="75"/>
        <v>1348.8199266147155</v>
      </c>
      <c r="M419">
        <f t="shared" si="76"/>
        <v>1</v>
      </c>
    </row>
    <row r="420" spans="1:13" x14ac:dyDescent="0.35">
      <c r="A420">
        <f t="shared" si="77"/>
        <v>97.25</v>
      </c>
      <c r="B420">
        <f t="shared" si="70"/>
        <v>277831.59387574485</v>
      </c>
      <c r="C420">
        <f t="shared" si="78"/>
        <v>17798.371673531758</v>
      </c>
      <c r="D420">
        <f t="shared" si="79"/>
        <v>43921.580631262965</v>
      </c>
      <c r="E420">
        <f t="shared" si="80"/>
        <v>17448.453819460421</v>
      </c>
      <c r="G420">
        <f t="shared" si="71"/>
        <v>97.25</v>
      </c>
      <c r="H420">
        <f t="shared" si="72"/>
        <v>0</v>
      </c>
      <c r="I420">
        <f t="shared" si="73"/>
        <v>5469.0432503421107</v>
      </c>
      <c r="J420">
        <f t="shared" si="74"/>
        <v>4449.5929183829394</v>
      </c>
      <c r="K420">
        <f t="shared" si="75"/>
        <v>1372.5493947269676</v>
      </c>
      <c r="M420">
        <f t="shared" si="76"/>
        <v>1</v>
      </c>
    </row>
    <row r="421" spans="1:13" x14ac:dyDescent="0.35">
      <c r="A421">
        <f t="shared" si="77"/>
        <v>97.5</v>
      </c>
      <c r="B421">
        <f t="shared" si="70"/>
        <v>276464.33306315931</v>
      </c>
      <c r="C421">
        <f t="shared" si="78"/>
        <v>18053.234256521551</v>
      </c>
      <c r="D421">
        <f t="shared" si="79"/>
        <v>44690.841512176958</v>
      </c>
      <c r="E421">
        <f t="shared" si="80"/>
        <v>17791.591168142164</v>
      </c>
      <c r="G421">
        <f t="shared" si="71"/>
        <v>97.5</v>
      </c>
      <c r="H421">
        <f t="shared" si="72"/>
        <v>0</v>
      </c>
      <c r="I421">
        <f t="shared" si="73"/>
        <v>5537.4447922444169</v>
      </c>
      <c r="J421">
        <f t="shared" si="74"/>
        <v>4513.3085641303878</v>
      </c>
      <c r="K421">
        <f t="shared" si="75"/>
        <v>1396.5887972555299</v>
      </c>
      <c r="M421">
        <f t="shared" si="76"/>
        <v>1</v>
      </c>
    </row>
    <row r="422" spans="1:13" x14ac:dyDescent="0.35">
      <c r="A422">
        <f t="shared" si="77"/>
        <v>97.75</v>
      </c>
      <c r="B422">
        <f t="shared" si="70"/>
        <v>275079.97186509822</v>
      </c>
      <c r="C422">
        <f t="shared" si="78"/>
        <v>18309.268313550059</v>
      </c>
      <c r="D422">
        <f t="shared" si="79"/>
        <v>45470.021453895672</v>
      </c>
      <c r="E422">
        <f t="shared" si="80"/>
        <v>18140.738367456048</v>
      </c>
      <c r="G422">
        <f t="shared" si="71"/>
        <v>97.75</v>
      </c>
      <c r="H422">
        <f t="shared" si="72"/>
        <v>0</v>
      </c>
      <c r="I422">
        <f t="shared" si="73"/>
        <v>5605.7780267755898</v>
      </c>
      <c r="J422">
        <f t="shared" si="74"/>
        <v>4577.3170783875148</v>
      </c>
      <c r="K422">
        <f t="shared" si="75"/>
        <v>1420.9381704342397</v>
      </c>
      <c r="M422">
        <f t="shared" si="76"/>
        <v>1</v>
      </c>
    </row>
    <row r="423" spans="1:13" x14ac:dyDescent="0.35">
      <c r="A423">
        <f t="shared" si="77"/>
        <v>98</v>
      </c>
      <c r="B423">
        <f t="shared" si="70"/>
        <v>273678.5273584043</v>
      </c>
      <c r="C423">
        <f t="shared" si="78"/>
        <v>18566.383550647079</v>
      </c>
      <c r="D423">
        <f t="shared" si="79"/>
        <v>46259.11618088399</v>
      </c>
      <c r="E423">
        <f t="shared" si="80"/>
        <v>18495.972910064607</v>
      </c>
      <c r="G423">
        <f t="shared" si="71"/>
        <v>98</v>
      </c>
      <c r="H423">
        <f t="shared" si="72"/>
        <v>0</v>
      </c>
      <c r="I423">
        <f t="shared" si="73"/>
        <v>5674.0064059543583</v>
      </c>
      <c r="J423">
        <f t="shared" si="74"/>
        <v>4641.5958876617697</v>
      </c>
      <c r="K423">
        <f t="shared" si="75"/>
        <v>1445.5973806526247</v>
      </c>
      <c r="M423">
        <f t="shared" si="76"/>
        <v>1</v>
      </c>
    </row>
    <row r="424" spans="1:13" x14ac:dyDescent="0.35">
      <c r="A424">
        <f t="shared" si="77"/>
        <v>98.25</v>
      </c>
      <c r="B424">
        <f t="shared" si="70"/>
        <v>272260.02575691574</v>
      </c>
      <c r="C424">
        <f t="shared" si="78"/>
        <v>18824.486180220225</v>
      </c>
      <c r="D424">
        <f t="shared" si="79"/>
        <v>47058.115807636277</v>
      </c>
      <c r="E424">
        <f t="shared" si="80"/>
        <v>18857.372255227765</v>
      </c>
      <c r="G424">
        <f t="shared" si="71"/>
        <v>98.25</v>
      </c>
      <c r="H424">
        <f t="shared" si="72"/>
        <v>0</v>
      </c>
      <c r="I424">
        <f t="shared" si="73"/>
        <v>5742.0924691804939</v>
      </c>
      <c r="J424">
        <f t="shared" si="74"/>
        <v>4706.1215450550562</v>
      </c>
      <c r="K424">
        <f t="shared" si="75"/>
        <v>1470.5661189886337</v>
      </c>
      <c r="M424">
        <f t="shared" si="76"/>
        <v>1</v>
      </c>
    </row>
    <row r="425" spans="1:13" x14ac:dyDescent="0.35">
      <c r="A425">
        <f t="shared" si="77"/>
        <v>98.5</v>
      </c>
      <c r="B425">
        <f t="shared" si="70"/>
        <v>270824.50263962062</v>
      </c>
      <c r="C425">
        <f t="shared" si="78"/>
        <v>19083.478911251583</v>
      </c>
      <c r="D425">
        <f t="shared" si="79"/>
        <v>47867.004664152882</v>
      </c>
      <c r="E425">
        <f t="shared" si="80"/>
        <v>19225.013784974923</v>
      </c>
      <c r="G425">
        <f t="shared" si="71"/>
        <v>98.5</v>
      </c>
      <c r="H425">
        <f t="shared" si="72"/>
        <v>0</v>
      </c>
      <c r="I425">
        <f t="shared" si="73"/>
        <v>5809.9978626409438</v>
      </c>
      <c r="J425">
        <f t="shared" si="74"/>
        <v>4770.8697278128957</v>
      </c>
      <c r="K425">
        <f t="shared" si="75"/>
        <v>1495.8438957547776</v>
      </c>
      <c r="M425">
        <f t="shared" si="76"/>
        <v>1</v>
      </c>
    </row>
    <row r="426" spans="1:13" x14ac:dyDescent="0.35">
      <c r="A426">
        <f t="shared" si="77"/>
        <v>98.75</v>
      </c>
      <c r="B426">
        <f t="shared" si="70"/>
        <v>269372.00317396037</v>
      </c>
      <c r="C426">
        <f t="shared" si="78"/>
        <v>19343.260944958594</v>
      </c>
      <c r="D426">
        <f t="shared" si="79"/>
        <v>48685.761122167409</v>
      </c>
      <c r="E426">
        <f t="shared" si="80"/>
        <v>19598.974758913617</v>
      </c>
      <c r="G426">
        <f t="shared" si="71"/>
        <v>98.75</v>
      </c>
      <c r="H426">
        <f t="shared" si="72"/>
        <v>0</v>
      </c>
      <c r="I426">
        <f t="shared" si="73"/>
        <v>5877.6833611326192</v>
      </c>
      <c r="J426">
        <f t="shared" si="74"/>
        <v>4835.8152362396486</v>
      </c>
      <c r="K426">
        <f t="shared" si="75"/>
        <v>1521.4300350677315</v>
      </c>
      <c r="M426">
        <f t="shared" si="76"/>
        <v>1</v>
      </c>
    </row>
    <row r="427" spans="1:13" x14ac:dyDescent="0.35">
      <c r="A427">
        <f t="shared" si="77"/>
        <v>99</v>
      </c>
      <c r="B427">
        <f t="shared" si="70"/>
        <v>267902.58233367722</v>
      </c>
      <c r="C427">
        <f t="shared" si="78"/>
        <v>19603.727976181835</v>
      </c>
      <c r="D427">
        <f t="shared" si="79"/>
        <v>49514.357422460387</v>
      </c>
      <c r="E427">
        <f t="shared" si="80"/>
        <v>19979.332267680551</v>
      </c>
      <c r="G427">
        <f t="shared" si="71"/>
        <v>99</v>
      </c>
      <c r="H427">
        <f t="shared" si="72"/>
        <v>0</v>
      </c>
      <c r="I427">
        <f t="shared" si="73"/>
        <v>5945.1088923562202</v>
      </c>
      <c r="J427">
        <f t="shared" si="74"/>
        <v>4900.9319940454589</v>
      </c>
      <c r="K427">
        <f t="shared" si="75"/>
        <v>1547.3236694518871</v>
      </c>
      <c r="M427">
        <f t="shared" si="76"/>
        <v>1</v>
      </c>
    </row>
    <row r="428" spans="1:13" x14ac:dyDescent="0.35">
      <c r="A428">
        <f t="shared" si="77"/>
        <v>99.25</v>
      </c>
      <c r="B428">
        <f t="shared" si="70"/>
        <v>266416.3051105882</v>
      </c>
      <c r="C428">
        <f t="shared" si="78"/>
        <v>19864.772200759526</v>
      </c>
      <c r="D428">
        <f t="shared" si="79"/>
        <v>50352.759503608781</v>
      </c>
      <c r="E428">
        <f t="shared" si="80"/>
        <v>20366.163185043522</v>
      </c>
      <c r="G428">
        <f t="shared" si="71"/>
        <v>99.25</v>
      </c>
      <c r="H428">
        <f t="shared" si="72"/>
        <v>0</v>
      </c>
      <c r="I428">
        <f t="shared" si="73"/>
        <v>6012.2335637304222</v>
      </c>
      <c r="J428">
        <f t="shared" si="74"/>
        <v>4966.1930501898814</v>
      </c>
      <c r="K428">
        <f t="shared" si="75"/>
        <v>1573.5237344877744</v>
      </c>
      <c r="M428">
        <f t="shared" si="76"/>
        <v>1</v>
      </c>
    </row>
    <row r="429" spans="1:13" x14ac:dyDescent="0.35">
      <c r="A429">
        <f t="shared" si="77"/>
        <v>99.5</v>
      </c>
      <c r="B429">
        <f t="shared" si="70"/>
        <v>264913.24671965558</v>
      </c>
      <c r="C429">
        <f t="shared" si="78"/>
        <v>20126.282329144662</v>
      </c>
      <c r="D429">
        <f t="shared" si="79"/>
        <v>51200.926832534307</v>
      </c>
      <c r="E429">
        <f t="shared" si="80"/>
        <v>20759.544118665464</v>
      </c>
      <c r="G429">
        <f t="shared" si="71"/>
        <v>99.5</v>
      </c>
      <c r="H429">
        <f t="shared" si="72"/>
        <v>0</v>
      </c>
      <c r="I429">
        <f t="shared" si="73"/>
        <v>6079.0156917701706</v>
      </c>
      <c r="J429">
        <f t="shared" si="74"/>
        <v>5031.5705822861655</v>
      </c>
      <c r="K429">
        <f t="shared" si="75"/>
        <v>1600.0289635166971</v>
      </c>
      <c r="M429">
        <f t="shared" si="76"/>
        <v>1</v>
      </c>
    </row>
    <row r="430" spans="1:13" x14ac:dyDescent="0.35">
      <c r="A430">
        <f t="shared" si="77"/>
        <v>99.75</v>
      </c>
      <c r="B430">
        <f t="shared" si="70"/>
        <v>263393.49279671302</v>
      </c>
      <c r="C430">
        <f t="shared" si="78"/>
        <v>20388.143606515663</v>
      </c>
      <c r="D430">
        <f t="shared" si="79"/>
        <v>52058.812237226673</v>
      </c>
      <c r="E430">
        <f t="shared" si="80"/>
        <v>21159.551359544639</v>
      </c>
      <c r="G430">
        <f t="shared" si="71"/>
        <v>99.75</v>
      </c>
      <c r="H430">
        <f t="shared" si="72"/>
        <v>0</v>
      </c>
      <c r="I430">
        <f t="shared" si="73"/>
        <v>6145.4128340667339</v>
      </c>
      <c r="J430">
        <f t="shared" si="74"/>
        <v>5097.0359016289158</v>
      </c>
      <c r="K430">
        <f t="shared" si="75"/>
        <v>1626.8378824133335</v>
      </c>
      <c r="M430">
        <f t="shared" si="76"/>
        <v>1</v>
      </c>
    </row>
    <row r="431" spans="1:13" x14ac:dyDescent="0.35">
      <c r="A431">
        <f t="shared" si="77"/>
        <v>100</v>
      </c>
      <c r="B431">
        <f t="shared" si="70"/>
        <v>261857.13958819633</v>
      </c>
      <c r="C431">
        <f t="shared" si="78"/>
        <v>20650.237839625119</v>
      </c>
      <c r="D431">
        <f t="shared" si="79"/>
        <v>52926.361742030567</v>
      </c>
      <c r="E431">
        <f t="shared" si="80"/>
        <v>21566.260830147974</v>
      </c>
      <c r="G431">
        <f t="shared" si="71"/>
        <v>100</v>
      </c>
      <c r="H431">
        <f t="shared" si="72"/>
        <v>0</v>
      </c>
      <c r="I431">
        <f t="shared" si="73"/>
        <v>6211.3818239006259</v>
      </c>
      <c r="J431">
        <f t="shared" si="74"/>
        <v>5162.5594599062797</v>
      </c>
      <c r="K431">
        <f t="shared" si="75"/>
        <v>1653.9488044384552</v>
      </c>
      <c r="M431">
        <f t="shared" si="76"/>
        <v>1</v>
      </c>
    </row>
    <row r="432" spans="1:13" x14ac:dyDescent="0.35">
      <c r="A432">
        <f t="shared" si="77"/>
        <v>100.25</v>
      </c>
      <c r="B432">
        <f t="shared" si="70"/>
        <v>260304.2941322212</v>
      </c>
      <c r="C432">
        <f t="shared" si="78"/>
        <v>20912.443430623705</v>
      </c>
      <c r="D432">
        <f t="shared" si="79"/>
        <v>53803.51440589752</v>
      </c>
      <c r="E432">
        <f t="shared" si="80"/>
        <v>21979.748031257586</v>
      </c>
      <c r="G432">
        <f t="shared" si="71"/>
        <v>100.25</v>
      </c>
      <c r="H432">
        <f t="shared" si="72"/>
        <v>0</v>
      </c>
      <c r="I432">
        <f t="shared" si="73"/>
        <v>6276.8788075114626</v>
      </c>
      <c r="J432">
        <f t="shared" si="74"/>
        <v>5228.1108576559263</v>
      </c>
      <c r="K432">
        <f t="shared" si="75"/>
        <v>1681.3598251842975</v>
      </c>
      <c r="M432">
        <f t="shared" si="76"/>
        <v>1</v>
      </c>
    </row>
    <row r="433" spans="1:13" x14ac:dyDescent="0.35">
      <c r="A433">
        <f t="shared" si="77"/>
        <v>100.5</v>
      </c>
      <c r="B433">
        <f t="shared" si="70"/>
        <v>258735.07443034332</v>
      </c>
      <c r="C433">
        <f t="shared" si="78"/>
        <v>21174.63541808759</v>
      </c>
      <c r="D433">
        <f t="shared" si="79"/>
        <v>54690.202164015427</v>
      </c>
      <c r="E433">
        <f t="shared" si="80"/>
        <v>22400.087987553659</v>
      </c>
      <c r="G433">
        <f t="shared" si="71"/>
        <v>100.5</v>
      </c>
      <c r="H433">
        <f t="shared" si="72"/>
        <v>0</v>
      </c>
      <c r="I433">
        <f t="shared" si="73"/>
        <v>6341.8592840412575</v>
      </c>
      <c r="J433">
        <f t="shared" si="74"/>
        <v>5293.6588545218974</v>
      </c>
      <c r="K433">
        <f t="shared" si="75"/>
        <v>1709.0688176254821</v>
      </c>
      <c r="M433">
        <f t="shared" si="76"/>
        <v>1</v>
      </c>
    </row>
    <row r="434" spans="1:13" x14ac:dyDescent="0.35">
      <c r="A434">
        <f t="shared" si="77"/>
        <v>100.75</v>
      </c>
      <c r="B434">
        <f t="shared" si="70"/>
        <v>257149.60960933301</v>
      </c>
      <c r="C434">
        <f t="shared" si="78"/>
        <v>21436.68552546743</v>
      </c>
      <c r="D434">
        <f t="shared" si="79"/>
        <v>55586.349673239529</v>
      </c>
      <c r="E434">
        <f t="shared" si="80"/>
        <v>22827.355191960029</v>
      </c>
      <c r="G434">
        <f t="shared" si="71"/>
        <v>100.75</v>
      </c>
      <c r="H434">
        <f t="shared" si="72"/>
        <v>0</v>
      </c>
      <c r="I434">
        <f t="shared" si="73"/>
        <v>6406.2781481597403</v>
      </c>
      <c r="J434">
        <f t="shared" si="74"/>
        <v>5359.1713813668575</v>
      </c>
      <c r="K434">
        <f t="shared" si="75"/>
        <v>1737.0734272887353</v>
      </c>
      <c r="M434">
        <f t="shared" si="76"/>
        <v>1</v>
      </c>
    </row>
    <row r="435" spans="1:13" x14ac:dyDescent="0.35">
      <c r="A435">
        <f t="shared" si="77"/>
        <v>101</v>
      </c>
      <c r="B435">
        <f t="shared" si="70"/>
        <v>255548.04007229314</v>
      </c>
      <c r="C435">
        <f t="shared" si="78"/>
        <v>21698.462217165652</v>
      </c>
      <c r="D435">
        <f t="shared" si="79"/>
        <v>56491.874161759057</v>
      </c>
      <c r="E435">
        <f t="shared" si="80"/>
        <v>23261.623548782212</v>
      </c>
      <c r="G435">
        <f t="shared" si="71"/>
        <v>101</v>
      </c>
      <c r="H435">
        <f t="shared" si="72"/>
        <v>0</v>
      </c>
      <c r="I435">
        <f t="shared" si="73"/>
        <v>6470.0897353717173</v>
      </c>
      <c r="J435">
        <f t="shared" si="74"/>
        <v>5424.615554291413</v>
      </c>
      <c r="K435">
        <f t="shared" si="75"/>
        <v>1765.3710675549705</v>
      </c>
      <c r="M435">
        <f t="shared" si="76"/>
        <v>1</v>
      </c>
    </row>
    <row r="436" spans="1:13" x14ac:dyDescent="0.35">
      <c r="A436">
        <f t="shared" si="77"/>
        <v>101.25</v>
      </c>
      <c r="B436">
        <f t="shared" si="70"/>
        <v>253930.51763845011</v>
      </c>
      <c r="C436">
        <f t="shared" si="78"/>
        <v>21959.830762435729</v>
      </c>
      <c r="D436">
        <f t="shared" si="79"/>
        <v>57406.68528344317</v>
      </c>
      <c r="E436">
        <f t="shared" si="80"/>
        <v>23702.966315670954</v>
      </c>
      <c r="G436">
        <f t="shared" si="71"/>
        <v>101.25</v>
      </c>
      <c r="H436">
        <f t="shared" si="72"/>
        <v>0</v>
      </c>
      <c r="I436">
        <f t="shared" si="73"/>
        <v>6533.2478699976791</v>
      </c>
      <c r="J436">
        <f t="shared" si="74"/>
        <v>5489.9576906089324</v>
      </c>
      <c r="K436">
        <f t="shared" si="75"/>
        <v>1793.9589151075991</v>
      </c>
      <c r="M436">
        <f t="shared" si="76"/>
        <v>1</v>
      </c>
    </row>
    <row r="437" spans="1:13" x14ac:dyDescent="0.35">
      <c r="A437">
        <f t="shared" si="77"/>
        <v>101.5</v>
      </c>
      <c r="B437">
        <f t="shared" si="70"/>
        <v>252297.20567095076</v>
      </c>
      <c r="C437">
        <f t="shared" si="78"/>
        <v>22220.653307282915</v>
      </c>
      <c r="D437">
        <f t="shared" si="79"/>
        <v>58330.684977318502</v>
      </c>
      <c r="E437">
        <f t="shared" si="80"/>
        <v>24151.456044447852</v>
      </c>
      <c r="G437">
        <f t="shared" si="71"/>
        <v>101.5</v>
      </c>
      <c r="H437">
        <f t="shared" si="72"/>
        <v>0</v>
      </c>
      <c r="I437">
        <f t="shared" si="73"/>
        <v>6595.7059158095071</v>
      </c>
      <c r="J437">
        <f t="shared" si="74"/>
        <v>5555.1633268207288</v>
      </c>
      <c r="K437">
        <f t="shared" si="75"/>
        <v>1822.8339055412032</v>
      </c>
      <c r="M437">
        <f t="shared" si="76"/>
        <v>1</v>
      </c>
    </row>
    <row r="438" spans="1:13" x14ac:dyDescent="0.35">
      <c r="A438">
        <f t="shared" si="77"/>
        <v>101.75</v>
      </c>
      <c r="B438">
        <f t="shared" si="70"/>
        <v>250648.27919199839</v>
      </c>
      <c r="C438">
        <f t="shared" si="78"/>
        <v>22480.788954530111</v>
      </c>
      <c r="D438">
        <f t="shared" si="79"/>
        <v>59263.767332638381</v>
      </c>
      <c r="E438">
        <f t="shared" si="80"/>
        <v>24607.164520833154</v>
      </c>
      <c r="G438">
        <f t="shared" si="71"/>
        <v>101.75</v>
      </c>
      <c r="H438">
        <f t="shared" si="72"/>
        <v>0</v>
      </c>
      <c r="I438">
        <f t="shared" si="73"/>
        <v>6657.4168292933473</v>
      </c>
      <c r="J438">
        <f t="shared" si="74"/>
        <v>5620.1972386325278</v>
      </c>
      <c r="K438">
        <f t="shared" si="75"/>
        <v>1851.9927291449494</v>
      </c>
      <c r="M438">
        <f t="shared" si="76"/>
        <v>1</v>
      </c>
    </row>
    <row r="439" spans="1:13" x14ac:dyDescent="0.35">
      <c r="A439">
        <f t="shared" si="77"/>
        <v>102</v>
      </c>
      <c r="B439">
        <f t="shared" si="70"/>
        <v>248983.92498467502</v>
      </c>
      <c r="C439">
        <f t="shared" si="78"/>
        <v>22740.093852195318</v>
      </c>
      <c r="D439">
        <f t="shared" si="79"/>
        <v>60205.818460010276</v>
      </c>
      <c r="E439">
        <f t="shared" si="80"/>
        <v>25070.162703119393</v>
      </c>
      <c r="G439">
        <f t="shared" si="71"/>
        <v>102</v>
      </c>
      <c r="H439">
        <f t="shared" si="72"/>
        <v>0</v>
      </c>
      <c r="I439">
        <f t="shared" si="73"/>
        <v>6718.3332155016979</v>
      </c>
      <c r="J439">
        <f t="shared" si="74"/>
        <v>5685.0234630488294</v>
      </c>
      <c r="K439">
        <f t="shared" si="75"/>
        <v>1881.4318268753211</v>
      </c>
      <c r="M439">
        <f t="shared" si="76"/>
        <v>1</v>
      </c>
    </row>
    <row r="440" spans="1:13" x14ac:dyDescent="0.35">
      <c r="A440">
        <f t="shared" si="77"/>
        <v>102.25</v>
      </c>
      <c r="B440">
        <f t="shared" si="70"/>
        <v>247304.34168079961</v>
      </c>
      <c r="C440">
        <f t="shared" si="78"/>
        <v>22998.421290308535</v>
      </c>
      <c r="D440">
        <f t="shared" si="79"/>
        <v>61156.716369053654</v>
      </c>
      <c r="E440">
        <f t="shared" si="80"/>
        <v>25540.520659838225</v>
      </c>
      <c r="G440">
        <f t="shared" si="71"/>
        <v>102.25</v>
      </c>
      <c r="H440">
        <f t="shared" si="72"/>
        <v>0</v>
      </c>
      <c r="I440">
        <f t="shared" si="73"/>
        <v>6778.4073864462507</v>
      </c>
      <c r="J440">
        <f t="shared" si="74"/>
        <v>5749.6053225771338</v>
      </c>
      <c r="K440">
        <f t="shared" si="75"/>
        <v>1911.1473865329267</v>
      </c>
      <c r="M440">
        <f t="shared" si="76"/>
        <v>1</v>
      </c>
    </row>
    <row r="441" spans="1:13" x14ac:dyDescent="0.35">
      <c r="A441">
        <f t="shared" si="77"/>
        <v>102.5</v>
      </c>
      <c r="B441">
        <f t="shared" si="70"/>
        <v>245609.73983418802</v>
      </c>
      <c r="C441">
        <f t="shared" si="78"/>
        <v>23255.621806275816</v>
      </c>
      <c r="D441">
        <f t="shared" si="79"/>
        <v>62116.330853064705</v>
      </c>
      <c r="E441">
        <f t="shared" si="80"/>
        <v>26018.307506471458</v>
      </c>
      <c r="G441">
        <f t="shared" si="71"/>
        <v>102.5</v>
      </c>
      <c r="H441">
        <f t="shared" si="72"/>
        <v>0</v>
      </c>
      <c r="I441">
        <f t="shared" si="73"/>
        <v>6837.5914219722445</v>
      </c>
      <c r="J441">
        <f t="shared" si="74"/>
        <v>5813.905451568954</v>
      </c>
      <c r="K441">
        <f t="shared" si="75"/>
        <v>1941.135339158272</v>
      </c>
      <c r="M441">
        <f t="shared" si="76"/>
        <v>1</v>
      </c>
    </row>
    <row r="442" spans="1:13" x14ac:dyDescent="0.35">
      <c r="A442">
        <f t="shared" si="77"/>
        <v>102.75</v>
      </c>
      <c r="B442">
        <f t="shared" si="70"/>
        <v>243900.34197869498</v>
      </c>
      <c r="C442">
        <f t="shared" si="78"/>
        <v>23511.543298876641</v>
      </c>
      <c r="D442">
        <f t="shared" si="79"/>
        <v>63084.523381167375</v>
      </c>
      <c r="E442">
        <f t="shared" si="80"/>
        <v>26503.591341261024</v>
      </c>
      <c r="G442">
        <f t="shared" si="71"/>
        <v>102.75</v>
      </c>
      <c r="H442">
        <f t="shared" si="72"/>
        <v>0</v>
      </c>
      <c r="I442">
        <f t="shared" si="73"/>
        <v>6895.8372330441243</v>
      </c>
      <c r="J442">
        <f t="shared" si="74"/>
        <v>5877.8858247191602</v>
      </c>
      <c r="K442">
        <f t="shared" si="75"/>
        <v>1971.3913556614805</v>
      </c>
      <c r="M442">
        <f t="shared" si="76"/>
        <v>1</v>
      </c>
    </row>
    <row r="443" spans="1:13" x14ac:dyDescent="0.35">
      <c r="A443">
        <f t="shared" si="77"/>
        <v>103</v>
      </c>
      <c r="B443">
        <f t="shared" si="70"/>
        <v>242176.38267043393</v>
      </c>
      <c r="C443">
        <f t="shared" si="78"/>
        <v>23766.031150957882</v>
      </c>
      <c r="D443">
        <f t="shared" si="79"/>
        <v>64061.146998431796</v>
      </c>
      <c r="E443">
        <f t="shared" si="80"/>
        <v>26996.439180176396</v>
      </c>
      <c r="G443">
        <f t="shared" si="71"/>
        <v>103</v>
      </c>
      <c r="H443">
        <f t="shared" si="72"/>
        <v>0</v>
      </c>
      <c r="I443">
        <f t="shared" si="73"/>
        <v>6953.0966273609583</v>
      </c>
      <c r="J443">
        <f t="shared" si="74"/>
        <v>5941.5077877394706</v>
      </c>
      <c r="K443">
        <f t="shared" si="75"/>
        <v>2001.9108437009936</v>
      </c>
      <c r="M443">
        <f t="shared" si="76"/>
        <v>1</v>
      </c>
    </row>
    <row r="444" spans="1:13" x14ac:dyDescent="0.35">
      <c r="A444">
        <f t="shared" si="77"/>
        <v>103.25</v>
      </c>
      <c r="B444">
        <f t="shared" si="70"/>
        <v>240438.10851359373</v>
      </c>
      <c r="C444">
        <f t="shared" si="78"/>
        <v>24018.928360863254</v>
      </c>
      <c r="D444">
        <f t="shared" si="79"/>
        <v>65046.046234441412</v>
      </c>
      <c r="E444">
        <f t="shared" si="80"/>
        <v>27496.916891101646</v>
      </c>
      <c r="G444">
        <f t="shared" si="71"/>
        <v>103.25</v>
      </c>
      <c r="H444">
        <f t="shared" si="72"/>
        <v>0</v>
      </c>
      <c r="I444">
        <f t="shared" si="73"/>
        <v>7009.3213772086765</v>
      </c>
      <c r="J444">
        <f t="shared" si="74"/>
        <v>6004.7320902158135</v>
      </c>
      <c r="K444">
        <f t="shared" si="75"/>
        <v>2032.6889448262941</v>
      </c>
      <c r="M444">
        <f t="shared" si="76"/>
        <v>1</v>
      </c>
    </row>
    <row r="445" spans="1:13" x14ac:dyDescent="0.35">
      <c r="A445">
        <f t="shared" si="77"/>
        <v>103.5</v>
      </c>
      <c r="B445">
        <f t="shared" si="70"/>
        <v>238685.7781692915</v>
      </c>
      <c r="C445">
        <f t="shared" si="78"/>
        <v>24270.07568261147</v>
      </c>
      <c r="D445">
        <f t="shared" si="79"/>
        <v>66039.057020788794</v>
      </c>
      <c r="E445">
        <f t="shared" si="80"/>
        <v>28005.08912730822</v>
      </c>
      <c r="G445">
        <f t="shared" si="71"/>
        <v>103.5</v>
      </c>
      <c r="H445">
        <f t="shared" si="72"/>
        <v>0</v>
      </c>
      <c r="I445">
        <f t="shared" si="73"/>
        <v>7064.4632894445658</v>
      </c>
      <c r="J445">
        <f t="shared" si="74"/>
        <v>6067.5189206528676</v>
      </c>
      <c r="K445">
        <f t="shared" si="75"/>
        <v>2063.7205318996498</v>
      </c>
      <c r="M445">
        <f t="shared" si="76"/>
        <v>1</v>
      </c>
    </row>
    <row r="446" spans="1:13" x14ac:dyDescent="0.35">
      <c r="A446">
        <f t="shared" si="77"/>
        <v>103.75</v>
      </c>
      <c r="B446">
        <f t="shared" si="70"/>
        <v>236919.66234693039</v>
      </c>
      <c r="C446">
        <f t="shared" si="78"/>
        <v>24519.311774809394</v>
      </c>
      <c r="D446">
        <f t="shared" si="79"/>
        <v>67040.006617977095</v>
      </c>
      <c r="E446">
        <f t="shared" si="80"/>
        <v>28521.019260283134</v>
      </c>
      <c r="G446">
        <f t="shared" si="71"/>
        <v>103.75</v>
      </c>
      <c r="H446">
        <f t="shared" si="72"/>
        <v>0</v>
      </c>
      <c r="I446">
        <f t="shared" si="73"/>
        <v>7118.4742774978658</v>
      </c>
      <c r="J446">
        <f t="shared" si="74"/>
        <v>6129.8279437023484</v>
      </c>
      <c r="K446">
        <f t="shared" si="75"/>
        <v>2095.0002068117842</v>
      </c>
      <c r="M446">
        <f t="shared" si="76"/>
        <v>1</v>
      </c>
    </row>
    <row r="447" spans="1:13" x14ac:dyDescent="0.35">
      <c r="A447">
        <f t="shared" si="77"/>
        <v>104</v>
      </c>
      <c r="B447">
        <f t="shared" si="70"/>
        <v>235140.0437775559</v>
      </c>
      <c r="C447">
        <f t="shared" si="78"/>
        <v>24766.473358258274</v>
      </c>
      <c r="D447">
        <f t="shared" si="79"/>
        <v>68048.713552199741</v>
      </c>
      <c r="E447">
        <f t="shared" si="80"/>
        <v>29044.769311986081</v>
      </c>
      <c r="G447">
        <f t="shared" si="71"/>
        <v>104</v>
      </c>
      <c r="H447">
        <f t="shared" si="72"/>
        <v>0</v>
      </c>
      <c r="I447">
        <f t="shared" si="73"/>
        <v>7171.3064352585361</v>
      </c>
      <c r="J447">
        <f t="shared" si="74"/>
        <v>6191.6183395645685</v>
      </c>
      <c r="K447">
        <f t="shared" si="75"/>
        <v>2126.5222985062419</v>
      </c>
      <c r="M447">
        <f t="shared" si="76"/>
        <v>1</v>
      </c>
    </row>
    <row r="448" spans="1:13" x14ac:dyDescent="0.35">
      <c r="A448">
        <f t="shared" si="77"/>
        <v>104.25</v>
      </c>
      <c r="B448">
        <f t="shared" si="70"/>
        <v>233347.21716874131</v>
      </c>
      <c r="C448">
        <f t="shared" si="78"/>
        <v>25011.395382181767</v>
      </c>
      <c r="D448">
        <f t="shared" si="79"/>
        <v>69064.987562464317</v>
      </c>
      <c r="E448">
        <f t="shared" si="80"/>
        <v>29576.399886612642</v>
      </c>
      <c r="G448">
        <f t="shared" si="71"/>
        <v>104.25</v>
      </c>
      <c r="H448">
        <f t="shared" si="72"/>
        <v>0</v>
      </c>
      <c r="I448">
        <f t="shared" si="73"/>
        <v>7222.9121127147464</v>
      </c>
      <c r="J448">
        <f t="shared" si="74"/>
        <v>6252.8488455454417</v>
      </c>
      <c r="K448">
        <f t="shared" si="75"/>
        <v>2158.2808613270099</v>
      </c>
      <c r="M448">
        <f t="shared" si="76"/>
        <v>1</v>
      </c>
    </row>
    <row r="449" spans="1:13" x14ac:dyDescent="0.35">
      <c r="A449">
        <f t="shared" si="77"/>
        <v>104.5</v>
      </c>
      <c r="B449">
        <f t="shared" si="70"/>
        <v>231541.48914056254</v>
      </c>
      <c r="C449">
        <f t="shared" si="78"/>
        <v>25253.911198974092</v>
      </c>
      <c r="D449">
        <f t="shared" si="79"/>
        <v>70088.629558518922</v>
      </c>
      <c r="E449">
        <f t="shared" si="80"/>
        <v>30115.970101944396</v>
      </c>
      <c r="G449">
        <f t="shared" si="71"/>
        <v>104.5</v>
      </c>
      <c r="H449">
        <f t="shared" si="72"/>
        <v>0</v>
      </c>
      <c r="I449">
        <f t="shared" si="73"/>
        <v>7273.2439931879971</v>
      </c>
      <c r="J449">
        <f t="shared" si="74"/>
        <v>6313.4777997435231</v>
      </c>
      <c r="K449">
        <f t="shared" si="75"/>
        <v>2190.2696737037163</v>
      </c>
      <c r="M449">
        <f t="shared" si="76"/>
        <v>1</v>
      </c>
    </row>
    <row r="450" spans="1:13" x14ac:dyDescent="0.35">
      <c r="A450">
        <f t="shared" si="77"/>
        <v>104.75</v>
      </c>
      <c r="B450">
        <f t="shared" si="70"/>
        <v>229723.17814226559</v>
      </c>
      <c r="C450">
        <f t="shared" si="78"/>
        <v>25493.852747335211</v>
      </c>
      <c r="D450">
        <f t="shared" si="79"/>
        <v>71119.431590028878</v>
      </c>
      <c r="E450">
        <f t="shared" si="80"/>
        <v>30663.537520370326</v>
      </c>
      <c r="G450">
        <f t="shared" si="71"/>
        <v>104.75</v>
      </c>
      <c r="H450">
        <f t="shared" si="72"/>
        <v>0</v>
      </c>
      <c r="I450">
        <f t="shared" si="73"/>
        <v>7322.2551720035299</v>
      </c>
      <c r="J450">
        <f t="shared" si="74"/>
        <v>6373.4631868338029</v>
      </c>
      <c r="K450">
        <f t="shared" si="75"/>
        <v>2222.4822371884025</v>
      </c>
      <c r="M450">
        <f t="shared" si="76"/>
        <v>1</v>
      </c>
    </row>
    <row r="451" spans="1:13" x14ac:dyDescent="0.35">
      <c r="A451">
        <f t="shared" si="77"/>
        <v>105</v>
      </c>
      <c r="B451">
        <f t="shared" si="70"/>
        <v>227892.61434926471</v>
      </c>
      <c r="C451">
        <f t="shared" si="78"/>
        <v>25731.050743627642</v>
      </c>
      <c r="D451">
        <f t="shared" si="79"/>
        <v>72157.176827440227</v>
      </c>
      <c r="E451">
        <f t="shared" si="80"/>
        <v>31219.158079667428</v>
      </c>
      <c r="G451">
        <f t="shared" si="71"/>
        <v>105</v>
      </c>
      <c r="H451">
        <f t="shared" si="72"/>
        <v>0</v>
      </c>
      <c r="I451">
        <f t="shared" si="73"/>
        <v>7369.899236422425</v>
      </c>
      <c r="J451">
        <f t="shared" si="74"/>
        <v>6432.7626859069105</v>
      </c>
      <c r="K451">
        <f t="shared" si="75"/>
        <v>2254.9117758575071</v>
      </c>
      <c r="M451">
        <f t="shared" si="76"/>
        <v>1</v>
      </c>
    </row>
    <row r="452" spans="1:13" x14ac:dyDescent="0.35">
      <c r="A452">
        <f t="shared" si="77"/>
        <v>105.25</v>
      </c>
      <c r="B452">
        <f t="shared" si="70"/>
        <v>226050.13954015911</v>
      </c>
      <c r="C452">
        <f t="shared" si="78"/>
        <v>25965.33488125652</v>
      </c>
      <c r="D452">
        <f t="shared" si="79"/>
        <v>73201.639554952577</v>
      </c>
      <c r="E452">
        <f t="shared" si="80"/>
        <v>31782.886023631803</v>
      </c>
      <c r="G452">
        <f t="shared" si="71"/>
        <v>105.25</v>
      </c>
      <c r="H452">
        <f t="shared" si="72"/>
        <v>0</v>
      </c>
      <c r="I452">
        <f t="shared" si="73"/>
        <v>7416.1303466511872</v>
      </c>
      <c r="J452">
        <f t="shared" si="74"/>
        <v>6491.33372031413</v>
      </c>
      <c r="K452">
        <f t="shared" si="75"/>
        <v>2287.551236092268</v>
      </c>
      <c r="M452">
        <f t="shared" si="76"/>
        <v>1</v>
      </c>
    </row>
    <row r="453" spans="1:13" x14ac:dyDescent="0.35">
      <c r="A453">
        <f t="shared" si="77"/>
        <v>105.5</v>
      </c>
      <c r="B453">
        <f t="shared" si="70"/>
        <v>224196.10695349629</v>
      </c>
      <c r="C453">
        <f t="shared" si="78"/>
        <v>26196.534037840785</v>
      </c>
      <c r="D453">
        <f t="shared" si="79"/>
        <v>74252.58517600804</v>
      </c>
      <c r="E453">
        <f t="shared" si="80"/>
        <v>32354.773832654872</v>
      </c>
      <c r="G453">
        <f t="shared" si="71"/>
        <v>105.5</v>
      </c>
      <c r="H453">
        <f t="shared" si="72"/>
        <v>0</v>
      </c>
      <c r="I453">
        <f t="shared" si="73"/>
        <v>7460.903317733957</v>
      </c>
      <c r="J453">
        <f t="shared" si="74"/>
        <v>6549.1335094601964</v>
      </c>
      <c r="K453">
        <f t="shared" si="75"/>
        <v>2320.3932867502513</v>
      </c>
      <c r="M453">
        <f t="shared" si="76"/>
        <v>1</v>
      </c>
    </row>
    <row r="454" spans="1:13" x14ac:dyDescent="0.35">
      <c r="A454">
        <f t="shared" si="77"/>
        <v>105.75</v>
      </c>
      <c r="B454">
        <f t="shared" si="70"/>
        <v>222330.88112406281</v>
      </c>
      <c r="C454">
        <f t="shared" si="78"/>
        <v>26424.476489909226</v>
      </c>
      <c r="D454">
        <f t="shared" si="79"/>
        <v>75309.770231685528</v>
      </c>
      <c r="E454">
        <f t="shared" si="80"/>
        <v>32934.872154342433</v>
      </c>
      <c r="G454">
        <f t="shared" si="71"/>
        <v>105.75</v>
      </c>
      <c r="H454">
        <f t="shared" si="72"/>
        <v>0</v>
      </c>
      <c r="I454">
        <f t="shared" si="73"/>
        <v>7504.1737021227382</v>
      </c>
      <c r="J454">
        <f t="shared" si="74"/>
        <v>6606.1191224773065</v>
      </c>
      <c r="K454">
        <f t="shared" si="75"/>
        <v>2353.4303197401728</v>
      </c>
      <c r="M454">
        <f t="shared" si="76"/>
        <v>1</v>
      </c>
    </row>
    <row r="455" spans="1:13" x14ac:dyDescent="0.35">
      <c r="A455">
        <f t="shared" si="77"/>
        <v>106</v>
      </c>
      <c r="B455">
        <f t="shared" si="70"/>
        <v>220454.83769853215</v>
      </c>
      <c r="C455">
        <f t="shared" si="78"/>
        <v>26648.990134820582</v>
      </c>
      <c r="D455">
        <f t="shared" si="79"/>
        <v>76372.942432369819</v>
      </c>
      <c r="E455">
        <f t="shared" si="80"/>
        <v>33523.229734277476</v>
      </c>
      <c r="G455">
        <f t="shared" si="71"/>
        <v>106</v>
      </c>
      <c r="H455">
        <f t="shared" si="72"/>
        <v>0</v>
      </c>
      <c r="I455">
        <f t="shared" si="73"/>
        <v>7545.8978727114527</v>
      </c>
      <c r="J455">
        <f t="shared" si="74"/>
        <v>6662.2475337051455</v>
      </c>
      <c r="K455">
        <f t="shared" si="75"/>
        <v>2386.6544510115568</v>
      </c>
      <c r="M455">
        <f t="shared" si="76"/>
        <v>1</v>
      </c>
    </row>
    <row r="456" spans="1:13" x14ac:dyDescent="0.35">
      <c r="A456">
        <f t="shared" si="77"/>
        <v>106.25</v>
      </c>
      <c r="B456">
        <f t="shared" si="70"/>
        <v>218568.36323035424</v>
      </c>
      <c r="C456">
        <f t="shared" si="78"/>
        <v>26869.902719572157</v>
      </c>
      <c r="D456">
        <f t="shared" si="79"/>
        <v>77441.840703043214</v>
      </c>
      <c r="E456">
        <f t="shared" si="80"/>
        <v>34119.893347030367</v>
      </c>
      <c r="G456">
        <f t="shared" si="71"/>
        <v>106.25</v>
      </c>
      <c r="H456">
        <f t="shared" si="72"/>
        <v>0</v>
      </c>
      <c r="I456">
        <f t="shared" si="73"/>
        <v>7586.0331061109173</v>
      </c>
      <c r="J456">
        <f t="shared" si="74"/>
        <v>6717.4756798930393</v>
      </c>
      <c r="K456">
        <f t="shared" si="75"/>
        <v>2420.0575219701004</v>
      </c>
      <c r="M456">
        <f t="shared" si="76"/>
        <v>1</v>
      </c>
    </row>
    <row r="457" spans="1:13" x14ac:dyDescent="0.35">
      <c r="A457">
        <f t="shared" si="77"/>
        <v>106.5</v>
      </c>
      <c r="B457">
        <f t="shared" si="70"/>
        <v>216671.85495382655</v>
      </c>
      <c r="C457">
        <f t="shared" si="78"/>
        <v>27087.042076126629</v>
      </c>
      <c r="D457">
        <f t="shared" si="79"/>
        <v>78516.195242523943</v>
      </c>
      <c r="E457">
        <f t="shared" si="80"/>
        <v>34724.907727522892</v>
      </c>
      <c r="G457">
        <f t="shared" si="71"/>
        <v>106.5</v>
      </c>
      <c r="H457">
        <f t="shared" si="72"/>
        <v>0</v>
      </c>
      <c r="I457">
        <f t="shared" si="73"/>
        <v>7624.5376659336571</v>
      </c>
      <c r="J457">
        <f t="shared" si="74"/>
        <v>6771.7605190316572</v>
      </c>
      <c r="K457">
        <f t="shared" si="75"/>
        <v>2453.6311013288732</v>
      </c>
      <c r="M457">
        <f t="shared" si="76"/>
        <v>1</v>
      </c>
    </row>
    <row r="458" spans="1:13" x14ac:dyDescent="0.35">
      <c r="A458">
        <f t="shared" si="77"/>
        <v>106.75</v>
      </c>
      <c r="B458">
        <f t="shared" si="70"/>
        <v>214765.72053734309</v>
      </c>
      <c r="C458">
        <f t="shared" si="78"/>
        <v>27300.236362852127</v>
      </c>
      <c r="D458">
        <f t="shared" si="79"/>
        <v>79595.72759694964</v>
      </c>
      <c r="E458">
        <f t="shared" si="80"/>
        <v>35338.315502855112</v>
      </c>
      <c r="G458">
        <f t="shared" si="71"/>
        <v>106.75</v>
      </c>
      <c r="H458">
        <f t="shared" si="72"/>
        <v>0</v>
      </c>
      <c r="I458">
        <f t="shared" si="73"/>
        <v>7661.3708858500722</v>
      </c>
      <c r="J458">
        <f t="shared" si="74"/>
        <v>6825.0590907130318</v>
      </c>
      <c r="K458">
        <f t="shared" si="75"/>
        <v>2487.3664874046763</v>
      </c>
      <c r="M458">
        <f t="shared" si="76"/>
        <v>1</v>
      </c>
    </row>
    <row r="459" spans="1:13" x14ac:dyDescent="0.35">
      <c r="A459">
        <f t="shared" si="77"/>
        <v>107</v>
      </c>
      <c r="B459">
        <f t="shared" si="70"/>
        <v>212850.37781588061</v>
      </c>
      <c r="C459">
        <f t="shared" si="78"/>
        <v>27509.314311636386</v>
      </c>
      <c r="D459">
        <f t="shared" si="79"/>
        <v>80680.15074777673</v>
      </c>
      <c r="E459">
        <f t="shared" si="80"/>
        <v>35960.157124706282</v>
      </c>
      <c r="G459">
        <f t="shared" si="71"/>
        <v>107</v>
      </c>
      <c r="H459">
        <f t="shared" si="72"/>
        <v>0</v>
      </c>
      <c r="I459">
        <f t="shared" si="73"/>
        <v>7696.4932521709716</v>
      </c>
      <c r="J459">
        <f t="shared" si="74"/>
        <v>6877.3285779090966</v>
      </c>
      <c r="K459">
        <f t="shared" si="75"/>
        <v>2521.2547108680228</v>
      </c>
      <c r="M459">
        <f t="shared" si="76"/>
        <v>1</v>
      </c>
    </row>
    <row r="460" spans="1:13" x14ac:dyDescent="0.35">
      <c r="A460">
        <f t="shared" si="77"/>
        <v>107.25</v>
      </c>
      <c r="B460">
        <f t="shared" si="70"/>
        <v>210926.25450283787</v>
      </c>
      <c r="C460">
        <f t="shared" si="78"/>
        <v>27714.105480201855</v>
      </c>
      <c r="D460">
        <f t="shared" si="79"/>
        <v>81769.169214537003</v>
      </c>
      <c r="E460">
        <f t="shared" si="80"/>
        <v>36590.47080242329</v>
      </c>
      <c r="G460">
        <f t="shared" si="71"/>
        <v>107.25</v>
      </c>
      <c r="H460">
        <f t="shared" si="72"/>
        <v>0</v>
      </c>
      <c r="I460">
        <f t="shared" si="73"/>
        <v>7729.8664857057929</v>
      </c>
      <c r="J460">
        <f t="shared" si="74"/>
        <v>6928.5263700504638</v>
      </c>
      <c r="K460">
        <f t="shared" si="75"/>
        <v>2555.2865379542814</v>
      </c>
      <c r="M460">
        <f t="shared" si="76"/>
        <v>1</v>
      </c>
    </row>
    <row r="461" spans="1:13" x14ac:dyDescent="0.35">
      <c r="A461">
        <f t="shared" si="77"/>
        <v>107.5</v>
      </c>
      <c r="B461">
        <f t="shared" si="70"/>
        <v>208993.78788141138</v>
      </c>
      <c r="C461">
        <f t="shared" si="78"/>
        <v>27914.440509115688</v>
      </c>
      <c r="D461">
        <f t="shared" si="79"/>
        <v>82862.479172561056</v>
      </c>
      <c r="E461">
        <f t="shared" si="80"/>
        <v>37229.292436911863</v>
      </c>
      <c r="G461">
        <f t="shared" si="71"/>
        <v>107.5</v>
      </c>
      <c r="H461">
        <f t="shared" si="72"/>
        <v>0</v>
      </c>
      <c r="I461">
        <f t="shared" si="73"/>
        <v>7761.4536226411628</v>
      </c>
      <c r="J461">
        <f t="shared" si="74"/>
        <v>6978.6101272789219</v>
      </c>
      <c r="K461">
        <f t="shared" si="75"/>
        <v>2589.452474142533</v>
      </c>
      <c r="M461">
        <f t="shared" si="76"/>
        <v>1</v>
      </c>
    </row>
    <row r="462" spans="1:13" x14ac:dyDescent="0.35">
      <c r="A462">
        <f t="shared" si="77"/>
        <v>107.75</v>
      </c>
      <c r="B462">
        <f t="shared" si="70"/>
        <v>207053.42447575109</v>
      </c>
      <c r="C462">
        <f t="shared" si="78"/>
        <v>28110.151382956246</v>
      </c>
      <c r="D462">
        <f t="shared" si="79"/>
        <v>83959.768585845159</v>
      </c>
      <c r="E462">
        <f t="shared" si="80"/>
        <v>37876.655555447498</v>
      </c>
      <c r="G462">
        <f t="shared" si="71"/>
        <v>107.75</v>
      </c>
      <c r="H462">
        <f t="shared" si="72"/>
        <v>0</v>
      </c>
      <c r="I462">
        <f t="shared" si="73"/>
        <v>7791.2190941807639</v>
      </c>
      <c r="J462">
        <f t="shared" si="74"/>
        <v>7027.5378457390616</v>
      </c>
      <c r="K462">
        <f t="shared" si="75"/>
        <v>2623.7427683076612</v>
      </c>
      <c r="M462">
        <f t="shared" si="76"/>
        <v>1</v>
      </c>
    </row>
    <row r="463" spans="1:13" x14ac:dyDescent="0.35">
      <c r="A463">
        <f t="shared" si="77"/>
        <v>108</v>
      </c>
      <c r="B463">
        <f t="shared" si="70"/>
        <v>205105.61970220588</v>
      </c>
      <c r="C463">
        <f t="shared" si="78"/>
        <v>28301.071695066672</v>
      </c>
      <c r="D463">
        <f t="shared" si="79"/>
        <v>85060.717355203014</v>
      </c>
      <c r="E463">
        <f t="shared" si="80"/>
        <v>38532.591247524411</v>
      </c>
      <c r="G463">
        <f t="shared" si="71"/>
        <v>108</v>
      </c>
      <c r="H463">
        <f t="shared" si="72"/>
        <v>0</v>
      </c>
      <c r="I463">
        <f t="shared" si="73"/>
        <v>7819.1288046848586</v>
      </c>
      <c r="J463">
        <f t="shared" si="74"/>
        <v>7075.267923766668</v>
      </c>
      <c r="K463">
        <f t="shared" si="75"/>
        <v>2658.1474173500942</v>
      </c>
      <c r="M463">
        <f t="shared" si="76"/>
        <v>1</v>
      </c>
    </row>
    <row r="464" spans="1:13" x14ac:dyDescent="0.35">
      <c r="A464">
        <f t="shared" si="77"/>
        <v>108.25</v>
      </c>
      <c r="B464">
        <f t="shared" si="70"/>
        <v>203150.83750103466</v>
      </c>
      <c r="C464">
        <f t="shared" si="78"/>
        <v>28487.036915296219</v>
      </c>
      <c r="D464">
        <f t="shared" si="79"/>
        <v>86164.997481807164</v>
      </c>
      <c r="E464">
        <f t="shared" si="80"/>
        <v>39197.128101861934</v>
      </c>
      <c r="G464">
        <f t="shared" si="71"/>
        <v>108.25</v>
      </c>
      <c r="H464">
        <f t="shared" si="72"/>
        <v>0</v>
      </c>
      <c r="I464">
        <f t="shared" si="73"/>
        <v>7845.1502080464625</v>
      </c>
      <c r="J464">
        <f t="shared" si="74"/>
        <v>7121.7592288240548</v>
      </c>
      <c r="K464">
        <f t="shared" si="75"/>
        <v>2692.6561713064739</v>
      </c>
      <c r="M464">
        <f t="shared" si="76"/>
        <v>1</v>
      </c>
    </row>
    <row r="465" spans="1:13" x14ac:dyDescent="0.35">
      <c r="A465">
        <f t="shared" si="77"/>
        <v>108.5</v>
      </c>
      <c r="B465">
        <f t="shared" si="70"/>
        <v>201189.54994902306</v>
      </c>
      <c r="C465">
        <f t="shared" si="78"/>
        <v>28667.884660101823</v>
      </c>
      <c r="D465">
        <f t="shared" si="79"/>
        <v>87272.273246186553</v>
      </c>
      <c r="E465">
        <f t="shared" si="80"/>
        <v>39870.292144688552</v>
      </c>
      <c r="G465">
        <f t="shared" si="71"/>
        <v>108.5</v>
      </c>
      <c r="H465">
        <f t="shared" si="72"/>
        <v>0</v>
      </c>
      <c r="I465">
        <f t="shared" si="73"/>
        <v>7869.2523820407578</v>
      </c>
      <c r="J465">
        <f t="shared" si="74"/>
        <v>7166.9711650254558</v>
      </c>
      <c r="K465">
        <f t="shared" si="75"/>
        <v>2727.2585389433298</v>
      </c>
      <c r="M465">
        <f t="shared" si="76"/>
        <v>1</v>
      </c>
    </row>
    <row r="466" spans="1:13" x14ac:dyDescent="0.35">
      <c r="A466">
        <f t="shared" si="77"/>
        <v>108.75</v>
      </c>
      <c r="B466">
        <f t="shared" si="70"/>
        <v>199222.23685351291</v>
      </c>
      <c r="C466">
        <f t="shared" si="78"/>
        <v>28843.454964355649</v>
      </c>
      <c r="D466">
        <f t="shared" si="79"/>
        <v>88382.201402707084</v>
      </c>
      <c r="E466">
        <f t="shared" si="80"/>
        <v>40552.106779424386</v>
      </c>
      <c r="G466">
        <f t="shared" si="71"/>
        <v>108.75</v>
      </c>
      <c r="H466">
        <f t="shared" si="72"/>
        <v>0</v>
      </c>
      <c r="I466">
        <f t="shared" si="73"/>
        <v>7891.4061003854304</v>
      </c>
      <c r="J466">
        <f t="shared" si="74"/>
        <v>7210.8637410889123</v>
      </c>
      <c r="K466">
        <f t="shared" si="75"/>
        <v>2761.9437938345964</v>
      </c>
      <c r="M466">
        <f t="shared" si="76"/>
        <v>1</v>
      </c>
    </row>
    <row r="467" spans="1:13" x14ac:dyDescent="0.35">
      <c r="A467">
        <f t="shared" si="77"/>
        <v>109</v>
      </c>
      <c r="B467">
        <f t="shared" si="70"/>
        <v>197249.38532841654</v>
      </c>
      <c r="C467">
        <f t="shared" si="78"/>
        <v>29013.59055417978</v>
      </c>
      <c r="D467">
        <f t="shared" si="79"/>
        <v>89494.431389520658</v>
      </c>
      <c r="E467">
        <f t="shared" si="80"/>
        <v>41242.592727883035</v>
      </c>
      <c r="G467">
        <f t="shared" si="71"/>
        <v>109</v>
      </c>
      <c r="H467">
        <f t="shared" si="72"/>
        <v>0</v>
      </c>
      <c r="I467">
        <f t="shared" si="73"/>
        <v>7911.5839022516966</v>
      </c>
      <c r="J467">
        <f t="shared" si="74"/>
        <v>7253.397638544945</v>
      </c>
      <c r="K467">
        <f t="shared" si="75"/>
        <v>2796.7009809225206</v>
      </c>
      <c r="M467">
        <f t="shared" si="76"/>
        <v>1</v>
      </c>
    </row>
    <row r="468" spans="1:13" x14ac:dyDescent="0.35">
      <c r="A468">
        <f t="shared" si="77"/>
        <v>109.25</v>
      </c>
      <c r="B468">
        <f t="shared" si="70"/>
        <v>195271.48935285359</v>
      </c>
      <c r="C468">
        <f t="shared" si="78"/>
        <v>29178.137120106469</v>
      </c>
      <c r="D468">
        <f t="shared" si="79"/>
        <v>90608.60555392626</v>
      </c>
      <c r="E468">
        <f t="shared" si="80"/>
        <v>41941.767973113667</v>
      </c>
      <c r="G468">
        <f t="shared" si="71"/>
        <v>109.25</v>
      </c>
      <c r="H468">
        <f t="shared" si="72"/>
        <v>0</v>
      </c>
      <c r="I468">
        <f t="shared" si="73"/>
        <v>7929.7601589693768</v>
      </c>
      <c r="J468">
        <f t="shared" si="74"/>
        <v>7294.5342800266171</v>
      </c>
      <c r="K468">
        <f t="shared" si="75"/>
        <v>2831.5189235601956</v>
      </c>
      <c r="M468">
        <f t="shared" si="76"/>
        <v>1</v>
      </c>
    </row>
    <row r="469" spans="1:13" x14ac:dyDescent="0.35">
      <c r="A469">
        <f t="shared" si="77"/>
        <v>109.5</v>
      </c>
      <c r="B469">
        <f t="shared" si="70"/>
        <v>193289.04931311123</v>
      </c>
      <c r="C469">
        <f t="shared" si="78"/>
        <v>29336.943589842158</v>
      </c>
      <c r="D469">
        <f t="shared" si="79"/>
        <v>91724.359393042861</v>
      </c>
      <c r="E469">
        <f t="shared" si="80"/>
        <v>42649.647704003713</v>
      </c>
      <c r="G469">
        <f t="shared" si="71"/>
        <v>109.5</v>
      </c>
      <c r="H469">
        <f t="shared" si="72"/>
        <v>0</v>
      </c>
      <c r="I469">
        <f t="shared" si="73"/>
        <v>7945.9111376741284</v>
      </c>
      <c r="J469">
        <f t="shared" si="74"/>
        <v>7334.2358974605395</v>
      </c>
      <c r="K469">
        <f t="shared" si="75"/>
        <v>2866.3862310325894</v>
      </c>
      <c r="M469">
        <f t="shared" si="76"/>
        <v>1</v>
      </c>
    </row>
    <row r="470" spans="1:13" x14ac:dyDescent="0.35">
      <c r="A470">
        <f t="shared" si="77"/>
        <v>109.75</v>
      </c>
      <c r="B470">
        <f t="shared" si="70"/>
        <v>191302.57152869273</v>
      </c>
      <c r="C470">
        <f t="shared" si="78"/>
        <v>29489.862399895555</v>
      </c>
      <c r="D470">
        <f t="shared" si="79"/>
        <v>92841.321809649846</v>
      </c>
      <c r="E470">
        <f t="shared" si="80"/>
        <v>43366.244261761858</v>
      </c>
      <c r="G470">
        <f t="shared" si="71"/>
        <v>109.75</v>
      </c>
      <c r="H470">
        <f t="shared" si="72"/>
        <v>0</v>
      </c>
      <c r="I470">
        <f t="shared" si="73"/>
        <v>7960.0150616510564</v>
      </c>
      <c r="J470">
        <f t="shared" si="74"/>
        <v>7372.4655999738889</v>
      </c>
      <c r="K470">
        <f t="shared" si="75"/>
        <v>2901.2913065515577</v>
      </c>
      <c r="M470">
        <f t="shared" si="76"/>
        <v>1</v>
      </c>
    </row>
    <row r="471" spans="1:13" x14ac:dyDescent="0.35">
      <c r="A471">
        <f t="shared" si="77"/>
        <v>110</v>
      </c>
      <c r="B471">
        <f t="shared" si="70"/>
        <v>189312.56776327998</v>
      </c>
      <c r="C471">
        <f t="shared" si="78"/>
        <v>29636.749765314846</v>
      </c>
      <c r="D471">
        <f t="shared" si="79"/>
        <v>93959.115383005425</v>
      </c>
      <c r="E471">
        <f t="shared" si="80"/>
        <v>44091.567088399745</v>
      </c>
      <c r="G471">
        <f t="shared" si="71"/>
        <v>110</v>
      </c>
      <c r="H471">
        <f t="shared" si="72"/>
        <v>0</v>
      </c>
      <c r="I471">
        <f t="shared" si="73"/>
        <v>7972.052167136384</v>
      </c>
      <c r="J471">
        <f t="shared" si="74"/>
        <v>7409.1874413287114</v>
      </c>
      <c r="K471">
        <f t="shared" si="75"/>
        <v>2936.2223557189195</v>
      </c>
      <c r="M471">
        <f t="shared" si="76"/>
        <v>1</v>
      </c>
    </row>
    <row r="472" spans="1:13" x14ac:dyDescent="0.35">
      <c r="A472">
        <f t="shared" si="77"/>
        <v>110.25</v>
      </c>
      <c r="B472">
        <f t="shared" si="70"/>
        <v>187319.55472149589</v>
      </c>
      <c r="C472">
        <f t="shared" si="78"/>
        <v>29777.465946766762</v>
      </c>
      <c r="D472">
        <f t="shared" si="79"/>
        <v>95077.356654407879</v>
      </c>
      <c r="E472">
        <f t="shared" si="80"/>
        <v>44825.622677329477</v>
      </c>
      <c r="G472">
        <f t="shared" si="71"/>
        <v>110.25</v>
      </c>
      <c r="H472">
        <f t="shared" si="72"/>
        <v>0</v>
      </c>
      <c r="I472">
        <f t="shared" si="73"/>
        <v>7982.00475634758</v>
      </c>
      <c r="J472">
        <f t="shared" si="74"/>
        <v>7444.3664866916906</v>
      </c>
      <c r="K472">
        <f t="shared" si="75"/>
        <v>2971.1673954502462</v>
      </c>
      <c r="M472">
        <f t="shared" si="76"/>
        <v>1</v>
      </c>
    </row>
    <row r="473" spans="1:13" x14ac:dyDescent="0.35">
      <c r="A473">
        <f t="shared" si="77"/>
        <v>110.5</v>
      </c>
      <c r="B473">
        <f t="shared" si="70"/>
        <v>185324.05353240899</v>
      </c>
      <c r="C473">
        <f t="shared" si="78"/>
        <v>29911.875514180734</v>
      </c>
      <c r="D473">
        <f t="shared" si="79"/>
        <v>96195.656427218244</v>
      </c>
      <c r="E473">
        <f t="shared" si="80"/>
        <v>45568.414526192035</v>
      </c>
      <c r="G473">
        <f t="shared" si="71"/>
        <v>110.5</v>
      </c>
      <c r="H473">
        <f t="shared" si="72"/>
        <v>0</v>
      </c>
      <c r="I473">
        <f t="shared" si="73"/>
        <v>7989.8572465223597</v>
      </c>
      <c r="J473">
        <f t="shared" si="74"/>
        <v>7477.9688785451835</v>
      </c>
      <c r="K473">
        <f t="shared" si="75"/>
        <v>3006.1142633505701</v>
      </c>
      <c r="M473">
        <f t="shared" si="76"/>
        <v>1</v>
      </c>
    </row>
    <row r="474" spans="1:13" x14ac:dyDescent="0.35">
      <c r="A474">
        <f t="shared" si="77"/>
        <v>110.75</v>
      </c>
      <c r="B474">
        <f t="shared" si="70"/>
        <v>183326.58922077835</v>
      </c>
      <c r="C474">
        <f t="shared" si="78"/>
        <v>30039.84760617503</v>
      </c>
      <c r="D474">
        <f t="shared" si="79"/>
        <v>97313.620081016896</v>
      </c>
      <c r="E474">
        <f t="shared" si="80"/>
        <v>46319.94309202968</v>
      </c>
      <c r="G474">
        <f t="shared" si="71"/>
        <v>110.75</v>
      </c>
      <c r="H474">
        <f t="shared" si="72"/>
        <v>0</v>
      </c>
      <c r="I474">
        <f t="shared" si="73"/>
        <v>7995.5962147583059</v>
      </c>
      <c r="J474">
        <f t="shared" si="74"/>
        <v>7509.9619015437574</v>
      </c>
      <c r="K474">
        <f t="shared" si="75"/>
        <v>3041.050627531778</v>
      </c>
      <c r="M474">
        <f t="shared" si="76"/>
        <v>1</v>
      </c>
    </row>
    <row r="475" spans="1:13" x14ac:dyDescent="0.35">
      <c r="A475">
        <f t="shared" si="77"/>
        <v>111</v>
      </c>
      <c r="B475">
        <f t="shared" si="70"/>
        <v>181327.69016708885</v>
      </c>
      <c r="C475">
        <f t="shared" si="78"/>
        <v>30161.256184478669</v>
      </c>
      <c r="D475">
        <f t="shared" si="79"/>
        <v>98430.847899519897</v>
      </c>
      <c r="E475">
        <f t="shared" si="80"/>
        <v>47080.205748912624</v>
      </c>
      <c r="G475">
        <f t="shared" si="71"/>
        <v>111</v>
      </c>
      <c r="H475">
        <f t="shared" si="72"/>
        <v>0</v>
      </c>
      <c r="I475">
        <f t="shared" si="73"/>
        <v>7999.210438457364</v>
      </c>
      <c r="J475">
        <f t="shared" si="74"/>
        <v>7540.3140461196672</v>
      </c>
      <c r="K475">
        <f t="shared" si="75"/>
        <v>3075.9639968599968</v>
      </c>
      <c r="M475">
        <f t="shared" si="76"/>
        <v>1</v>
      </c>
    </row>
    <row r="476" spans="1:13" x14ac:dyDescent="0.35">
      <c r="A476">
        <f t="shared" si="77"/>
        <v>111.25</v>
      </c>
      <c r="B476">
        <f t="shared" si="70"/>
        <v>179327.88755747449</v>
      </c>
      <c r="C476">
        <f t="shared" si="78"/>
        <v>30275.980282563094</v>
      </c>
      <c r="D476">
        <f t="shared" si="79"/>
        <v>99546.935411834813</v>
      </c>
      <c r="E476">
        <f t="shared" si="80"/>
        <v>47849.196748127622</v>
      </c>
      <c r="G476">
        <f t="shared" si="71"/>
        <v>111.25</v>
      </c>
      <c r="H476">
        <f t="shared" si="72"/>
        <v>0</v>
      </c>
      <c r="I476">
        <f t="shared" si="73"/>
        <v>8000.6909311931386</v>
      </c>
      <c r="J476">
        <f t="shared" si="74"/>
        <v>7568.9950706407735</v>
      </c>
      <c r="K476">
        <f t="shared" si="75"/>
        <v>3110.8417316198379</v>
      </c>
      <c r="M476">
        <f t="shared" si="76"/>
        <v>1</v>
      </c>
    </row>
    <row r="477" spans="1:13" x14ac:dyDescent="0.35">
      <c r="A477">
        <f t="shared" si="77"/>
        <v>111.5</v>
      </c>
      <c r="B477">
        <f t="shared" si="70"/>
        <v>177327.71482467622</v>
      </c>
      <c r="C477">
        <f t="shared" si="78"/>
        <v>30383.904247701186</v>
      </c>
      <c r="D477">
        <f t="shared" si="79"/>
        <v>100661.47374659004</v>
      </c>
      <c r="E477">
        <f t="shared" si="80"/>
        <v>48626.907181032584</v>
      </c>
      <c r="G477">
        <f t="shared" si="71"/>
        <v>111.5</v>
      </c>
      <c r="H477">
        <f t="shared" si="72"/>
        <v>0</v>
      </c>
      <c r="I477">
        <f t="shared" si="73"/>
        <v>8000.0309738339274</v>
      </c>
      <c r="J477">
        <f t="shared" si="74"/>
        <v>7595.9760619252966</v>
      </c>
      <c r="K477">
        <f t="shared" si="75"/>
        <v>3145.6710545809387</v>
      </c>
      <c r="M477">
        <f t="shared" si="76"/>
        <v>1</v>
      </c>
    </row>
    <row r="478" spans="1:13" x14ac:dyDescent="0.35">
      <c r="A478">
        <f t="shared" si="77"/>
        <v>111.75</v>
      </c>
      <c r="B478">
        <f t="shared" si="70"/>
        <v>175327.70708121773</v>
      </c>
      <c r="C478">
        <f t="shared" si="78"/>
        <v>30484.917975678345</v>
      </c>
      <c r="D478">
        <f t="shared" si="79"/>
        <v>101774.04999842613</v>
      </c>
      <c r="E478">
        <f t="shared" si="80"/>
        <v>49413.324944677821</v>
      </c>
      <c r="G478">
        <f t="shared" si="71"/>
        <v>111.75</v>
      </c>
      <c r="H478">
        <f t="shared" si="72"/>
        <v>0</v>
      </c>
      <c r="I478">
        <f t="shared" si="73"/>
        <v>7997.2261407700908</v>
      </c>
      <c r="J478">
        <f t="shared" si="74"/>
        <v>7621.2294939195863</v>
      </c>
      <c r="K478">
        <f t="shared" si="75"/>
        <v>3180.4390624508164</v>
      </c>
      <c r="M478">
        <f t="shared" si="76"/>
        <v>1</v>
      </c>
    </row>
    <row r="479" spans="1:13" x14ac:dyDescent="0.35">
      <c r="A479">
        <f t="shared" si="77"/>
        <v>112</v>
      </c>
      <c r="B479">
        <f t="shared" ref="B479:B542" si="81">N-C479-D479-E479</f>
        <v>173328.40054602519</v>
      </c>
      <c r="C479">
        <f t="shared" si="78"/>
        <v>30578.91713739097</v>
      </c>
      <c r="D479">
        <f t="shared" si="79"/>
        <v>102884.24760629331</v>
      </c>
      <c r="E479">
        <f t="shared" si="80"/>
        <v>50208.434710290523</v>
      </c>
      <c r="G479">
        <f t="shared" ref="G479:G542" si="82">A479</f>
        <v>112</v>
      </c>
      <c r="H479">
        <f t="shared" ref="H479:H542" si="83">IF(A479&lt;=$G$28,IF(MOD(A479,1)=0,$G$27,0),0)</f>
        <v>0</v>
      </c>
      <c r="I479">
        <f t="shared" ref="I479:I542" si="84">B479*I$28*(D479/N)*$C$24*$C$27</f>
        <v>7992.2743211115039</v>
      </c>
      <c r="J479">
        <f t="shared" ref="J479:J542" si="85">C479*J$28</f>
        <v>7644.7292843477426</v>
      </c>
      <c r="K479">
        <f t="shared" ref="K479:K542" si="86">D479*K$28</f>
        <v>3215.132737696666</v>
      </c>
      <c r="M479">
        <f t="shared" ref="M479:M542" si="87">IF(D479&gt;M$20*N,1,0)</f>
        <v>1</v>
      </c>
    </row>
    <row r="480" spans="1:13" x14ac:dyDescent="0.35">
      <c r="A480">
        <f t="shared" ref="A480:A543" si="88">A479+delta_t</f>
        <v>112.25</v>
      </c>
      <c r="B480">
        <f t="shared" si="81"/>
        <v>171330.33196574735</v>
      </c>
      <c r="C480">
        <f t="shared" ref="C480:C543" si="89">H480+C479+(I479-J479)*delta_t</f>
        <v>30665.803396581912</v>
      </c>
      <c r="D480">
        <f t="shared" ref="D480:D543" si="90">D479+(J479-K479)*delta_t</f>
        <v>103991.64674295609</v>
      </c>
      <c r="E480">
        <f t="shared" ref="E480:E543" si="91">E479+K479*delta_t</f>
        <v>51012.217894714689</v>
      </c>
      <c r="G480">
        <f t="shared" si="82"/>
        <v>112.25</v>
      </c>
      <c r="H480">
        <f t="shared" si="83"/>
        <v>0</v>
      </c>
      <c r="I480">
        <f t="shared" si="84"/>
        <v>7985.1757347385519</v>
      </c>
      <c r="J480">
        <f t="shared" si="85"/>
        <v>7666.4508491454781</v>
      </c>
      <c r="K480">
        <f t="shared" si="86"/>
        <v>3249.7389607173777</v>
      </c>
      <c r="M480">
        <f t="shared" si="87"/>
        <v>1</v>
      </c>
    </row>
    <row r="481" spans="1:13" x14ac:dyDescent="0.35">
      <c r="A481">
        <f t="shared" si="88"/>
        <v>112.5</v>
      </c>
      <c r="B481">
        <f t="shared" si="81"/>
        <v>169334.03803206267</v>
      </c>
      <c r="C481">
        <f t="shared" si="89"/>
        <v>30745.484617980183</v>
      </c>
      <c r="D481">
        <f t="shared" si="90"/>
        <v>105095.82471506311</v>
      </c>
      <c r="E481">
        <f t="shared" si="91"/>
        <v>51824.652634894032</v>
      </c>
      <c r="G481">
        <f t="shared" si="82"/>
        <v>112.5</v>
      </c>
      <c r="H481">
        <f t="shared" si="83"/>
        <v>0</v>
      </c>
      <c r="I481">
        <f t="shared" si="84"/>
        <v>7975.9329431087908</v>
      </c>
      <c r="J481">
        <f t="shared" si="85"/>
        <v>7686.3711544950456</v>
      </c>
      <c r="K481">
        <f t="shared" si="86"/>
        <v>3284.2445223457221</v>
      </c>
      <c r="M481">
        <f t="shared" si="87"/>
        <v>1</v>
      </c>
    </row>
    <row r="482" spans="1:13" x14ac:dyDescent="0.35">
      <c r="A482">
        <f t="shared" si="88"/>
        <v>112.75</v>
      </c>
      <c r="B482">
        <f t="shared" si="81"/>
        <v>167340.05479628549</v>
      </c>
      <c r="C482">
        <f t="shared" si="89"/>
        <v>30817.87506513362</v>
      </c>
      <c r="D482">
        <f t="shared" si="90"/>
        <v>106196.35637310044</v>
      </c>
      <c r="E482">
        <f t="shared" si="91"/>
        <v>52645.713765480461</v>
      </c>
      <c r="G482">
        <f t="shared" si="82"/>
        <v>112.75</v>
      </c>
      <c r="H482">
        <f t="shared" si="83"/>
        <v>0</v>
      </c>
      <c r="I482">
        <f t="shared" si="84"/>
        <v>7964.5508547408353</v>
      </c>
      <c r="J482">
        <f t="shared" si="85"/>
        <v>7704.4687662834049</v>
      </c>
      <c r="K482">
        <f t="shared" si="86"/>
        <v>3318.6361366593887</v>
      </c>
      <c r="M482">
        <f t="shared" si="87"/>
        <v>1</v>
      </c>
    </row>
    <row r="483" spans="1:13" x14ac:dyDescent="0.35">
      <c r="A483">
        <f t="shared" si="88"/>
        <v>113</v>
      </c>
      <c r="B483">
        <f t="shared" si="81"/>
        <v>165348.9170826003</v>
      </c>
      <c r="C483">
        <f t="shared" si="89"/>
        <v>30882.895587247978</v>
      </c>
      <c r="D483">
        <f t="shared" si="90"/>
        <v>107292.81453050644</v>
      </c>
      <c r="E483">
        <f t="shared" si="91"/>
        <v>53475.372799645309</v>
      </c>
      <c r="G483">
        <f t="shared" si="82"/>
        <v>113</v>
      </c>
      <c r="H483">
        <f t="shared" si="83"/>
        <v>0</v>
      </c>
      <c r="I483">
        <f t="shared" si="84"/>
        <v>7951.0367253169852</v>
      </c>
      <c r="J483">
        <f t="shared" si="85"/>
        <v>7720.7238968119946</v>
      </c>
      <c r="K483">
        <f t="shared" si="86"/>
        <v>3352.9004540783262</v>
      </c>
      <c r="M483">
        <f t="shared" si="87"/>
        <v>1</v>
      </c>
    </row>
    <row r="484" spans="1:13" x14ac:dyDescent="0.35">
      <c r="A484">
        <f t="shared" si="88"/>
        <v>113.25</v>
      </c>
      <c r="B484">
        <f t="shared" si="81"/>
        <v>163361.15790127107</v>
      </c>
      <c r="C484">
        <f t="shared" si="89"/>
        <v>30940.473794374226</v>
      </c>
      <c r="D484">
        <f t="shared" si="90"/>
        <v>108384.77039118986</v>
      </c>
      <c r="E484">
        <f t="shared" si="91"/>
        <v>54313.597913164893</v>
      </c>
      <c r="G484">
        <f t="shared" si="82"/>
        <v>113.25</v>
      </c>
      <c r="H484">
        <f t="shared" si="83"/>
        <v>0</v>
      </c>
      <c r="I484">
        <f t="shared" si="84"/>
        <v>7935.4001523666902</v>
      </c>
      <c r="J484">
        <f t="shared" si="85"/>
        <v>7735.1184485935564</v>
      </c>
      <c r="K484">
        <f t="shared" si="86"/>
        <v>3387.024074724683</v>
      </c>
      <c r="M484">
        <f t="shared" si="87"/>
        <v>1</v>
      </c>
    </row>
    <row r="485" spans="1:13" x14ac:dyDescent="0.35">
      <c r="A485">
        <f t="shared" si="88"/>
        <v>113.5</v>
      </c>
      <c r="B485">
        <f t="shared" si="81"/>
        <v>161377.30786317933</v>
      </c>
      <c r="C485">
        <f t="shared" si="89"/>
        <v>30990.544220317508</v>
      </c>
      <c r="D485">
        <f t="shared" si="90"/>
        <v>109471.79398465708</v>
      </c>
      <c r="E485">
        <f t="shared" si="91"/>
        <v>55160.353931846061</v>
      </c>
      <c r="G485">
        <f t="shared" si="82"/>
        <v>113.5</v>
      </c>
      <c r="H485">
        <f t="shared" si="83"/>
        <v>0</v>
      </c>
      <c r="I485">
        <f t="shared" si="84"/>
        <v>7917.65306451386</v>
      </c>
      <c r="J485">
        <f t="shared" si="85"/>
        <v>7747.636055079377</v>
      </c>
      <c r="K485">
        <f t="shared" si="86"/>
        <v>3420.9935620205338</v>
      </c>
      <c r="M485">
        <f t="shared" si="87"/>
        <v>1</v>
      </c>
    </row>
    <row r="486" spans="1:13" x14ac:dyDescent="0.35">
      <c r="A486">
        <f t="shared" si="88"/>
        <v>113.75</v>
      </c>
      <c r="B486">
        <f t="shared" si="81"/>
        <v>159397.89459705088</v>
      </c>
      <c r="C486">
        <f t="shared" si="89"/>
        <v>31033.048472676128</v>
      </c>
      <c r="D486">
        <f t="shared" si="90"/>
        <v>110553.4546079218</v>
      </c>
      <c r="E486">
        <f t="shared" si="91"/>
        <v>56015.602322351195</v>
      </c>
      <c r="G486">
        <f t="shared" si="82"/>
        <v>113.75</v>
      </c>
      <c r="H486">
        <f t="shared" si="83"/>
        <v>0</v>
      </c>
      <c r="I486">
        <f t="shared" si="84"/>
        <v>7897.8097052922649</v>
      </c>
      <c r="J486">
        <f t="shared" si="85"/>
        <v>7758.262118169032</v>
      </c>
      <c r="K486">
        <f t="shared" si="86"/>
        <v>3454.7954564975562</v>
      </c>
      <c r="M486">
        <f t="shared" si="87"/>
        <v>1</v>
      </c>
    </row>
    <row r="487" spans="1:13" x14ac:dyDescent="0.35">
      <c r="A487">
        <f t="shared" si="88"/>
        <v>114</v>
      </c>
      <c r="B487">
        <f t="shared" si="81"/>
        <v>157423.44217072779</v>
      </c>
      <c r="C487">
        <f t="shared" si="89"/>
        <v>31067.935369456936</v>
      </c>
      <c r="D487">
        <f t="shared" si="90"/>
        <v>111629.32127333966</v>
      </c>
      <c r="E487">
        <f t="shared" si="91"/>
        <v>56879.301186475583</v>
      </c>
      <c r="G487">
        <f t="shared" si="82"/>
        <v>114</v>
      </c>
      <c r="H487">
        <f t="shared" si="83"/>
        <v>0</v>
      </c>
      <c r="I487">
        <f t="shared" si="84"/>
        <v>7875.8866115545916</v>
      </c>
      <c r="J487">
        <f t="shared" si="85"/>
        <v>7766.9838423642341</v>
      </c>
      <c r="K487">
        <f t="shared" si="86"/>
        <v>3488.4162897918645</v>
      </c>
      <c r="M487">
        <f t="shared" si="87"/>
        <v>1</v>
      </c>
    </row>
    <row r="488" spans="1:13" x14ac:dyDescent="0.35">
      <c r="A488">
        <f t="shared" si="88"/>
        <v>114.25</v>
      </c>
      <c r="B488">
        <f t="shared" si="81"/>
        <v>155454.47051783919</v>
      </c>
      <c r="C488">
        <f t="shared" si="89"/>
        <v>31095.161061754527</v>
      </c>
      <c r="D488">
        <f t="shared" si="90"/>
        <v>112698.96316148275</v>
      </c>
      <c r="E488">
        <f t="shared" si="91"/>
        <v>57751.405258923551</v>
      </c>
      <c r="G488">
        <f t="shared" si="82"/>
        <v>114.25</v>
      </c>
      <c r="H488">
        <f t="shared" si="83"/>
        <v>0</v>
      </c>
      <c r="I488">
        <f t="shared" si="84"/>
        <v>7851.9025865222484</v>
      </c>
      <c r="J488">
        <f t="shared" si="85"/>
        <v>7773.7902654386316</v>
      </c>
      <c r="K488">
        <f t="shared" si="86"/>
        <v>3521.842598796336</v>
      </c>
      <c r="M488">
        <f t="shared" si="87"/>
        <v>1</v>
      </c>
    </row>
    <row r="489" spans="1:13" x14ac:dyDescent="0.35">
      <c r="A489">
        <f t="shared" si="88"/>
        <v>114.5</v>
      </c>
      <c r="B489">
        <f t="shared" si="81"/>
        <v>153491.49487120862</v>
      </c>
      <c r="C489">
        <f t="shared" si="89"/>
        <v>31114.689142025432</v>
      </c>
      <c r="D489">
        <f t="shared" si="90"/>
        <v>113761.95007814333</v>
      </c>
      <c r="E489">
        <f t="shared" si="91"/>
        <v>58631.865908622633</v>
      </c>
      <c r="G489">
        <f t="shared" si="82"/>
        <v>114.5</v>
      </c>
      <c r="H489">
        <f t="shared" si="83"/>
        <v>0</v>
      </c>
      <c r="I489">
        <f t="shared" si="84"/>
        <v>7825.8786675442143</v>
      </c>
      <c r="J489">
        <f t="shared" si="85"/>
        <v>7778.6722855063581</v>
      </c>
      <c r="K489">
        <f t="shared" si="86"/>
        <v>3555.0609399419791</v>
      </c>
      <c r="M489">
        <f t="shared" si="87"/>
        <v>1</v>
      </c>
    </row>
    <row r="490" spans="1:13" x14ac:dyDescent="0.35">
      <c r="A490">
        <f t="shared" si="88"/>
        <v>114.75</v>
      </c>
      <c r="B490">
        <f t="shared" si="81"/>
        <v>151535.02520432256</v>
      </c>
      <c r="C490">
        <f t="shared" si="89"/>
        <v>31126.490737534896</v>
      </c>
      <c r="D490">
        <f t="shared" si="90"/>
        <v>114817.85291453442</v>
      </c>
      <c r="E490">
        <f t="shared" si="91"/>
        <v>59520.631143608131</v>
      </c>
      <c r="G490">
        <f t="shared" si="82"/>
        <v>114.75</v>
      </c>
      <c r="H490">
        <f t="shared" si="83"/>
        <v>0</v>
      </c>
      <c r="I490">
        <f t="shared" si="84"/>
        <v>7797.8380886544192</v>
      </c>
      <c r="J490">
        <f t="shared" si="85"/>
        <v>7781.6226843837239</v>
      </c>
      <c r="K490">
        <f t="shared" si="86"/>
        <v>3588.0579035792007</v>
      </c>
      <c r="M490">
        <f t="shared" si="87"/>
        <v>1</v>
      </c>
    </row>
    <row r="491" spans="1:13" x14ac:dyDescent="0.35">
      <c r="A491">
        <f t="shared" si="88"/>
        <v>115</v>
      </c>
      <c r="B491">
        <f t="shared" si="81"/>
        <v>149585.56568215898</v>
      </c>
      <c r="C491">
        <f t="shared" si="89"/>
        <v>31130.54458860257</v>
      </c>
      <c r="D491">
        <f t="shared" si="90"/>
        <v>115866.24410973555</v>
      </c>
      <c r="E491">
        <f t="shared" si="91"/>
        <v>60417.645619502931</v>
      </c>
      <c r="G491">
        <f t="shared" si="82"/>
        <v>115</v>
      </c>
      <c r="H491">
        <f t="shared" si="83"/>
        <v>0</v>
      </c>
      <c r="I491">
        <f t="shared" si="84"/>
        <v>7767.8062380378324</v>
      </c>
      <c r="J491">
        <f t="shared" si="85"/>
        <v>7782.6361471506425</v>
      </c>
      <c r="K491">
        <f t="shared" si="86"/>
        <v>3620.8201284292359</v>
      </c>
      <c r="M491">
        <f t="shared" si="87"/>
        <v>1</v>
      </c>
    </row>
    <row r="492" spans="1:13" x14ac:dyDescent="0.35">
      <c r="A492">
        <f t="shared" si="88"/>
        <v>115.25</v>
      </c>
      <c r="B492">
        <f t="shared" si="81"/>
        <v>147643.61412264951</v>
      </c>
      <c r="C492">
        <f t="shared" si="89"/>
        <v>31126.837111324367</v>
      </c>
      <c r="D492">
        <f t="shared" si="90"/>
        <v>116906.69811441589</v>
      </c>
      <c r="E492">
        <f t="shared" si="91"/>
        <v>61322.850651610242</v>
      </c>
      <c r="G492">
        <f t="shared" si="82"/>
        <v>115.25</v>
      </c>
      <c r="H492">
        <f t="shared" si="83"/>
        <v>0</v>
      </c>
      <c r="I492">
        <f t="shared" si="84"/>
        <v>7735.8106105357529</v>
      </c>
      <c r="J492">
        <f t="shared" si="85"/>
        <v>7781.7092778310916</v>
      </c>
      <c r="K492">
        <f t="shared" si="86"/>
        <v>3653.3343160754966</v>
      </c>
      <c r="M492">
        <f t="shared" si="87"/>
        <v>1</v>
      </c>
    </row>
    <row r="493" spans="1:13" x14ac:dyDescent="0.35">
      <c r="A493">
        <f t="shared" si="88"/>
        <v>115.5</v>
      </c>
      <c r="B493">
        <f t="shared" si="81"/>
        <v>145709.66147001553</v>
      </c>
      <c r="C493">
        <f t="shared" si="89"/>
        <v>31115.362444500533</v>
      </c>
      <c r="D493">
        <f t="shared" si="90"/>
        <v>117938.79185485479</v>
      </c>
      <c r="E493">
        <f t="shared" si="91"/>
        <v>62236.184230629115</v>
      </c>
      <c r="G493">
        <f t="shared" si="82"/>
        <v>115.5</v>
      </c>
      <c r="H493">
        <f t="shared" si="83"/>
        <v>0</v>
      </c>
      <c r="I493">
        <f t="shared" si="84"/>
        <v>7701.8807553405131</v>
      </c>
      <c r="J493">
        <f t="shared" si="85"/>
        <v>7778.8406111251334</v>
      </c>
      <c r="K493">
        <f t="shared" si="86"/>
        <v>3685.5872454642122</v>
      </c>
      <c r="M493">
        <f t="shared" si="87"/>
        <v>1</v>
      </c>
    </row>
    <row r="494" spans="1:13" x14ac:dyDescent="0.35">
      <c r="A494">
        <f t="shared" si="88"/>
        <v>115.75</v>
      </c>
      <c r="B494">
        <f t="shared" si="81"/>
        <v>143784.19128118042</v>
      </c>
      <c r="C494">
        <f t="shared" si="89"/>
        <v>31096.122480554379</v>
      </c>
      <c r="D494">
        <f t="shared" si="90"/>
        <v>118962.10519627001</v>
      </c>
      <c r="E494">
        <f t="shared" si="91"/>
        <v>63157.581041995167</v>
      </c>
      <c r="G494">
        <f t="shared" si="82"/>
        <v>115.75</v>
      </c>
      <c r="H494">
        <f t="shared" si="83"/>
        <v>0</v>
      </c>
      <c r="I494">
        <f t="shared" si="84"/>
        <v>7666.0482190486928</v>
      </c>
      <c r="J494">
        <f t="shared" si="85"/>
        <v>7774.0306201385947</v>
      </c>
      <c r="K494">
        <f t="shared" si="86"/>
        <v>3717.565787383438</v>
      </c>
      <c r="M494">
        <f t="shared" si="87"/>
        <v>1</v>
      </c>
    </row>
    <row r="495" spans="1:13" x14ac:dyDescent="0.35">
      <c r="A495">
        <f t="shared" si="88"/>
        <v>116</v>
      </c>
      <c r="B495">
        <f t="shared" si="81"/>
        <v>141867.67922641826</v>
      </c>
      <c r="C495">
        <f t="shared" si="89"/>
        <v>31069.126880281903</v>
      </c>
      <c r="D495">
        <f t="shared" si="90"/>
        <v>119976.2214044588</v>
      </c>
      <c r="E495">
        <f t="shared" si="91"/>
        <v>64086.972488841027</v>
      </c>
      <c r="G495">
        <f t="shared" si="82"/>
        <v>116</v>
      </c>
      <c r="H495">
        <f t="shared" si="83"/>
        <v>0</v>
      </c>
      <c r="I495">
        <f t="shared" si="84"/>
        <v>7628.346484260167</v>
      </c>
      <c r="J495">
        <f t="shared" si="85"/>
        <v>7767.2817200704758</v>
      </c>
      <c r="K495">
        <f t="shared" si="86"/>
        <v>3749.2569188893376</v>
      </c>
      <c r="M495">
        <f t="shared" si="87"/>
        <v>1</v>
      </c>
    </row>
    <row r="496" spans="1:13" x14ac:dyDescent="0.35">
      <c r="A496">
        <f t="shared" si="88"/>
        <v>116.25</v>
      </c>
      <c r="B496">
        <f t="shared" si="81"/>
        <v>139960.59260535322</v>
      </c>
      <c r="C496">
        <f t="shared" si="89"/>
        <v>31034.393071329327</v>
      </c>
      <c r="D496">
        <f t="shared" si="90"/>
        <v>120980.72760475409</v>
      </c>
      <c r="E496">
        <f t="shared" si="91"/>
        <v>65024.286718563359</v>
      </c>
      <c r="G496">
        <f t="shared" si="82"/>
        <v>116.25</v>
      </c>
      <c r="H496">
        <f t="shared" si="83"/>
        <v>0</v>
      </c>
      <c r="I496">
        <f t="shared" si="84"/>
        <v>7588.8109039274841</v>
      </c>
      <c r="J496">
        <f t="shared" si="85"/>
        <v>7758.5982678323317</v>
      </c>
      <c r="K496">
        <f t="shared" si="86"/>
        <v>3780.6477376485655</v>
      </c>
      <c r="M496">
        <f t="shared" si="87"/>
        <v>1</v>
      </c>
    </row>
    <row r="497" spans="1:13" x14ac:dyDescent="0.35">
      <c r="A497">
        <f t="shared" si="88"/>
        <v>116.5</v>
      </c>
      <c r="B497">
        <f t="shared" si="81"/>
        <v>138063.38987937139</v>
      </c>
      <c r="C497">
        <f t="shared" si="89"/>
        <v>30991.946230353115</v>
      </c>
      <c r="D497">
        <f t="shared" si="90"/>
        <v>121975.21523730004</v>
      </c>
      <c r="E497">
        <f t="shared" si="91"/>
        <v>65969.448652975494</v>
      </c>
      <c r="G497">
        <f t="shared" si="82"/>
        <v>116.5</v>
      </c>
      <c r="H497">
        <f t="shared" si="83"/>
        <v>0</v>
      </c>
      <c r="I497">
        <f t="shared" si="84"/>
        <v>7547.4786316762338</v>
      </c>
      <c r="J497">
        <f t="shared" si="85"/>
        <v>7747.9865575882786</v>
      </c>
      <c r="K497">
        <f t="shared" si="86"/>
        <v>3811.7254761656263</v>
      </c>
      <c r="M497">
        <f t="shared" si="87"/>
        <v>1</v>
      </c>
    </row>
    <row r="498" spans="1:13" x14ac:dyDescent="0.35">
      <c r="A498">
        <f t="shared" si="88"/>
        <v>116.75</v>
      </c>
      <c r="B498">
        <f t="shared" si="81"/>
        <v>136176.52022145232</v>
      </c>
      <c r="C498">
        <f t="shared" si="89"/>
        <v>30941.819248875105</v>
      </c>
      <c r="D498">
        <f t="shared" si="90"/>
        <v>122959.28050765571</v>
      </c>
      <c r="E498">
        <f t="shared" si="91"/>
        <v>66922.380022016907</v>
      </c>
      <c r="G498">
        <f t="shared" si="82"/>
        <v>116.75</v>
      </c>
      <c r="H498">
        <f t="shared" si="83"/>
        <v>0</v>
      </c>
      <c r="I498">
        <f t="shared" si="84"/>
        <v>7504.3885483321037</v>
      </c>
      <c r="J498">
        <f t="shared" si="85"/>
        <v>7735.4548122187762</v>
      </c>
      <c r="K498">
        <f t="shared" si="86"/>
        <v>3842.477515864241</v>
      </c>
      <c r="M498">
        <f t="shared" si="87"/>
        <v>1</v>
      </c>
    </row>
    <row r="499" spans="1:13" x14ac:dyDescent="0.35">
      <c r="A499">
        <f t="shared" si="88"/>
        <v>117</v>
      </c>
      <c r="B499">
        <f t="shared" si="81"/>
        <v>134300.42308436928</v>
      </c>
      <c r="C499">
        <f t="shared" si="89"/>
        <v>30884.052682903435</v>
      </c>
      <c r="D499">
        <f t="shared" si="90"/>
        <v>123932.52483174435</v>
      </c>
      <c r="E499">
        <f t="shared" si="91"/>
        <v>67882.999400982968</v>
      </c>
      <c r="G499">
        <f t="shared" si="82"/>
        <v>117</v>
      </c>
      <c r="H499">
        <f t="shared" si="83"/>
        <v>0</v>
      </c>
      <c r="I499">
        <f t="shared" si="84"/>
        <v>7459.581184904142</v>
      </c>
      <c r="J499">
        <f t="shared" si="85"/>
        <v>7721.0131707258588</v>
      </c>
      <c r="K499">
        <f t="shared" si="86"/>
        <v>3872.8914009920109</v>
      </c>
      <c r="M499">
        <f t="shared" si="87"/>
        <v>1</v>
      </c>
    </row>
    <row r="500" spans="1:13" x14ac:dyDescent="0.35">
      <c r="A500">
        <f t="shared" si="88"/>
        <v>117.25</v>
      </c>
      <c r="B500">
        <f t="shared" si="81"/>
        <v>132435.5277881432</v>
      </c>
      <c r="C500">
        <f t="shared" si="89"/>
        <v>30818.694686448005</v>
      </c>
      <c r="D500">
        <f t="shared" si="90"/>
        <v>124894.55527417781</v>
      </c>
      <c r="E500">
        <f t="shared" si="91"/>
        <v>68851.222251230967</v>
      </c>
      <c r="G500">
        <f t="shared" si="82"/>
        <v>117.25</v>
      </c>
      <c r="H500">
        <f t="shared" si="83"/>
        <v>0</v>
      </c>
      <c r="I500">
        <f t="shared" si="84"/>
        <v>7413.0986422862343</v>
      </c>
      <c r="J500">
        <f t="shared" si="85"/>
        <v>7704.6736716120013</v>
      </c>
      <c r="K500">
        <f t="shared" si="86"/>
        <v>3902.9548523180565</v>
      </c>
      <c r="M500">
        <f t="shared" si="87"/>
        <v>1</v>
      </c>
    </row>
    <row r="501" spans="1:13" x14ac:dyDescent="0.35">
      <c r="A501">
        <f t="shared" si="88"/>
        <v>117.5</v>
      </c>
      <c r="B501">
        <f t="shared" si="81"/>
        <v>130582.25312757169</v>
      </c>
      <c r="C501">
        <f t="shared" si="89"/>
        <v>30745.800929116562</v>
      </c>
      <c r="D501">
        <f t="shared" si="90"/>
        <v>125844.9849790013</v>
      </c>
      <c r="E501">
        <f t="shared" si="91"/>
        <v>69826.960964310478</v>
      </c>
      <c r="G501">
        <f t="shared" si="82"/>
        <v>117.5</v>
      </c>
      <c r="H501">
        <f t="shared" si="83"/>
        <v>0</v>
      </c>
      <c r="I501">
        <f t="shared" si="84"/>
        <v>7364.9845079499846</v>
      </c>
      <c r="J501">
        <f t="shared" si="85"/>
        <v>7686.4502322791404</v>
      </c>
      <c r="K501">
        <f t="shared" si="86"/>
        <v>3932.6557805937905</v>
      </c>
      <c r="M501">
        <f t="shared" si="87"/>
        <v>1</v>
      </c>
    </row>
    <row r="502" spans="1:13" x14ac:dyDescent="0.35">
      <c r="A502">
        <f t="shared" si="88"/>
        <v>117.75</v>
      </c>
      <c r="B502">
        <f t="shared" si="81"/>
        <v>128741.00700058414</v>
      </c>
      <c r="C502">
        <f t="shared" si="89"/>
        <v>30665.434498034272</v>
      </c>
      <c r="D502">
        <f t="shared" si="90"/>
        <v>126783.43359192263</v>
      </c>
      <c r="E502">
        <f t="shared" si="91"/>
        <v>70810.124909458929</v>
      </c>
      <c r="G502">
        <f t="shared" si="82"/>
        <v>117.75</v>
      </c>
      <c r="H502">
        <f t="shared" si="83"/>
        <v>0</v>
      </c>
      <c r="I502">
        <f t="shared" si="84"/>
        <v>7315.2837699118463</v>
      </c>
      <c r="J502">
        <f t="shared" si="85"/>
        <v>7666.358624508568</v>
      </c>
      <c r="K502">
        <f t="shared" si="86"/>
        <v>3961.9822997475821</v>
      </c>
      <c r="M502">
        <f t="shared" si="87"/>
        <v>1</v>
      </c>
    </row>
    <row r="503" spans="1:13" x14ac:dyDescent="0.35">
      <c r="A503">
        <f t="shared" si="88"/>
        <v>118</v>
      </c>
      <c r="B503">
        <f t="shared" si="81"/>
        <v>126912.18605810619</v>
      </c>
      <c r="C503">
        <f t="shared" si="89"/>
        <v>30577.665784385092</v>
      </c>
      <c r="D503">
        <f t="shared" si="90"/>
        <v>127709.52767311287</v>
      </c>
      <c r="E503">
        <f t="shared" si="91"/>
        <v>71800.620484395826</v>
      </c>
      <c r="G503">
        <f t="shared" si="82"/>
        <v>118</v>
      </c>
      <c r="H503">
        <f t="shared" si="83"/>
        <v>0</v>
      </c>
      <c r="I503">
        <f t="shared" si="84"/>
        <v>7264.0427282657538</v>
      </c>
      <c r="J503">
        <f t="shared" si="85"/>
        <v>7644.4164460962729</v>
      </c>
      <c r="K503">
        <f t="shared" si="86"/>
        <v>3990.9227397847771</v>
      </c>
      <c r="M503">
        <f t="shared" si="87"/>
        <v>1</v>
      </c>
    </row>
    <row r="504" spans="1:13" x14ac:dyDescent="0.35">
      <c r="A504">
        <f t="shared" si="88"/>
        <v>118.25</v>
      </c>
      <c r="B504">
        <f t="shared" si="81"/>
        <v>125096.17537603974</v>
      </c>
      <c r="C504">
        <f t="shared" si="89"/>
        <v>30482.572354927463</v>
      </c>
      <c r="D504">
        <f t="shared" si="90"/>
        <v>128622.90109969075</v>
      </c>
      <c r="E504">
        <f t="shared" si="91"/>
        <v>72798.351169342015</v>
      </c>
      <c r="G504">
        <f t="shared" si="82"/>
        <v>118.25</v>
      </c>
      <c r="H504">
        <f t="shared" si="83"/>
        <v>0</v>
      </c>
      <c r="I504">
        <f t="shared" si="84"/>
        <v>7211.3089045790157</v>
      </c>
      <c r="J504">
        <f t="shared" si="85"/>
        <v>7620.6430887318656</v>
      </c>
      <c r="K504">
        <f t="shared" si="86"/>
        <v>4019.4656593653358</v>
      </c>
      <c r="M504">
        <f t="shared" si="87"/>
        <v>1</v>
      </c>
    </row>
    <row r="505" spans="1:13" x14ac:dyDescent="0.35">
      <c r="A505">
        <f t="shared" si="88"/>
        <v>118.5</v>
      </c>
      <c r="B505">
        <f t="shared" si="81"/>
        <v>123293.34814989506</v>
      </c>
      <c r="C505">
        <f t="shared" si="89"/>
        <v>30380.238808889251</v>
      </c>
      <c r="D505">
        <f t="shared" si="90"/>
        <v>129523.19545703237</v>
      </c>
      <c r="E505">
        <f t="shared" si="91"/>
        <v>73803.217584183352</v>
      </c>
      <c r="G505">
        <f t="shared" si="82"/>
        <v>118.5</v>
      </c>
      <c r="H505">
        <f t="shared" si="83"/>
        <v>0</v>
      </c>
      <c r="I505">
        <f t="shared" si="84"/>
        <v>7157.1309494546986</v>
      </c>
      <c r="J505">
        <f t="shared" si="85"/>
        <v>7595.0597022223128</v>
      </c>
      <c r="K505">
        <f t="shared" si="86"/>
        <v>4047.5998580322616</v>
      </c>
      <c r="M505">
        <f t="shared" si="87"/>
        <v>1</v>
      </c>
    </row>
    <row r="506" spans="1:13" x14ac:dyDescent="0.35">
      <c r="A506">
        <f t="shared" si="88"/>
        <v>118.75</v>
      </c>
      <c r="B506">
        <f t="shared" si="81"/>
        <v>121504.06541253136</v>
      </c>
      <c r="C506">
        <f t="shared" si="89"/>
        <v>30270.756620697346</v>
      </c>
      <c r="D506">
        <f t="shared" si="90"/>
        <v>130410.06041807988</v>
      </c>
      <c r="E506">
        <f t="shared" si="91"/>
        <v>74815.117548691414</v>
      </c>
      <c r="G506">
        <f t="shared" si="82"/>
        <v>118.75</v>
      </c>
      <c r="H506">
        <f t="shared" si="83"/>
        <v>0</v>
      </c>
      <c r="I506">
        <f t="shared" si="84"/>
        <v>7101.5585485671918</v>
      </c>
      <c r="J506">
        <f t="shared" si="85"/>
        <v>7567.6891551743365</v>
      </c>
      <c r="K506">
        <f t="shared" si="86"/>
        <v>4075.3143880649964</v>
      </c>
      <c r="M506">
        <f t="shared" si="87"/>
        <v>1</v>
      </c>
    </row>
    <row r="507" spans="1:13" x14ac:dyDescent="0.35">
      <c r="A507">
        <f t="shared" si="88"/>
        <v>119</v>
      </c>
      <c r="B507">
        <f t="shared" si="81"/>
        <v>119728.67577538955</v>
      </c>
      <c r="C507">
        <f t="shared" si="89"/>
        <v>30154.223969045561</v>
      </c>
      <c r="D507">
        <f t="shared" si="90"/>
        <v>131283.15410985722</v>
      </c>
      <c r="E507">
        <f t="shared" si="91"/>
        <v>75833.946145707669</v>
      </c>
      <c r="G507">
        <f t="shared" si="82"/>
        <v>119</v>
      </c>
      <c r="H507">
        <f t="shared" si="83"/>
        <v>0</v>
      </c>
      <c r="I507">
        <f t="shared" si="84"/>
        <v>7044.6423274799308</v>
      </c>
      <c r="J507">
        <f t="shared" si="85"/>
        <v>7538.5559922613902</v>
      </c>
      <c r="K507">
        <f t="shared" si="86"/>
        <v>4102.5985659330381</v>
      </c>
      <c r="M507">
        <f t="shared" si="87"/>
        <v>1</v>
      </c>
    </row>
    <row r="508" spans="1:13" x14ac:dyDescent="0.35">
      <c r="A508">
        <f t="shared" si="88"/>
        <v>119.25</v>
      </c>
      <c r="B508">
        <f t="shared" si="81"/>
        <v>117967.51519351958</v>
      </c>
      <c r="C508">
        <f t="shared" si="89"/>
        <v>30030.745552850196</v>
      </c>
      <c r="D508">
        <f t="shared" si="90"/>
        <v>132142.1434664393</v>
      </c>
      <c r="E508">
        <f t="shared" si="91"/>
        <v>76859.595787190934</v>
      </c>
      <c r="G508">
        <f t="shared" si="82"/>
        <v>119.25</v>
      </c>
      <c r="H508">
        <f t="shared" si="83"/>
        <v>0</v>
      </c>
      <c r="I508">
        <f t="shared" si="84"/>
        <v>6986.433755554699</v>
      </c>
      <c r="J508">
        <f t="shared" si="85"/>
        <v>7507.686388212549</v>
      </c>
      <c r="K508">
        <f t="shared" si="86"/>
        <v>4129.4419833262282</v>
      </c>
      <c r="M508">
        <f t="shared" si="87"/>
        <v>1</v>
      </c>
    </row>
    <row r="509" spans="1:13" x14ac:dyDescent="0.35">
      <c r="A509">
        <f t="shared" si="88"/>
        <v>119.5</v>
      </c>
      <c r="B509">
        <f t="shared" si="81"/>
        <v>116220.90675463089</v>
      </c>
      <c r="C509">
        <f t="shared" si="89"/>
        <v>29900.432394685733</v>
      </c>
      <c r="D509">
        <f t="shared" si="90"/>
        <v>132986.70456766087</v>
      </c>
      <c r="E509">
        <f t="shared" si="91"/>
        <v>77891.95628302249</v>
      </c>
      <c r="G509">
        <f t="shared" si="82"/>
        <v>119.5</v>
      </c>
      <c r="H509">
        <f t="shared" si="83"/>
        <v>0</v>
      </c>
      <c r="I509">
        <f t="shared" si="84"/>
        <v>6926.9850492610694</v>
      </c>
      <c r="J509">
        <f t="shared" si="85"/>
        <v>7475.1080986714333</v>
      </c>
      <c r="K509">
        <f t="shared" si="86"/>
        <v>4155.8345177394021</v>
      </c>
      <c r="M509">
        <f t="shared" si="87"/>
        <v>1</v>
      </c>
    </row>
    <row r="510" spans="1:13" x14ac:dyDescent="0.35">
      <c r="A510">
        <f t="shared" si="88"/>
        <v>119.75</v>
      </c>
      <c r="B510">
        <f t="shared" si="81"/>
        <v>114489.16049231566</v>
      </c>
      <c r="C510">
        <f t="shared" si="89"/>
        <v>29763.401632333142</v>
      </c>
      <c r="D510">
        <f t="shared" si="90"/>
        <v>133816.52296289388</v>
      </c>
      <c r="E510">
        <f t="shared" si="91"/>
        <v>78930.914912457345</v>
      </c>
      <c r="G510">
        <f t="shared" si="82"/>
        <v>119.75</v>
      </c>
      <c r="H510">
        <f t="shared" si="83"/>
        <v>0</v>
      </c>
      <c r="I510">
        <f t="shared" si="84"/>
        <v>6866.3490751921127</v>
      </c>
      <c r="J510">
        <f t="shared" si="85"/>
        <v>7440.8504080832854</v>
      </c>
      <c r="K510">
        <f t="shared" si="86"/>
        <v>4181.7663425904339</v>
      </c>
      <c r="M510">
        <f t="shared" si="87"/>
        <v>1</v>
      </c>
    </row>
    <row r="511" spans="1:13" x14ac:dyDescent="0.35">
      <c r="A511">
        <f t="shared" si="88"/>
        <v>120</v>
      </c>
      <c r="B511">
        <f t="shared" si="81"/>
        <v>112772.57322351763</v>
      </c>
      <c r="C511">
        <f t="shared" si="89"/>
        <v>29619.776299110348</v>
      </c>
      <c r="D511">
        <f t="shared" si="90"/>
        <v>134631.29397926709</v>
      </c>
      <c r="E511">
        <f t="shared" si="91"/>
        <v>79976.356498104957</v>
      </c>
      <c r="G511">
        <f t="shared" si="82"/>
        <v>120</v>
      </c>
      <c r="H511">
        <f t="shared" si="83"/>
        <v>0</v>
      </c>
      <c r="I511">
        <f t="shared" si="84"/>
        <v>6804.5792530885501</v>
      </c>
      <c r="J511">
        <f t="shared" si="85"/>
        <v>7404.944074777587</v>
      </c>
      <c r="K511">
        <f t="shared" si="86"/>
        <v>4207.2279368520967</v>
      </c>
      <c r="M511">
        <f t="shared" si="87"/>
        <v>1</v>
      </c>
    </row>
    <row r="512" spans="1:13" x14ac:dyDescent="0.35">
      <c r="A512">
        <f t="shared" si="88"/>
        <v>120.25</v>
      </c>
      <c r="B512">
        <f t="shared" si="81"/>
        <v>111071.42841024547</v>
      </c>
      <c r="C512">
        <f t="shared" si="89"/>
        <v>29469.685093688087</v>
      </c>
      <c r="D512">
        <f t="shared" si="90"/>
        <v>135430.72301374847</v>
      </c>
      <c r="E512">
        <f t="shared" si="91"/>
        <v>81028.163482317977</v>
      </c>
      <c r="G512">
        <f t="shared" si="82"/>
        <v>120.25</v>
      </c>
      <c r="H512">
        <f t="shared" si="83"/>
        <v>0</v>
      </c>
      <c r="I512">
        <f t="shared" si="84"/>
        <v>6741.7294591683349</v>
      </c>
      <c r="J512">
        <f t="shared" si="85"/>
        <v>7367.4212734220218</v>
      </c>
      <c r="K512">
        <f t="shared" si="86"/>
        <v>4232.2100941796398</v>
      </c>
      <c r="M512">
        <f t="shared" si="87"/>
        <v>1</v>
      </c>
    </row>
    <row r="513" spans="1:13" x14ac:dyDescent="0.35">
      <c r="A513">
        <f t="shared" si="88"/>
        <v>120.5</v>
      </c>
      <c r="B513">
        <f t="shared" si="81"/>
        <v>109385.99604545336</v>
      </c>
      <c r="C513">
        <f t="shared" si="89"/>
        <v>29313.262140124665</v>
      </c>
      <c r="D513">
        <f t="shared" si="90"/>
        <v>136214.52580855906</v>
      </c>
      <c r="E513">
        <f t="shared" si="91"/>
        <v>82086.216005862894</v>
      </c>
      <c r="G513">
        <f t="shared" si="82"/>
        <v>120.5</v>
      </c>
      <c r="H513">
        <f t="shared" si="83"/>
        <v>0</v>
      </c>
      <c r="I513">
        <f t="shared" si="84"/>
        <v>6677.8539300519205</v>
      </c>
      <c r="J513">
        <f t="shared" si="85"/>
        <v>7328.3155350311663</v>
      </c>
      <c r="K513">
        <f t="shared" si="86"/>
        <v>4256.7039315174707</v>
      </c>
      <c r="M513">
        <f t="shared" si="87"/>
        <v>1</v>
      </c>
    </row>
    <row r="514" spans="1:13" x14ac:dyDescent="0.35">
      <c r="A514">
        <f t="shared" si="88"/>
        <v>120.75</v>
      </c>
      <c r="B514">
        <f t="shared" si="81"/>
        <v>107716.5325629404</v>
      </c>
      <c r="C514">
        <f t="shared" si="89"/>
        <v>29150.646738879856</v>
      </c>
      <c r="D514">
        <f t="shared" si="90"/>
        <v>136982.42870943749</v>
      </c>
      <c r="E514">
        <f t="shared" si="91"/>
        <v>83150.391988742267</v>
      </c>
      <c r="G514">
        <f t="shared" si="82"/>
        <v>120.75</v>
      </c>
      <c r="H514">
        <f t="shared" si="83"/>
        <v>0</v>
      </c>
      <c r="I514">
        <f t="shared" si="84"/>
        <v>6613.0071675656181</v>
      </c>
      <c r="J514">
        <f t="shared" si="85"/>
        <v>7287.6616847199639</v>
      </c>
      <c r="K514">
        <f t="shared" si="86"/>
        <v>4280.7008971699215</v>
      </c>
      <c r="M514">
        <f t="shared" si="87"/>
        <v>1</v>
      </c>
    </row>
    <row r="515" spans="1:13" x14ac:dyDescent="0.35">
      <c r="A515">
        <f t="shared" si="88"/>
        <v>121</v>
      </c>
      <c r="B515">
        <f t="shared" si="81"/>
        <v>106063.28077104894</v>
      </c>
      <c r="C515">
        <f t="shared" si="89"/>
        <v>28981.98310959127</v>
      </c>
      <c r="D515">
        <f t="shared" si="90"/>
        <v>137734.16890632501</v>
      </c>
      <c r="E515">
        <f t="shared" si="91"/>
        <v>84220.567213034752</v>
      </c>
      <c r="G515">
        <f t="shared" si="82"/>
        <v>121</v>
      </c>
      <c r="H515">
        <f t="shared" si="83"/>
        <v>0</v>
      </c>
      <c r="I515">
        <f t="shared" si="84"/>
        <v>6547.2438446963042</v>
      </c>
      <c r="J515">
        <f t="shared" si="85"/>
        <v>7245.4957773978176</v>
      </c>
      <c r="K515">
        <f t="shared" si="86"/>
        <v>4304.1927783226565</v>
      </c>
      <c r="M515">
        <f t="shared" si="87"/>
        <v>1</v>
      </c>
    </row>
    <row r="516" spans="1:13" x14ac:dyDescent="0.35">
      <c r="A516">
        <f t="shared" si="88"/>
        <v>121.25</v>
      </c>
      <c r="B516">
        <f t="shared" si="81"/>
        <v>104426.46980987488</v>
      </c>
      <c r="C516">
        <f t="shared" si="89"/>
        <v>28807.420126415891</v>
      </c>
      <c r="D516">
        <f t="shared" si="90"/>
        <v>138469.4946560938</v>
      </c>
      <c r="E516">
        <f t="shared" si="91"/>
        <v>85296.61540761542</v>
      </c>
      <c r="G516">
        <f t="shared" si="82"/>
        <v>121.25</v>
      </c>
      <c r="H516">
        <f t="shared" si="83"/>
        <v>0</v>
      </c>
      <c r="I516">
        <f t="shared" si="84"/>
        <v>6480.6187129605423</v>
      </c>
      <c r="J516">
        <f t="shared" si="85"/>
        <v>7201.8550316039727</v>
      </c>
      <c r="K516">
        <f t="shared" si="86"/>
        <v>4327.1717080029312</v>
      </c>
      <c r="M516">
        <f t="shared" si="87"/>
        <v>1</v>
      </c>
    </row>
    <row r="517" spans="1:13" x14ac:dyDescent="0.35">
      <c r="A517">
        <f t="shared" si="88"/>
        <v>121.5</v>
      </c>
      <c r="B517">
        <f t="shared" si="81"/>
        <v>102806.31513163475</v>
      </c>
      <c r="C517">
        <f t="shared" si="89"/>
        <v>28627.111046755032</v>
      </c>
      <c r="D517">
        <f t="shared" si="90"/>
        <v>139188.16548699405</v>
      </c>
      <c r="E517">
        <f t="shared" si="91"/>
        <v>86378.40833461615</v>
      </c>
      <c r="G517">
        <f t="shared" si="82"/>
        <v>121.5</v>
      </c>
      <c r="H517">
        <f t="shared" si="83"/>
        <v>0</v>
      </c>
      <c r="I517">
        <f t="shared" si="84"/>
        <v>6413.1865114397933</v>
      </c>
      <c r="J517">
        <f t="shared" si="85"/>
        <v>7156.7777616887579</v>
      </c>
      <c r="K517">
        <f t="shared" si="86"/>
        <v>4349.6301714685642</v>
      </c>
      <c r="M517">
        <f t="shared" si="87"/>
        <v>1</v>
      </c>
    </row>
    <row r="518" spans="1:13" x14ac:dyDescent="0.35">
      <c r="A518">
        <f t="shared" si="88"/>
        <v>121.75</v>
      </c>
      <c r="B518">
        <f t="shared" si="81"/>
        <v>101203.0185037748</v>
      </c>
      <c r="C518">
        <f t="shared" si="89"/>
        <v>28441.21323419279</v>
      </c>
      <c r="D518">
        <f t="shared" si="90"/>
        <v>139889.95238454911</v>
      </c>
      <c r="E518">
        <f t="shared" si="91"/>
        <v>87465.815877483285</v>
      </c>
      <c r="G518">
        <f t="shared" si="82"/>
        <v>121.75</v>
      </c>
      <c r="H518">
        <f t="shared" si="83"/>
        <v>0</v>
      </c>
      <c r="I518">
        <f t="shared" si="84"/>
        <v>6345.0018777213209</v>
      </c>
      <c r="J518">
        <f t="shared" si="85"/>
        <v>7110.3033085481975</v>
      </c>
      <c r="K518">
        <f t="shared" si="86"/>
        <v>4371.5610120171596</v>
      </c>
      <c r="M518">
        <f t="shared" si="87"/>
        <v>1</v>
      </c>
    </row>
    <row r="519" spans="1:13" x14ac:dyDescent="0.35">
      <c r="A519">
        <f t="shared" si="88"/>
        <v>122</v>
      </c>
      <c r="B519">
        <f t="shared" si="81"/>
        <v>99616.768034344524</v>
      </c>
      <c r="C519">
        <f t="shared" si="89"/>
        <v>28249.887876486071</v>
      </c>
      <c r="D519">
        <f t="shared" si="90"/>
        <v>140574.63795868185</v>
      </c>
      <c r="E519">
        <f t="shared" si="91"/>
        <v>88558.706130487568</v>
      </c>
      <c r="G519">
        <f t="shared" si="82"/>
        <v>122</v>
      </c>
      <c r="H519">
        <f t="shared" si="83"/>
        <v>0</v>
      </c>
      <c r="I519">
        <f t="shared" si="84"/>
        <v>6276.1192609711925</v>
      </c>
      <c r="J519">
        <f t="shared" si="85"/>
        <v>7062.4719691215178</v>
      </c>
      <c r="K519">
        <f t="shared" si="86"/>
        <v>4392.9574362088078</v>
      </c>
      <c r="M519">
        <f t="shared" si="87"/>
        <v>1</v>
      </c>
    </row>
    <row r="520" spans="1:13" x14ac:dyDescent="0.35">
      <c r="A520">
        <f t="shared" si="88"/>
        <v>122.25</v>
      </c>
      <c r="B520">
        <f t="shared" si="81"/>
        <v>98047.73821910168</v>
      </c>
      <c r="C520">
        <f t="shared" si="89"/>
        <v>28053.299699448489</v>
      </c>
      <c r="D520">
        <f t="shared" si="90"/>
        <v>141242.01659191004</v>
      </c>
      <c r="E520">
        <f t="shared" si="91"/>
        <v>89656.945489539765</v>
      </c>
      <c r="G520">
        <f t="shared" si="82"/>
        <v>122.25</v>
      </c>
      <c r="H520">
        <f t="shared" si="83"/>
        <v>0</v>
      </c>
      <c r="I520">
        <f t="shared" si="84"/>
        <v>6206.5928373519837</v>
      </c>
      <c r="J520">
        <f t="shared" si="85"/>
        <v>7013.3249248621223</v>
      </c>
      <c r="K520">
        <f t="shared" si="86"/>
        <v>4413.8130184971888</v>
      </c>
      <c r="M520">
        <f t="shared" si="87"/>
        <v>1</v>
      </c>
    </row>
    <row r="521" spans="1:13" x14ac:dyDescent="0.35">
      <c r="A521">
        <f t="shared" si="88"/>
        <v>122.5</v>
      </c>
      <c r="B521">
        <f t="shared" si="81"/>
        <v>96496.090009763691</v>
      </c>
      <c r="C521">
        <f t="shared" si="89"/>
        <v>27851.616677570953</v>
      </c>
      <c r="D521">
        <f t="shared" si="90"/>
        <v>141891.89456850127</v>
      </c>
      <c r="E521">
        <f t="shared" si="91"/>
        <v>90760.398744164064</v>
      </c>
      <c r="G521">
        <f t="shared" si="82"/>
        <v>122.5</v>
      </c>
      <c r="H521">
        <f t="shared" si="83"/>
        <v>0</v>
      </c>
      <c r="I521">
        <f t="shared" si="84"/>
        <v>6136.4764279834171</v>
      </c>
      <c r="J521">
        <f t="shared" si="85"/>
        <v>6962.9041693927384</v>
      </c>
      <c r="K521">
        <f t="shared" si="86"/>
        <v>4434.1217052656648</v>
      </c>
      <c r="M521">
        <f t="shared" si="87"/>
        <v>1</v>
      </c>
    </row>
    <row r="522" spans="1:13" x14ac:dyDescent="0.35">
      <c r="A522">
        <f t="shared" si="88"/>
        <v>122.75</v>
      </c>
      <c r="B522">
        <f t="shared" si="81"/>
        <v>94961.970902767833</v>
      </c>
      <c r="C522">
        <f t="shared" si="89"/>
        <v>27645.009742218623</v>
      </c>
      <c r="D522">
        <f t="shared" si="90"/>
        <v>142524.09018453304</v>
      </c>
      <c r="E522">
        <f t="shared" si="91"/>
        <v>91868.929170480478</v>
      </c>
      <c r="G522">
        <f t="shared" si="82"/>
        <v>122.75</v>
      </c>
      <c r="H522">
        <f t="shared" si="83"/>
        <v>0</v>
      </c>
      <c r="I522">
        <f t="shared" si="84"/>
        <v>6065.8234196289459</v>
      </c>
      <c r="J522">
        <f t="shared" si="85"/>
        <v>6911.2524355546557</v>
      </c>
      <c r="K522">
        <f t="shared" si="86"/>
        <v>4453.8778182666574</v>
      </c>
      <c r="M522">
        <f t="shared" si="87"/>
        <v>1</v>
      </c>
    </row>
    <row r="523" spans="1:13" x14ac:dyDescent="0.35">
      <c r="A523">
        <f t="shared" si="88"/>
        <v>123</v>
      </c>
      <c r="B523">
        <f t="shared" si="81"/>
        <v>93445.515047860623</v>
      </c>
      <c r="C523">
        <f t="shared" si="89"/>
        <v>27433.652488237196</v>
      </c>
      <c r="D523">
        <f t="shared" si="90"/>
        <v>143138.43383885504</v>
      </c>
      <c r="E523">
        <f t="shared" si="91"/>
        <v>92982.39862504715</v>
      </c>
      <c r="G523">
        <f t="shared" si="82"/>
        <v>123</v>
      </c>
      <c r="H523">
        <f t="shared" si="83"/>
        <v>0</v>
      </c>
      <c r="I523">
        <f t="shared" si="84"/>
        <v>5994.6866882760478</v>
      </c>
      <c r="J523">
        <f t="shared" si="85"/>
        <v>6858.413122059299</v>
      </c>
      <c r="K523">
        <f t="shared" si="86"/>
        <v>4473.07605746422</v>
      </c>
      <c r="M523">
        <f t="shared" si="87"/>
        <v>1</v>
      </c>
    </row>
    <row r="524" spans="1:13" x14ac:dyDescent="0.35">
      <c r="A524">
        <f t="shared" si="88"/>
        <v>123.25</v>
      </c>
      <c r="B524">
        <f t="shared" si="81"/>
        <v>91946.843375791621</v>
      </c>
      <c r="C524">
        <f t="shared" si="89"/>
        <v>27217.720879791385</v>
      </c>
      <c r="D524">
        <f t="shared" si="90"/>
        <v>143734.76810500381</v>
      </c>
      <c r="E524">
        <f t="shared" si="91"/>
        <v>94100.667639413208</v>
      </c>
      <c r="G524">
        <f t="shared" si="82"/>
        <v>123.25</v>
      </c>
      <c r="H524">
        <f t="shared" si="83"/>
        <v>0</v>
      </c>
      <c r="I524">
        <f t="shared" si="84"/>
        <v>5923.1185257620236</v>
      </c>
      <c r="J524">
        <f t="shared" si="85"/>
        <v>6804.4302199478461</v>
      </c>
      <c r="K524">
        <f t="shared" si="86"/>
        <v>4491.711503281369</v>
      </c>
      <c r="M524">
        <f t="shared" si="87"/>
        <v>1</v>
      </c>
    </row>
    <row r="525" spans="1:13" x14ac:dyDescent="0.35">
      <c r="A525">
        <f t="shared" si="88"/>
        <v>123.5</v>
      </c>
      <c r="B525">
        <f t="shared" si="81"/>
        <v>90466.063744351093</v>
      </c>
      <c r="C525">
        <f t="shared" si="89"/>
        <v>26997.39295624493</v>
      </c>
      <c r="D525">
        <f t="shared" si="90"/>
        <v>144312.94778417042</v>
      </c>
      <c r="E525">
        <f t="shared" si="91"/>
        <v>95223.595515233552</v>
      </c>
      <c r="G525">
        <f t="shared" si="82"/>
        <v>123.5</v>
      </c>
      <c r="H525">
        <f t="shared" si="83"/>
        <v>0</v>
      </c>
      <c r="I525">
        <f t="shared" si="84"/>
        <v>5851.1705695811634</v>
      </c>
      <c r="J525">
        <f t="shared" si="85"/>
        <v>6749.3482390612326</v>
      </c>
      <c r="K525">
        <f t="shared" si="86"/>
        <v>4509.7796182553257</v>
      </c>
      <c r="M525">
        <f t="shared" si="87"/>
        <v>1</v>
      </c>
    </row>
    <row r="526" spans="1:13" x14ac:dyDescent="0.35">
      <c r="A526">
        <f t="shared" si="88"/>
        <v>123.75</v>
      </c>
      <c r="B526">
        <f t="shared" si="81"/>
        <v>89003.27110195579</v>
      </c>
      <c r="C526">
        <f t="shared" si="89"/>
        <v>26772.848538874914</v>
      </c>
      <c r="D526">
        <f t="shared" si="90"/>
        <v>144872.83993937189</v>
      </c>
      <c r="E526">
        <f t="shared" si="91"/>
        <v>96351.040419797384</v>
      </c>
      <c r="G526">
        <f t="shared" si="82"/>
        <v>123.75</v>
      </c>
      <c r="H526">
        <f t="shared" si="83"/>
        <v>0</v>
      </c>
      <c r="I526">
        <f t="shared" si="84"/>
        <v>5778.8937359929032</v>
      </c>
      <c r="J526">
        <f t="shared" si="85"/>
        <v>6693.2121347187285</v>
      </c>
      <c r="K526">
        <f t="shared" si="86"/>
        <v>4527.2762481053715</v>
      </c>
      <c r="M526">
        <f t="shared" si="87"/>
        <v>1</v>
      </c>
    </row>
    <row r="527" spans="1:13" x14ac:dyDescent="0.35">
      <c r="A527">
        <f t="shared" si="88"/>
        <v>124</v>
      </c>
      <c r="B527">
        <f t="shared" si="81"/>
        <v>87558.547667957595</v>
      </c>
      <c r="C527">
        <f t="shared" si="89"/>
        <v>26544.268939193458</v>
      </c>
      <c r="D527">
        <f t="shared" si="90"/>
        <v>145414.32391102522</v>
      </c>
      <c r="E527">
        <f t="shared" si="91"/>
        <v>97482.859481823732</v>
      </c>
      <c r="G527">
        <f t="shared" si="82"/>
        <v>124</v>
      </c>
      <c r="H527">
        <f t="shared" si="83"/>
        <v>0</v>
      </c>
      <c r="I527">
        <f t="shared" si="84"/>
        <v>5706.3381565343761</v>
      </c>
      <c r="J527">
        <f t="shared" si="85"/>
        <v>6636.0672347983646</v>
      </c>
      <c r="K527">
        <f t="shared" si="86"/>
        <v>4544.1976222195381</v>
      </c>
      <c r="M527">
        <f t="shared" si="87"/>
        <v>1</v>
      </c>
    </row>
    <row r="528" spans="1:13" x14ac:dyDescent="0.35">
      <c r="A528">
        <f t="shared" si="88"/>
        <v>124.25</v>
      </c>
      <c r="B528">
        <f t="shared" si="81"/>
        <v>86131.963128823976</v>
      </c>
      <c r="C528">
        <f t="shared" si="89"/>
        <v>26311.836669627461</v>
      </c>
      <c r="D528">
        <f t="shared" si="90"/>
        <v>145937.29131416994</v>
      </c>
      <c r="E528">
        <f t="shared" si="91"/>
        <v>98618.908887378624</v>
      </c>
      <c r="G528">
        <f t="shared" si="82"/>
        <v>124.25</v>
      </c>
      <c r="H528">
        <f t="shared" si="83"/>
        <v>0</v>
      </c>
      <c r="I528">
        <f t="shared" si="84"/>
        <v>5633.5531180246626</v>
      </c>
      <c r="J528">
        <f t="shared" si="85"/>
        <v>6577.9591674068652</v>
      </c>
      <c r="K528">
        <f t="shared" si="86"/>
        <v>4560.5403535678106</v>
      </c>
      <c r="M528">
        <f t="shared" si="87"/>
        <v>1</v>
      </c>
    </row>
    <row r="529" spans="1:13" x14ac:dyDescent="0.35">
      <c r="A529">
        <f t="shared" si="88"/>
        <v>124.5</v>
      </c>
      <c r="B529">
        <f t="shared" si="81"/>
        <v>84723.574849317796</v>
      </c>
      <c r="C529">
        <f t="shared" si="89"/>
        <v>26075.73515728191</v>
      </c>
      <c r="D529">
        <f t="shared" si="90"/>
        <v>146441.64601762971</v>
      </c>
      <c r="E529">
        <f t="shared" si="91"/>
        <v>99759.043975770575</v>
      </c>
      <c r="G529">
        <f t="shared" si="82"/>
        <v>124.5</v>
      </c>
      <c r="H529">
        <f t="shared" si="83"/>
        <v>0</v>
      </c>
      <c r="I529">
        <f t="shared" si="84"/>
        <v>5560.5870061319674</v>
      </c>
      <c r="J529">
        <f t="shared" si="85"/>
        <v>6518.9337893204774</v>
      </c>
      <c r="K529">
        <f t="shared" si="86"/>
        <v>4576.3014380509285</v>
      </c>
      <c r="M529">
        <f t="shared" si="87"/>
        <v>1</v>
      </c>
    </row>
    <row r="530" spans="1:13" x14ac:dyDescent="0.35">
      <c r="A530">
        <f t="shared" si="88"/>
        <v>124.75</v>
      </c>
      <c r="B530">
        <f t="shared" si="81"/>
        <v>83333.428097784825</v>
      </c>
      <c r="C530">
        <f t="shared" si="89"/>
        <v>25836.148461484783</v>
      </c>
      <c r="D530">
        <f t="shared" si="90"/>
        <v>146927.30410544711</v>
      </c>
      <c r="E530">
        <f t="shared" si="91"/>
        <v>100903.11933528331</v>
      </c>
      <c r="G530">
        <f t="shared" si="82"/>
        <v>124.75</v>
      </c>
      <c r="H530">
        <f t="shared" si="83"/>
        <v>0</v>
      </c>
      <c r="I530">
        <f t="shared" si="84"/>
        <v>5487.4872525591672</v>
      </c>
      <c r="J530">
        <f t="shared" si="85"/>
        <v>6459.0371153711958</v>
      </c>
      <c r="K530">
        <f t="shared" si="86"/>
        <v>4591.4782532952222</v>
      </c>
      <c r="M530">
        <f t="shared" si="87"/>
        <v>1</v>
      </c>
    </row>
    <row r="531" spans="1:13" x14ac:dyDescent="0.35">
      <c r="A531">
        <f t="shared" si="88"/>
        <v>125</v>
      </c>
      <c r="B531">
        <f t="shared" si="81"/>
        <v>81961.556284645019</v>
      </c>
      <c r="C531">
        <f t="shared" si="89"/>
        <v>25593.260995781777</v>
      </c>
      <c r="D531">
        <f t="shared" si="90"/>
        <v>147394.19382096612</v>
      </c>
      <c r="E531">
        <f t="shared" si="91"/>
        <v>102050.98889860712</v>
      </c>
      <c r="G531">
        <f t="shared" si="82"/>
        <v>125</v>
      </c>
      <c r="H531">
        <f t="shared" si="83"/>
        <v>0</v>
      </c>
      <c r="I531">
        <f t="shared" si="84"/>
        <v>5414.300285887728</v>
      </c>
      <c r="J531">
        <f t="shared" si="85"/>
        <v>6398.3152489454442</v>
      </c>
      <c r="K531">
        <f t="shared" si="86"/>
        <v>4606.0685569051911</v>
      </c>
      <c r="M531">
        <f t="shared" si="87"/>
        <v>1</v>
      </c>
    </row>
    <row r="532" spans="1:13" x14ac:dyDescent="0.35">
      <c r="A532">
        <f t="shared" si="88"/>
        <v>125.25</v>
      </c>
      <c r="B532">
        <f t="shared" si="81"/>
        <v>80607.981213173058</v>
      </c>
      <c r="C532">
        <f t="shared" si="89"/>
        <v>25347.257255017346</v>
      </c>
      <c r="D532">
        <f t="shared" si="90"/>
        <v>147842.25549397618</v>
      </c>
      <c r="E532">
        <f t="shared" si="91"/>
        <v>103202.50603783342</v>
      </c>
      <c r="G532">
        <f t="shared" si="82"/>
        <v>125.25</v>
      </c>
      <c r="H532">
        <f t="shared" si="83"/>
        <v>0</v>
      </c>
      <c r="I532">
        <f t="shared" si="84"/>
        <v>5341.0714861049028</v>
      </c>
      <c r="J532">
        <f t="shared" si="85"/>
        <v>6336.8143137543366</v>
      </c>
      <c r="K532">
        <f t="shared" si="86"/>
        <v>4620.0704841867555</v>
      </c>
      <c r="M532">
        <f t="shared" si="87"/>
        <v>1</v>
      </c>
    </row>
    <row r="533" spans="1:13" x14ac:dyDescent="0.35">
      <c r="A533">
        <f t="shared" si="88"/>
        <v>125.5</v>
      </c>
      <c r="B533">
        <f t="shared" si="81"/>
        <v>79272.713341646842</v>
      </c>
      <c r="C533">
        <f t="shared" si="89"/>
        <v>25098.321548104988</v>
      </c>
      <c r="D533">
        <f t="shared" si="90"/>
        <v>148271.44145136807</v>
      </c>
      <c r="E533">
        <f t="shared" si="91"/>
        <v>104357.52365888011</v>
      </c>
      <c r="G533">
        <f t="shared" si="82"/>
        <v>125.5</v>
      </c>
      <c r="H533">
        <f t="shared" si="83"/>
        <v>0</v>
      </c>
      <c r="I533">
        <f t="shared" si="84"/>
        <v>5267.8451428244589</v>
      </c>
      <c r="J533">
        <f t="shared" si="85"/>
        <v>6274.5803870262471</v>
      </c>
      <c r="K533">
        <f t="shared" si="86"/>
        <v>4633.4825453552521</v>
      </c>
      <c r="M533">
        <f t="shared" si="87"/>
        <v>1</v>
      </c>
    </row>
    <row r="534" spans="1:13" x14ac:dyDescent="0.35">
      <c r="A534">
        <f t="shared" si="88"/>
        <v>125.75</v>
      </c>
      <c r="B534">
        <f t="shared" si="81"/>
        <v>77955.752055940713</v>
      </c>
      <c r="C534">
        <f t="shared" si="89"/>
        <v>24846.637737054542</v>
      </c>
      <c r="D534">
        <f t="shared" si="90"/>
        <v>148681.71591178581</v>
      </c>
      <c r="E534">
        <f t="shared" si="91"/>
        <v>105515.89429521892</v>
      </c>
      <c r="G534">
        <f t="shared" si="82"/>
        <v>125.75</v>
      </c>
      <c r="H534">
        <f t="shared" si="83"/>
        <v>0</v>
      </c>
      <c r="I534">
        <f t="shared" si="84"/>
        <v>5194.664417197082</v>
      </c>
      <c r="J534">
        <f t="shared" si="85"/>
        <v>6211.6594342636354</v>
      </c>
      <c r="K534">
        <f t="shared" si="86"/>
        <v>4646.3036222433066</v>
      </c>
      <c r="M534">
        <f t="shared" si="87"/>
        <v>1</v>
      </c>
    </row>
    <row r="535" spans="1:13" x14ac:dyDescent="0.35">
      <c r="A535">
        <f t="shared" si="88"/>
        <v>126</v>
      </c>
      <c r="B535">
        <f t="shared" si="81"/>
        <v>76657.085951641449</v>
      </c>
      <c r="C535">
        <f t="shared" si="89"/>
        <v>24592.388982787903</v>
      </c>
      <c r="D535">
        <f t="shared" si="90"/>
        <v>149073.0548647909</v>
      </c>
      <c r="E535">
        <f t="shared" si="91"/>
        <v>106677.47020077975</v>
      </c>
      <c r="G535">
        <f t="shared" si="82"/>
        <v>126</v>
      </c>
      <c r="H535">
        <f t="shared" si="83"/>
        <v>0</v>
      </c>
      <c r="I535">
        <f t="shared" si="84"/>
        <v>5121.5713074931255</v>
      </c>
      <c r="J535">
        <f t="shared" si="85"/>
        <v>6148.0972456969757</v>
      </c>
      <c r="K535">
        <f t="shared" si="86"/>
        <v>4658.5329645247157</v>
      </c>
      <c r="M535">
        <f t="shared" si="87"/>
        <v>1</v>
      </c>
    </row>
    <row r="536" spans="1:13" x14ac:dyDescent="0.35">
      <c r="A536">
        <f t="shared" si="88"/>
        <v>126.25</v>
      </c>
      <c r="B536">
        <f t="shared" si="81"/>
        <v>75376.693124768164</v>
      </c>
      <c r="C536">
        <f t="shared" si="89"/>
        <v>24335.757498236941</v>
      </c>
      <c r="D536">
        <f t="shared" si="90"/>
        <v>149445.44593508396</v>
      </c>
      <c r="E536">
        <f t="shared" si="91"/>
        <v>107842.10344191092</v>
      </c>
      <c r="G536">
        <f t="shared" si="82"/>
        <v>126.25</v>
      </c>
      <c r="H536">
        <f t="shared" si="83"/>
        <v>0</v>
      </c>
      <c r="I536">
        <f t="shared" si="84"/>
        <v>5048.6066183273751</v>
      </c>
      <c r="J536">
        <f t="shared" si="85"/>
        <v>6083.9393745592351</v>
      </c>
      <c r="K536">
        <f t="shared" si="86"/>
        <v>4670.1701854713738</v>
      </c>
      <c r="M536">
        <f t="shared" si="87"/>
        <v>1</v>
      </c>
    </row>
    <row r="537" spans="1:13" x14ac:dyDescent="0.35">
      <c r="A537">
        <f t="shared" si="88"/>
        <v>126.5</v>
      </c>
      <c r="B537">
        <f t="shared" si="81"/>
        <v>74114.541470186348</v>
      </c>
      <c r="C537">
        <f t="shared" si="89"/>
        <v>24076.924309178976</v>
      </c>
      <c r="D537">
        <f t="shared" si="90"/>
        <v>149798.88823235594</v>
      </c>
      <c r="E537">
        <f t="shared" si="91"/>
        <v>109009.64598827876</v>
      </c>
      <c r="G537">
        <f t="shared" si="82"/>
        <v>126.5</v>
      </c>
      <c r="H537">
        <f t="shared" si="83"/>
        <v>0</v>
      </c>
      <c r="I537">
        <f t="shared" si="84"/>
        <v>4975.8099334833632</v>
      </c>
      <c r="J537">
        <f t="shared" si="85"/>
        <v>6019.231077294744</v>
      </c>
      <c r="K537">
        <f t="shared" si="86"/>
        <v>4681.215257261123</v>
      </c>
      <c r="M537">
        <f t="shared" si="87"/>
        <v>1</v>
      </c>
    </row>
    <row r="538" spans="1:13" x14ac:dyDescent="0.35">
      <c r="A538">
        <f t="shared" si="88"/>
        <v>126.75</v>
      </c>
      <c r="B538">
        <f t="shared" si="81"/>
        <v>72870.588986815463</v>
      </c>
      <c r="C538">
        <f t="shared" si="89"/>
        <v>23816.06902322613</v>
      </c>
      <c r="D538">
        <f t="shared" si="90"/>
        <v>150133.39218736434</v>
      </c>
      <c r="E538">
        <f t="shared" si="91"/>
        <v>110179.94980259404</v>
      </c>
      <c r="G538">
        <f t="shared" si="82"/>
        <v>126.75</v>
      </c>
      <c r="H538">
        <f t="shared" si="83"/>
        <v>0</v>
      </c>
      <c r="I538">
        <f t="shared" si="84"/>
        <v>4903.2195922831588</v>
      </c>
      <c r="J538">
        <f t="shared" si="85"/>
        <v>5954.0172558065324</v>
      </c>
      <c r="K538">
        <f t="shared" si="86"/>
        <v>4691.6685058551357</v>
      </c>
      <c r="M538">
        <f t="shared" si="87"/>
        <v>1</v>
      </c>
    </row>
    <row r="539" spans="1:13" x14ac:dyDescent="0.35">
      <c r="A539">
        <f t="shared" si="88"/>
        <v>127</v>
      </c>
      <c r="B539">
        <f t="shared" si="81"/>
        <v>71644.784088744738</v>
      </c>
      <c r="C539">
        <f t="shared" si="89"/>
        <v>23553.369607345285</v>
      </c>
      <c r="D539">
        <f t="shared" si="90"/>
        <v>150448.97937485218</v>
      </c>
      <c r="E539">
        <f t="shared" si="91"/>
        <v>111352.86692905783</v>
      </c>
      <c r="G539">
        <f t="shared" si="82"/>
        <v>127</v>
      </c>
      <c r="H539">
        <f t="shared" si="83"/>
        <v>0</v>
      </c>
      <c r="I539">
        <f t="shared" si="84"/>
        <v>4830.8726694378911</v>
      </c>
      <c r="J539">
        <f t="shared" si="85"/>
        <v>5888.3424018363212</v>
      </c>
      <c r="K539">
        <f t="shared" si="86"/>
        <v>4701.5306054641305</v>
      </c>
      <c r="M539">
        <f t="shared" si="87"/>
        <v>1</v>
      </c>
    </row>
    <row r="540" spans="1:13" x14ac:dyDescent="0.35">
      <c r="A540">
        <f t="shared" si="88"/>
        <v>127.25</v>
      </c>
      <c r="B540">
        <f t="shared" si="81"/>
        <v>70437.065921385263</v>
      </c>
      <c r="C540">
        <f t="shared" si="89"/>
        <v>23289.002174245677</v>
      </c>
      <c r="D540">
        <f t="shared" si="90"/>
        <v>150745.68232394522</v>
      </c>
      <c r="E540">
        <f t="shared" si="91"/>
        <v>112528.24958042386</v>
      </c>
      <c r="G540">
        <f t="shared" si="82"/>
        <v>127.25</v>
      </c>
      <c r="H540">
        <f t="shared" si="83"/>
        <v>0</v>
      </c>
      <c r="I540">
        <f t="shared" si="84"/>
        <v>4758.8049583040583</v>
      </c>
      <c r="J540">
        <f t="shared" si="85"/>
        <v>5822.2505435614194</v>
      </c>
      <c r="K540">
        <f t="shared" si="86"/>
        <v>4710.8025726232881</v>
      </c>
      <c r="M540">
        <f t="shared" si="87"/>
        <v>1</v>
      </c>
    </row>
    <row r="541" spans="1:13" x14ac:dyDescent="0.35">
      <c r="A541">
        <f t="shared" si="88"/>
        <v>127.5</v>
      </c>
      <c r="B541">
        <f t="shared" si="81"/>
        <v>69247.364681809238</v>
      </c>
      <c r="C541">
        <f t="shared" si="89"/>
        <v>23023.140777931338</v>
      </c>
      <c r="D541">
        <f t="shared" si="90"/>
        <v>151023.54431667976</v>
      </c>
      <c r="E541">
        <f t="shared" si="91"/>
        <v>113705.95022357968</v>
      </c>
      <c r="G541">
        <f t="shared" si="82"/>
        <v>127.5</v>
      </c>
      <c r="H541">
        <f t="shared" si="83"/>
        <v>0</v>
      </c>
      <c r="I541">
        <f t="shared" si="84"/>
        <v>4687.0509574617381</v>
      </c>
      <c r="J541">
        <f t="shared" si="85"/>
        <v>5755.7851944828344</v>
      </c>
      <c r="K541">
        <f t="shared" si="86"/>
        <v>4719.4857598962426</v>
      </c>
      <c r="M541">
        <f t="shared" si="87"/>
        <v>1</v>
      </c>
    </row>
    <row r="542" spans="1:13" x14ac:dyDescent="0.35">
      <c r="A542">
        <f t="shared" si="88"/>
        <v>127.75</v>
      </c>
      <c r="B542">
        <f t="shared" si="81"/>
        <v>68075.601942443813</v>
      </c>
      <c r="C542">
        <f t="shared" si="89"/>
        <v>22755.957218676063</v>
      </c>
      <c r="D542">
        <f t="shared" si="90"/>
        <v>151282.6191753264</v>
      </c>
      <c r="E542">
        <f t="shared" si="91"/>
        <v>114885.82166355374</v>
      </c>
      <c r="G542">
        <f t="shared" si="82"/>
        <v>127.75</v>
      </c>
      <c r="H542">
        <f t="shared" si="83"/>
        <v>0</v>
      </c>
      <c r="I542">
        <f t="shared" si="84"/>
        <v>4615.6438605220555</v>
      </c>
      <c r="J542">
        <f t="shared" si="85"/>
        <v>5688.9893046690158</v>
      </c>
      <c r="K542">
        <f t="shared" si="86"/>
        <v>4727.58184922895</v>
      </c>
      <c r="M542">
        <f t="shared" si="87"/>
        <v>1</v>
      </c>
    </row>
    <row r="543" spans="1:13" x14ac:dyDescent="0.35">
      <c r="A543">
        <f t="shared" si="88"/>
        <v>128</v>
      </c>
      <c r="B543">
        <f t="shared" ref="B543:B606" si="92">N-C543-D543-E543</f>
        <v>66921.690977313323</v>
      </c>
      <c r="C543">
        <f t="shared" si="89"/>
        <v>22487.620857639322</v>
      </c>
      <c r="D543">
        <f t="shared" si="90"/>
        <v>151522.97103918641</v>
      </c>
      <c r="E543">
        <f t="shared" si="91"/>
        <v>116067.71712586097</v>
      </c>
      <c r="G543">
        <f t="shared" ref="G543:G606" si="93">A543</f>
        <v>128</v>
      </c>
      <c r="H543">
        <f t="shared" ref="H543:H606" si="94">IF(A543&lt;=$G$28,IF(MOD(A543,1)=0,$G$27,0),0)</f>
        <v>0</v>
      </c>
      <c r="I543">
        <f t="shared" ref="I543:I606" si="95">B543*I$28*(D543/N)*$C$24*$C$27</f>
        <v>4544.6155490639012</v>
      </c>
      <c r="J543">
        <f t="shared" ref="J543:J606" si="96">C543*J$28</f>
        <v>5621.9052144098305</v>
      </c>
      <c r="K543">
        <f t="shared" ref="K543:K606" si="97">D543*K$28</f>
        <v>4735.0928449745752</v>
      </c>
      <c r="M543">
        <f t="shared" ref="M543:M606" si="98">IF(D543&gt;M$20*N,1,0)</f>
        <v>1</v>
      </c>
    </row>
    <row r="544" spans="1:13" x14ac:dyDescent="0.35">
      <c r="A544">
        <f t="shared" ref="A544:A607" si="99">A543+delta_t</f>
        <v>128.25</v>
      </c>
      <c r="B544">
        <f t="shared" si="92"/>
        <v>65785.537090047321</v>
      </c>
      <c r="C544">
        <f t="shared" ref="C544:C607" si="100">H544+C543+(I543-J543)*delta_t</f>
        <v>22218.298441302839</v>
      </c>
      <c r="D544">
        <f t="shared" ref="D544:D607" si="101">D543+(J543-K543)*delta_t</f>
        <v>151744.67413154521</v>
      </c>
      <c r="E544">
        <f t="shared" ref="E544:E607" si="102">E543+K543*delta_t</f>
        <v>117251.49033710462</v>
      </c>
      <c r="G544">
        <f t="shared" si="93"/>
        <v>128.25</v>
      </c>
      <c r="H544">
        <f t="shared" si="94"/>
        <v>0</v>
      </c>
      <c r="I544">
        <f t="shared" si="95"/>
        <v>4473.9965885929023</v>
      </c>
      <c r="J544">
        <f t="shared" si="96"/>
        <v>5554.5746103257097</v>
      </c>
      <c r="K544">
        <f t="shared" si="97"/>
        <v>4742.0210666107878</v>
      </c>
      <c r="M544">
        <f t="shared" si="98"/>
        <v>1</v>
      </c>
    </row>
    <row r="545" spans="1:13" x14ac:dyDescent="0.35">
      <c r="A545">
        <f t="shared" si="99"/>
        <v>128.5</v>
      </c>
      <c r="B545">
        <f t="shared" si="92"/>
        <v>64667.037942899115</v>
      </c>
      <c r="C545">
        <f t="shared" si="100"/>
        <v>21948.153935869635</v>
      </c>
      <c r="D545">
        <f t="shared" si="101"/>
        <v>151947.81251747394</v>
      </c>
      <c r="E545">
        <f t="shared" si="102"/>
        <v>118436.99560375731</v>
      </c>
      <c r="G545">
        <f t="shared" si="93"/>
        <v>128.5</v>
      </c>
      <c r="H545">
        <f t="shared" si="94"/>
        <v>0</v>
      </c>
      <c r="I545">
        <f t="shared" si="95"/>
        <v>4403.8162274097522</v>
      </c>
      <c r="J545">
        <f t="shared" si="96"/>
        <v>5487.0384839674089</v>
      </c>
      <c r="K545">
        <f t="shared" si="97"/>
        <v>4748.3691411710606</v>
      </c>
      <c r="M545">
        <f t="shared" si="98"/>
        <v>1</v>
      </c>
    </row>
    <row r="546" spans="1:13" x14ac:dyDescent="0.35">
      <c r="A546">
        <f t="shared" si="99"/>
        <v>128.75</v>
      </c>
      <c r="B546">
        <f t="shared" si="92"/>
        <v>63566.083886046661</v>
      </c>
      <c r="C546">
        <f t="shared" si="100"/>
        <v>21677.348371730222</v>
      </c>
      <c r="D546">
        <f t="shared" si="101"/>
        <v>152132.47985317302</v>
      </c>
      <c r="E546">
        <f t="shared" si="102"/>
        <v>119624.08788905008</v>
      </c>
      <c r="G546">
        <f t="shared" si="93"/>
        <v>128.75</v>
      </c>
      <c r="H546">
        <f t="shared" si="94"/>
        <v>0</v>
      </c>
      <c r="I546">
        <f t="shared" si="95"/>
        <v>4334.1023982696252</v>
      </c>
      <c r="J546">
        <f t="shared" si="96"/>
        <v>5419.3370929325556</v>
      </c>
      <c r="K546">
        <f t="shared" si="97"/>
        <v>4754.1399954116569</v>
      </c>
      <c r="M546">
        <f t="shared" si="98"/>
        <v>1</v>
      </c>
    </row>
    <row r="547" spans="1:13" x14ac:dyDescent="0.35">
      <c r="A547">
        <f t="shared" si="99"/>
        <v>129</v>
      </c>
      <c r="B547">
        <f t="shared" si="92"/>
        <v>62482.558286479252</v>
      </c>
      <c r="C547">
        <f t="shared" si="100"/>
        <v>21406.039698064491</v>
      </c>
      <c r="D547">
        <f t="shared" si="101"/>
        <v>152298.77912755325</v>
      </c>
      <c r="E547">
        <f t="shared" si="102"/>
        <v>120812.62288790299</v>
      </c>
      <c r="G547">
        <f t="shared" si="93"/>
        <v>129</v>
      </c>
      <c r="H547">
        <f t="shared" si="94"/>
        <v>0</v>
      </c>
      <c r="I547">
        <f t="shared" si="95"/>
        <v>4264.881722710129</v>
      </c>
      <c r="J547">
        <f t="shared" si="96"/>
        <v>5351.5099245161227</v>
      </c>
      <c r="K547">
        <f t="shared" si="97"/>
        <v>4759.3368477360391</v>
      </c>
      <c r="M547">
        <f t="shared" si="98"/>
        <v>1</v>
      </c>
    </row>
    <row r="548" spans="1:13" x14ac:dyDescent="0.35">
      <c r="A548">
        <f t="shared" si="99"/>
        <v>129.25</v>
      </c>
      <c r="B548">
        <f t="shared" si="92"/>
        <v>61416.337855801728</v>
      </c>
      <c r="C548">
        <f t="shared" si="100"/>
        <v>21134.382647612991</v>
      </c>
      <c r="D548">
        <f t="shared" si="101"/>
        <v>152446.82239674826</v>
      </c>
      <c r="E548">
        <f t="shared" si="102"/>
        <v>122002.457099837</v>
      </c>
      <c r="G548">
        <f t="shared" si="93"/>
        <v>129.25</v>
      </c>
      <c r="H548">
        <f t="shared" si="94"/>
        <v>0</v>
      </c>
      <c r="I548">
        <f t="shared" si="95"/>
        <v>4196.1795179213859</v>
      </c>
      <c r="J548">
        <f t="shared" si="96"/>
        <v>5283.5956619032477</v>
      </c>
      <c r="K548">
        <f t="shared" si="97"/>
        <v>4763.9631998983832</v>
      </c>
      <c r="M548">
        <f t="shared" si="98"/>
        <v>1</v>
      </c>
    </row>
    <row r="549" spans="1:13" x14ac:dyDescent="0.35">
      <c r="A549">
        <f t="shared" si="99"/>
        <v>129.5</v>
      </c>
      <c r="B549">
        <f t="shared" si="92"/>
        <v>60367.292976321405</v>
      </c>
      <c r="C549">
        <f t="shared" si="100"/>
        <v>20862.528611617527</v>
      </c>
      <c r="D549">
        <f t="shared" si="101"/>
        <v>152576.73051224949</v>
      </c>
      <c r="E549">
        <f t="shared" si="102"/>
        <v>123193.4478998116</v>
      </c>
      <c r="G549">
        <f t="shared" si="93"/>
        <v>129.5</v>
      </c>
      <c r="H549">
        <f t="shared" si="94"/>
        <v>0</v>
      </c>
      <c r="I549">
        <f t="shared" si="95"/>
        <v>4128.0198060289986</v>
      </c>
      <c r="J549">
        <f t="shared" si="96"/>
        <v>5215.6321529043817</v>
      </c>
      <c r="K549">
        <f t="shared" si="97"/>
        <v>4768.0228285077965</v>
      </c>
      <c r="M549">
        <f t="shared" si="98"/>
        <v>1</v>
      </c>
    </row>
    <row r="550" spans="1:13" x14ac:dyDescent="0.35">
      <c r="A550">
        <f t="shared" si="99"/>
        <v>129.75</v>
      </c>
      <c r="B550">
        <f t="shared" si="92"/>
        <v>59335.288024814115</v>
      </c>
      <c r="C550">
        <f t="shared" si="100"/>
        <v>20590.625524898682</v>
      </c>
      <c r="D550">
        <f t="shared" si="101"/>
        <v>152688.63284334863</v>
      </c>
      <c r="E550">
        <f t="shared" si="102"/>
        <v>124385.45360693855</v>
      </c>
      <c r="G550">
        <f t="shared" si="93"/>
        <v>129.75</v>
      </c>
      <c r="H550">
        <f t="shared" si="94"/>
        <v>0</v>
      </c>
      <c r="I550">
        <f t="shared" si="95"/>
        <v>4060.4253256583452</v>
      </c>
      <c r="J550">
        <f t="shared" si="96"/>
        <v>5147.6563812246704</v>
      </c>
      <c r="K550">
        <f t="shared" si="97"/>
        <v>4771.5197763546448</v>
      </c>
      <c r="M550">
        <f t="shared" si="98"/>
        <v>1</v>
      </c>
    </row>
    <row r="551" spans="1:13" x14ac:dyDescent="0.35">
      <c r="A551">
        <f t="shared" si="99"/>
        <v>130</v>
      </c>
      <c r="B551">
        <f t="shared" si="92"/>
        <v>58320.181693399543</v>
      </c>
      <c r="C551">
        <f t="shared" si="100"/>
        <v>20318.8177610071</v>
      </c>
      <c r="D551">
        <f t="shared" si="101"/>
        <v>152782.66699456613</v>
      </c>
      <c r="E551">
        <f t="shared" si="102"/>
        <v>125578.33355102722</v>
      </c>
      <c r="G551">
        <f t="shared" si="93"/>
        <v>130</v>
      </c>
      <c r="H551">
        <f t="shared" si="94"/>
        <v>0</v>
      </c>
      <c r="I551">
        <f t="shared" si="95"/>
        <v>3993.4175456471726</v>
      </c>
      <c r="J551">
        <f t="shared" si="96"/>
        <v>5079.7044402517749</v>
      </c>
      <c r="K551">
        <f t="shared" si="97"/>
        <v>4774.4583435801915</v>
      </c>
      <c r="M551">
        <f t="shared" si="98"/>
        <v>1</v>
      </c>
    </row>
    <row r="552" spans="1:13" x14ac:dyDescent="0.35">
      <c r="A552">
        <f t="shared" si="99"/>
        <v>130.25</v>
      </c>
      <c r="B552">
        <f t="shared" si="92"/>
        <v>57321.827306987747</v>
      </c>
      <c r="C552">
        <f t="shared" si="100"/>
        <v>20047.246037355948</v>
      </c>
      <c r="D552">
        <f t="shared" si="101"/>
        <v>152858.97851873402</v>
      </c>
      <c r="E552">
        <f t="shared" si="102"/>
        <v>126771.94813692226</v>
      </c>
      <c r="G552">
        <f t="shared" si="93"/>
        <v>130.25</v>
      </c>
      <c r="H552">
        <f t="shared" si="94"/>
        <v>0</v>
      </c>
      <c r="I552">
        <f t="shared" si="95"/>
        <v>3927.0166807724017</v>
      </c>
      <c r="J552">
        <f t="shared" si="96"/>
        <v>5011.811509338987</v>
      </c>
      <c r="K552">
        <f t="shared" si="97"/>
        <v>4776.843078710438</v>
      </c>
      <c r="M552">
        <f t="shared" si="98"/>
        <v>1</v>
      </c>
    </row>
    <row r="553" spans="1:13" x14ac:dyDescent="0.35">
      <c r="A553">
        <f t="shared" si="99"/>
        <v>130.5</v>
      </c>
      <c r="B553">
        <f t="shared" si="92"/>
        <v>56340.073136794686</v>
      </c>
      <c r="C553">
        <f t="shared" si="100"/>
        <v>19776.0473302143</v>
      </c>
      <c r="D553">
        <f t="shared" si="101"/>
        <v>152917.72062639115</v>
      </c>
      <c r="E553">
        <f t="shared" si="102"/>
        <v>127966.15890659987</v>
      </c>
      <c r="G553">
        <f t="shared" si="93"/>
        <v>130.5</v>
      </c>
      <c r="H553">
        <f t="shared" si="94"/>
        <v>0</v>
      </c>
      <c r="I553">
        <f t="shared" si="95"/>
        <v>3861.2417093570043</v>
      </c>
      <c r="J553">
        <f t="shared" si="96"/>
        <v>4944.011832553575</v>
      </c>
      <c r="K553">
        <f t="shared" si="97"/>
        <v>4778.6787695747234</v>
      </c>
      <c r="M553">
        <f t="shared" si="98"/>
        <v>1</v>
      </c>
    </row>
    <row r="554" spans="1:13" x14ac:dyDescent="0.35">
      <c r="A554">
        <f t="shared" si="99"/>
        <v>130.75</v>
      </c>
      <c r="B554">
        <f t="shared" si="92"/>
        <v>55374.762709455434</v>
      </c>
      <c r="C554">
        <f t="shared" si="100"/>
        <v>19505.354799415156</v>
      </c>
      <c r="D554">
        <f t="shared" si="101"/>
        <v>152959.05389213585</v>
      </c>
      <c r="E554">
        <f t="shared" si="102"/>
        <v>129160.82859899355</v>
      </c>
      <c r="G554">
        <f t="shared" si="93"/>
        <v>130.75</v>
      </c>
      <c r="H554">
        <f t="shared" si="94"/>
        <v>0</v>
      </c>
      <c r="I554">
        <f t="shared" si="95"/>
        <v>3796.1103926228925</v>
      </c>
      <c r="J554">
        <f t="shared" si="96"/>
        <v>4876.338699853789</v>
      </c>
      <c r="K554">
        <f t="shared" si="97"/>
        <v>4779.9704341292454</v>
      </c>
      <c r="M554">
        <f t="shared" si="98"/>
        <v>1</v>
      </c>
    </row>
    <row r="555" spans="1:13" x14ac:dyDescent="0.35">
      <c r="A555">
        <f t="shared" si="99"/>
        <v>131</v>
      </c>
      <c r="B555">
        <f t="shared" si="92"/>
        <v>54425.735111299713</v>
      </c>
      <c r="C555">
        <f t="shared" si="100"/>
        <v>19235.297722607433</v>
      </c>
      <c r="D555">
        <f t="shared" si="101"/>
        <v>152983.14595856698</v>
      </c>
      <c r="E555">
        <f t="shared" si="102"/>
        <v>130355.82120752586</v>
      </c>
      <c r="G555">
        <f t="shared" si="93"/>
        <v>131</v>
      </c>
      <c r="H555">
        <f t="shared" si="94"/>
        <v>0</v>
      </c>
      <c r="I555">
        <f t="shared" si="95"/>
        <v>3731.6392956568152</v>
      </c>
      <c r="J555">
        <f t="shared" si="96"/>
        <v>4808.8244306518582</v>
      </c>
      <c r="K555">
        <f t="shared" si="97"/>
        <v>4780.7233112052181</v>
      </c>
      <c r="M555">
        <f t="shared" si="98"/>
        <v>1</v>
      </c>
    </row>
    <row r="556" spans="1:13" x14ac:dyDescent="0.35">
      <c r="A556">
        <f t="shared" si="99"/>
        <v>131.25</v>
      </c>
      <c r="B556">
        <f t="shared" si="92"/>
        <v>53492.825287385494</v>
      </c>
      <c r="C556">
        <f t="shared" si="100"/>
        <v>18966.001438858671</v>
      </c>
      <c r="D556">
        <f t="shared" si="101"/>
        <v>152990.17123842865</v>
      </c>
      <c r="E556">
        <f t="shared" si="102"/>
        <v>131551.00203532717</v>
      </c>
      <c r="G556">
        <f t="shared" si="93"/>
        <v>131.25</v>
      </c>
      <c r="H556">
        <f t="shared" si="94"/>
        <v>0</v>
      </c>
      <c r="I556">
        <f t="shared" si="95"/>
        <v>3667.8438098574584</v>
      </c>
      <c r="J556">
        <f t="shared" si="96"/>
        <v>4741.5003597146679</v>
      </c>
      <c r="K556">
        <f t="shared" si="97"/>
        <v>4780.9428512008953</v>
      </c>
      <c r="M556">
        <f t="shared" si="98"/>
        <v>1</v>
      </c>
    </row>
    <row r="557" spans="1:13" x14ac:dyDescent="0.35">
      <c r="A557">
        <f t="shared" si="99"/>
        <v>131.5</v>
      </c>
      <c r="B557">
        <f t="shared" si="92"/>
        <v>52575.86433492112</v>
      </c>
      <c r="C557">
        <f t="shared" si="100"/>
        <v>18697.587301394367</v>
      </c>
      <c r="D557">
        <f t="shared" si="101"/>
        <v>152980.3106155571</v>
      </c>
      <c r="E557">
        <f t="shared" si="102"/>
        <v>132746.2377481274</v>
      </c>
      <c r="G557">
        <f t="shared" si="93"/>
        <v>131.5</v>
      </c>
      <c r="H557">
        <f t="shared" si="94"/>
        <v>0</v>
      </c>
      <c r="I557">
        <f t="shared" si="95"/>
        <v>3604.7381767339493</v>
      </c>
      <c r="J557">
        <f t="shared" si="96"/>
        <v>4674.3968253485918</v>
      </c>
      <c r="K557">
        <f t="shared" si="97"/>
        <v>4780.6347067361594</v>
      </c>
      <c r="M557">
        <f t="shared" si="98"/>
        <v>1</v>
      </c>
    </row>
    <row r="558" spans="1:13" x14ac:dyDescent="0.35">
      <c r="A558">
        <f t="shared" si="99"/>
        <v>131.75</v>
      </c>
      <c r="B558">
        <f t="shared" si="92"/>
        <v>51674.67979073766</v>
      </c>
      <c r="C558">
        <f t="shared" si="100"/>
        <v>18430.172639240707</v>
      </c>
      <c r="D558">
        <f t="shared" si="101"/>
        <v>152953.7511452102</v>
      </c>
      <c r="E558">
        <f t="shared" si="102"/>
        <v>133941.39642481145</v>
      </c>
      <c r="G558">
        <f t="shared" si="93"/>
        <v>131.75</v>
      </c>
      <c r="H558">
        <f t="shared" si="94"/>
        <v>0</v>
      </c>
      <c r="I558">
        <f t="shared" si="95"/>
        <v>3542.3355129281399</v>
      </c>
      <c r="J558">
        <f t="shared" si="96"/>
        <v>4607.5431598101768</v>
      </c>
      <c r="K558">
        <f t="shared" si="97"/>
        <v>4779.8047232878189</v>
      </c>
      <c r="M558">
        <f t="shared" si="98"/>
        <v>1</v>
      </c>
    </row>
    <row r="559" spans="1:13" x14ac:dyDescent="0.35">
      <c r="A559">
        <f t="shared" si="99"/>
        <v>132</v>
      </c>
      <c r="B559">
        <f t="shared" si="92"/>
        <v>50789.095912505611</v>
      </c>
      <c r="C559">
        <f t="shared" si="100"/>
        <v>18163.8707275202</v>
      </c>
      <c r="D559">
        <f t="shared" si="101"/>
        <v>152910.68575434078</v>
      </c>
      <c r="E559">
        <f t="shared" si="102"/>
        <v>135136.3476056334</v>
      </c>
      <c r="G559">
        <f t="shared" si="93"/>
        <v>132</v>
      </c>
      <c r="H559">
        <f t="shared" si="94"/>
        <v>0</v>
      </c>
      <c r="I559">
        <f t="shared" si="95"/>
        <v>3480.6478363357846</v>
      </c>
      <c r="J559">
        <f t="shared" si="96"/>
        <v>4540.9676818800499</v>
      </c>
      <c r="K559">
        <f t="shared" si="97"/>
        <v>4778.4589298231494</v>
      </c>
      <c r="M559">
        <f t="shared" si="98"/>
        <v>1</v>
      </c>
    </row>
    <row r="560" spans="1:13" x14ac:dyDescent="0.35">
      <c r="A560">
        <f t="shared" si="99"/>
        <v>132.25</v>
      </c>
      <c r="B560">
        <f t="shared" si="92"/>
        <v>49918.933953421656</v>
      </c>
      <c r="C560">
        <f t="shared" si="100"/>
        <v>17898.790766134134</v>
      </c>
      <c r="D560">
        <f t="shared" si="101"/>
        <v>152851.312942355</v>
      </c>
      <c r="E560">
        <f t="shared" si="102"/>
        <v>136330.96233808919</v>
      </c>
      <c r="G560">
        <f t="shared" si="93"/>
        <v>132.25</v>
      </c>
      <c r="H560">
        <f t="shared" si="94"/>
        <v>0</v>
      </c>
      <c r="I560">
        <f t="shared" si="95"/>
        <v>3419.6860932047975</v>
      </c>
      <c r="J560">
        <f t="shared" si="96"/>
        <v>4474.6976915335335</v>
      </c>
      <c r="K560">
        <f t="shared" si="97"/>
        <v>4776.6035294485937</v>
      </c>
      <c r="M560">
        <f t="shared" si="98"/>
        <v>1</v>
      </c>
    </row>
    <row r="561" spans="1:13" x14ac:dyDescent="0.35">
      <c r="A561">
        <f t="shared" si="99"/>
        <v>132.5</v>
      </c>
      <c r="B561">
        <f t="shared" si="92"/>
        <v>49064.012430120463</v>
      </c>
      <c r="C561">
        <f t="shared" si="100"/>
        <v>17635.037866551949</v>
      </c>
      <c r="D561">
        <f t="shared" si="101"/>
        <v>152775.83648287624</v>
      </c>
      <c r="E561">
        <f t="shared" si="102"/>
        <v>137525.11322045134</v>
      </c>
      <c r="G561">
        <f t="shared" si="93"/>
        <v>132.5</v>
      </c>
      <c r="H561">
        <f t="shared" si="94"/>
        <v>0</v>
      </c>
      <c r="I561">
        <f t="shared" si="95"/>
        <v>3359.460186092052</v>
      </c>
      <c r="J561">
        <f t="shared" si="96"/>
        <v>4408.7594666379873</v>
      </c>
      <c r="K561">
        <f t="shared" si="97"/>
        <v>4774.2448900898826</v>
      </c>
      <c r="M561">
        <f t="shared" si="98"/>
        <v>1</v>
      </c>
    </row>
    <row r="562" spans="1:13" x14ac:dyDescent="0.35">
      <c r="A562">
        <f t="shared" si="99"/>
        <v>132.75</v>
      </c>
      <c r="B562">
        <f t="shared" si="92"/>
        <v>48224.147383597447</v>
      </c>
      <c r="C562">
        <f t="shared" si="100"/>
        <v>17372.713046415465</v>
      </c>
      <c r="D562">
        <f t="shared" si="101"/>
        <v>152684.46512701327</v>
      </c>
      <c r="E562">
        <f t="shared" si="102"/>
        <v>138718.6744429738</v>
      </c>
      <c r="G562">
        <f t="shared" si="93"/>
        <v>132.75</v>
      </c>
      <c r="H562">
        <f t="shared" si="94"/>
        <v>0</v>
      </c>
      <c r="I562">
        <f t="shared" si="95"/>
        <v>3299.9790025639586</v>
      </c>
      <c r="J562">
        <f t="shared" si="96"/>
        <v>4343.1782616038663</v>
      </c>
      <c r="K562">
        <f t="shared" si="97"/>
        <v>4771.3895352191648</v>
      </c>
      <c r="M562">
        <f t="shared" si="98"/>
        <v>1</v>
      </c>
    </row>
    <row r="563" spans="1:13" x14ac:dyDescent="0.35">
      <c r="A563">
        <f t="shared" si="99"/>
        <v>133</v>
      </c>
      <c r="B563">
        <f t="shared" si="92"/>
        <v>47399.152632956451</v>
      </c>
      <c r="C563">
        <f t="shared" si="100"/>
        <v>17111.91323165549</v>
      </c>
      <c r="D563">
        <f t="shared" si="101"/>
        <v>152577.41230860946</v>
      </c>
      <c r="E563">
        <f t="shared" si="102"/>
        <v>139911.5218267786</v>
      </c>
      <c r="G563">
        <f t="shared" si="93"/>
        <v>133</v>
      </c>
      <c r="H563">
        <f t="shared" si="94"/>
        <v>0</v>
      </c>
      <c r="I563">
        <f t="shared" si="95"/>
        <v>3241.250444529886</v>
      </c>
      <c r="J563">
        <f t="shared" si="96"/>
        <v>4277.9783079138724</v>
      </c>
      <c r="K563">
        <f t="shared" si="97"/>
        <v>4768.0441346440457</v>
      </c>
      <c r="M563">
        <f t="shared" si="98"/>
        <v>1</v>
      </c>
    </row>
    <row r="564" spans="1:13" x14ac:dyDescent="0.35">
      <c r="A564">
        <f t="shared" si="99"/>
        <v>133.25</v>
      </c>
      <c r="B564">
        <f t="shared" si="92"/>
        <v>46588.840021823969</v>
      </c>
      <c r="C564">
        <f t="shared" si="100"/>
        <v>16852.731265809492</v>
      </c>
      <c r="D564">
        <f t="shared" si="101"/>
        <v>152454.89585192691</v>
      </c>
      <c r="E564">
        <f t="shared" si="102"/>
        <v>141103.53286043962</v>
      </c>
      <c r="G564">
        <f t="shared" si="93"/>
        <v>133.25</v>
      </c>
      <c r="H564">
        <f t="shared" si="94"/>
        <v>0</v>
      </c>
      <c r="I564">
        <f t="shared" si="95"/>
        <v>3183.2814581016278</v>
      </c>
      <c r="J564">
        <f t="shared" si="96"/>
        <v>4213.1828164523731</v>
      </c>
      <c r="K564">
        <f t="shared" si="97"/>
        <v>4764.2154953727158</v>
      </c>
      <c r="M564">
        <f t="shared" si="98"/>
        <v>1</v>
      </c>
    </row>
    <row r="565" spans="1:13" x14ac:dyDescent="0.35">
      <c r="A565">
        <f t="shared" si="99"/>
        <v>133.5</v>
      </c>
      <c r="B565">
        <f t="shared" si="92"/>
        <v>45793.019657298573</v>
      </c>
      <c r="C565">
        <f t="shared" si="100"/>
        <v>16595.255926221806</v>
      </c>
      <c r="D565">
        <f t="shared" si="101"/>
        <v>152317.13768219683</v>
      </c>
      <c r="E565">
        <f t="shared" si="102"/>
        <v>142294.58673428281</v>
      </c>
      <c r="G565">
        <f t="shared" si="93"/>
        <v>133.5</v>
      </c>
      <c r="H565">
        <f t="shared" si="94"/>
        <v>0</v>
      </c>
      <c r="I565">
        <f t="shared" si="95"/>
        <v>3126.078063876434</v>
      </c>
      <c r="J565">
        <f t="shared" si="96"/>
        <v>4148.8139815554514</v>
      </c>
      <c r="K565">
        <f t="shared" si="97"/>
        <v>4759.9105525686509</v>
      </c>
      <c r="M565">
        <f t="shared" si="98"/>
        <v>1</v>
      </c>
    </row>
    <row r="566" spans="1:13" x14ac:dyDescent="0.35">
      <c r="A566">
        <f t="shared" si="99"/>
        <v>133.75</v>
      </c>
      <c r="B566">
        <f t="shared" si="92"/>
        <v>45011.500141329481</v>
      </c>
      <c r="C566">
        <f t="shared" si="100"/>
        <v>16339.571946802051</v>
      </c>
      <c r="D566">
        <f t="shared" si="101"/>
        <v>152164.36353944353</v>
      </c>
      <c r="E566">
        <f t="shared" si="102"/>
        <v>143484.56437242497</v>
      </c>
      <c r="G566">
        <f t="shared" si="93"/>
        <v>133.75</v>
      </c>
      <c r="H566">
        <f t="shared" si="94"/>
        <v>0</v>
      </c>
      <c r="I566">
        <f t="shared" si="95"/>
        <v>3069.645387545534</v>
      </c>
      <c r="J566">
        <f t="shared" si="96"/>
        <v>4084.8929867005127</v>
      </c>
      <c r="K566">
        <f t="shared" si="97"/>
        <v>4755.1363606076102</v>
      </c>
      <c r="M566">
        <f t="shared" si="98"/>
        <v>1</v>
      </c>
    </row>
    <row r="567" spans="1:13" x14ac:dyDescent="0.35">
      <c r="A567">
        <f t="shared" si="99"/>
        <v>134</v>
      </c>
      <c r="B567">
        <f t="shared" si="92"/>
        <v>44244.088794443087</v>
      </c>
      <c r="C567">
        <f t="shared" si="100"/>
        <v>16085.760047013306</v>
      </c>
      <c r="D567">
        <f t="shared" si="101"/>
        <v>151996.80269596676</v>
      </c>
      <c r="E567">
        <f t="shared" si="102"/>
        <v>144673.34846257686</v>
      </c>
      <c r="G567">
        <f t="shared" si="93"/>
        <v>134</v>
      </c>
      <c r="H567">
        <f t="shared" si="94"/>
        <v>0</v>
      </c>
      <c r="I567">
        <f t="shared" si="95"/>
        <v>3013.9876907347002</v>
      </c>
      <c r="J567">
        <f t="shared" si="96"/>
        <v>4021.4400117533264</v>
      </c>
      <c r="K567">
        <f t="shared" si="97"/>
        <v>4749.9000842489613</v>
      </c>
      <c r="M567">
        <f t="shared" si="98"/>
        <v>1</v>
      </c>
    </row>
    <row r="568" spans="1:13" x14ac:dyDescent="0.35">
      <c r="A568">
        <f t="shared" si="99"/>
        <v>134.25</v>
      </c>
      <c r="B568">
        <f t="shared" si="92"/>
        <v>43490.591871759389</v>
      </c>
      <c r="C568">
        <f t="shared" si="100"/>
        <v>15833.89696675865</v>
      </c>
      <c r="D568">
        <f t="shared" si="101"/>
        <v>151814.68767784286</v>
      </c>
      <c r="E568">
        <f t="shared" si="102"/>
        <v>145860.82348363911</v>
      </c>
      <c r="G568">
        <f t="shared" si="93"/>
        <v>134.25</v>
      </c>
      <c r="H568">
        <f t="shared" si="94"/>
        <v>0</v>
      </c>
      <c r="I568">
        <f t="shared" si="95"/>
        <v>2959.1084019879813</v>
      </c>
      <c r="J568">
        <f t="shared" si="96"/>
        <v>3958.4742416896624</v>
      </c>
      <c r="K568">
        <f t="shared" si="97"/>
        <v>4744.2089899325892</v>
      </c>
      <c r="M568">
        <f t="shared" si="98"/>
        <v>1</v>
      </c>
    </row>
    <row r="569" spans="1:13" x14ac:dyDescent="0.35">
      <c r="A569">
        <f t="shared" si="99"/>
        <v>134.5</v>
      </c>
      <c r="B569">
        <f t="shared" si="92"/>
        <v>42750.814771262376</v>
      </c>
      <c r="C569">
        <f t="shared" si="100"/>
        <v>15584.055506833229</v>
      </c>
      <c r="D569">
        <f t="shared" si="101"/>
        <v>151618.25399078213</v>
      </c>
      <c r="E569">
        <f t="shared" si="102"/>
        <v>147046.87573112224</v>
      </c>
      <c r="G569">
        <f t="shared" si="93"/>
        <v>134.5</v>
      </c>
      <c r="H569">
        <f t="shared" si="94"/>
        <v>0</v>
      </c>
      <c r="I569">
        <f t="shared" si="95"/>
        <v>2905.010147810483</v>
      </c>
      <c r="J569">
        <f t="shared" si="96"/>
        <v>3896.0138767083072</v>
      </c>
      <c r="K569">
        <f t="shared" si="97"/>
        <v>4738.0704372119417</v>
      </c>
      <c r="M569">
        <f t="shared" si="98"/>
        <v>1</v>
      </c>
    </row>
    <row r="570" spans="1:13" x14ac:dyDescent="0.35">
      <c r="A570">
        <f t="shared" si="99"/>
        <v>134.75</v>
      </c>
      <c r="B570">
        <f t="shared" si="92"/>
        <v>42024.562234309822</v>
      </c>
      <c r="C570">
        <f t="shared" si="100"/>
        <v>15336.304574608772</v>
      </c>
      <c r="D570">
        <f t="shared" si="101"/>
        <v>151407.73985065622</v>
      </c>
      <c r="E570">
        <f t="shared" si="102"/>
        <v>148231.39334042522</v>
      </c>
      <c r="G570">
        <f t="shared" si="93"/>
        <v>134.75</v>
      </c>
      <c r="H570">
        <f t="shared" si="94"/>
        <v>0</v>
      </c>
      <c r="I570">
        <f t="shared" si="95"/>
        <v>2851.6947836907984</v>
      </c>
      <c r="J570">
        <f t="shared" si="96"/>
        <v>3834.076143652193</v>
      </c>
      <c r="K570">
        <f t="shared" si="97"/>
        <v>4731.4918703330068</v>
      </c>
      <c r="M570">
        <f t="shared" si="98"/>
        <v>1</v>
      </c>
    </row>
    <row r="571" spans="1:13" x14ac:dyDescent="0.35">
      <c r="A571">
        <f t="shared" si="99"/>
        <v>135</v>
      </c>
      <c r="B571">
        <f t="shared" si="92"/>
        <v>41311.638538387109</v>
      </c>
      <c r="C571">
        <f t="shared" si="100"/>
        <v>15090.709234618424</v>
      </c>
      <c r="D571">
        <f t="shared" si="101"/>
        <v>151183.38591898602</v>
      </c>
      <c r="E571">
        <f t="shared" si="102"/>
        <v>149414.26630800846</v>
      </c>
      <c r="G571">
        <f t="shared" si="93"/>
        <v>135</v>
      </c>
      <c r="H571">
        <f t="shared" si="94"/>
        <v>0</v>
      </c>
      <c r="I571">
        <f t="shared" si="95"/>
        <v>2799.1634250284073</v>
      </c>
      <c r="J571">
        <f t="shared" si="96"/>
        <v>3772.6773086546059</v>
      </c>
      <c r="K571">
        <f t="shared" si="97"/>
        <v>4724.4808099683132</v>
      </c>
      <c r="M571">
        <f t="shared" si="98"/>
        <v>1</v>
      </c>
    </row>
    <row r="572" spans="1:13" x14ac:dyDescent="0.35">
      <c r="A572">
        <f t="shared" si="99"/>
        <v>135.25</v>
      </c>
      <c r="B572">
        <f t="shared" si="92"/>
        <v>40611.84768212997</v>
      </c>
      <c r="C572">
        <f t="shared" si="100"/>
        <v>14847.330763711874</v>
      </c>
      <c r="D572">
        <f t="shared" si="101"/>
        <v>150945.43504365761</v>
      </c>
      <c r="E572">
        <f t="shared" si="102"/>
        <v>150595.38651050054</v>
      </c>
      <c r="G572">
        <f t="shared" si="93"/>
        <v>135.25</v>
      </c>
      <c r="H572">
        <f t="shared" si="94"/>
        <v>0</v>
      </c>
      <c r="I572">
        <f t="shared" si="95"/>
        <v>2747.4164778961863</v>
      </c>
      <c r="J572">
        <f t="shared" si="96"/>
        <v>3711.8326909279685</v>
      </c>
      <c r="K572">
        <f t="shared" si="97"/>
        <v>4717.0448451143002</v>
      </c>
      <c r="M572">
        <f t="shared" si="98"/>
        <v>1</v>
      </c>
    </row>
    <row r="573" spans="1:13" x14ac:dyDescent="0.35">
      <c r="A573">
        <f t="shared" si="99"/>
        <v>135.5</v>
      </c>
      <c r="B573">
        <f t="shared" si="92"/>
        <v>39924.993562655931</v>
      </c>
      <c r="C573">
        <f t="shared" si="100"/>
        <v>14606.226710453928</v>
      </c>
      <c r="D573">
        <f t="shared" si="101"/>
        <v>150694.13200511102</v>
      </c>
      <c r="E573">
        <f t="shared" si="102"/>
        <v>151774.64772177913</v>
      </c>
      <c r="G573">
        <f t="shared" si="93"/>
        <v>135.5</v>
      </c>
      <c r="H573">
        <f t="shared" si="94"/>
        <v>0</v>
      </c>
      <c r="I573">
        <f t="shared" si="95"/>
        <v>2696.4536695726974</v>
      </c>
      <c r="J573">
        <f t="shared" si="96"/>
        <v>3651.556677613482</v>
      </c>
      <c r="K573">
        <f t="shared" si="97"/>
        <v>4709.1916251597195</v>
      </c>
      <c r="M573">
        <f t="shared" si="98"/>
        <v>1</v>
      </c>
    </row>
    <row r="574" spans="1:13" x14ac:dyDescent="0.35">
      <c r="A574">
        <f t="shared" si="99"/>
        <v>135.75</v>
      </c>
      <c r="B574">
        <f t="shared" si="92"/>
        <v>39250.880145262752</v>
      </c>
      <c r="C574">
        <f t="shared" si="100"/>
        <v>14367.450958443731</v>
      </c>
      <c r="D574">
        <f t="shared" si="101"/>
        <v>150429.72326822445</v>
      </c>
      <c r="E574">
        <f t="shared" si="102"/>
        <v>152951.94562806905</v>
      </c>
      <c r="G574">
        <f t="shared" si="93"/>
        <v>135.75</v>
      </c>
      <c r="H574">
        <f t="shared" si="94"/>
        <v>0</v>
      </c>
      <c r="I574">
        <f t="shared" si="95"/>
        <v>2646.2740787836956</v>
      </c>
      <c r="J574">
        <f t="shared" si="96"/>
        <v>3591.8627396109327</v>
      </c>
      <c r="K574">
        <f t="shared" si="97"/>
        <v>4700.9288521320141</v>
      </c>
      <c r="M574">
        <f t="shared" si="98"/>
        <v>1</v>
      </c>
    </row>
    <row r="575" spans="1:13" x14ac:dyDescent="0.35">
      <c r="A575">
        <f t="shared" si="99"/>
        <v>136</v>
      </c>
      <c r="B575">
        <f t="shared" si="92"/>
        <v>38589.311625566857</v>
      </c>
      <c r="C575">
        <f t="shared" si="100"/>
        <v>14131.053793236923</v>
      </c>
      <c r="D575">
        <f t="shared" si="101"/>
        <v>150152.45674009417</v>
      </c>
      <c r="E575">
        <f t="shared" si="102"/>
        <v>154127.17784110206</v>
      </c>
      <c r="G575">
        <f t="shared" si="93"/>
        <v>136</v>
      </c>
      <c r="H575">
        <f t="shared" si="94"/>
        <v>0</v>
      </c>
      <c r="I575">
        <f t="shared" si="95"/>
        <v>2596.876165596836</v>
      </c>
      <c r="J575">
        <f t="shared" si="96"/>
        <v>3532.7634483092306</v>
      </c>
      <c r="K575">
        <f t="shared" si="97"/>
        <v>4692.2642731279429</v>
      </c>
      <c r="M575">
        <f t="shared" si="98"/>
        <v>1</v>
      </c>
    </row>
    <row r="576" spans="1:13" x14ac:dyDescent="0.35">
      <c r="A576">
        <f t="shared" si="99"/>
        <v>136.25</v>
      </c>
      <c r="B576">
        <f t="shared" si="92"/>
        <v>37940.092584167665</v>
      </c>
      <c r="C576">
        <f t="shared" si="100"/>
        <v>13897.081972558824</v>
      </c>
      <c r="D576">
        <f t="shared" si="101"/>
        <v>149862.58153388949</v>
      </c>
      <c r="E576">
        <f t="shared" si="102"/>
        <v>155300.24390938404</v>
      </c>
      <c r="G576">
        <f t="shared" si="93"/>
        <v>136.25</v>
      </c>
      <c r="H576">
        <f t="shared" si="94"/>
        <v>0</v>
      </c>
      <c r="I576">
        <f t="shared" si="95"/>
        <v>2548.2578009179356</v>
      </c>
      <c r="J576">
        <f t="shared" si="96"/>
        <v>3474.2704931397061</v>
      </c>
      <c r="K576">
        <f t="shared" si="97"/>
        <v>4683.2056729340466</v>
      </c>
      <c r="M576">
        <f t="shared" si="98"/>
        <v>1</v>
      </c>
    </row>
    <row r="577" spans="1:13" x14ac:dyDescent="0.35">
      <c r="A577">
        <f t="shared" si="99"/>
        <v>136.5</v>
      </c>
      <c r="B577">
        <f t="shared" si="92"/>
        <v>37303.028133938147</v>
      </c>
      <c r="C577">
        <f t="shared" si="100"/>
        <v>13665.578799503382</v>
      </c>
      <c r="D577">
        <f t="shared" si="101"/>
        <v>149560.34773894091</v>
      </c>
      <c r="E577">
        <f t="shared" si="102"/>
        <v>156471.04532761755</v>
      </c>
      <c r="G577">
        <f t="shared" si="93"/>
        <v>136.5</v>
      </c>
      <c r="H577">
        <f t="shared" si="94"/>
        <v>0</v>
      </c>
      <c r="I577">
        <f t="shared" si="95"/>
        <v>2500.4162955416405</v>
      </c>
      <c r="J577">
        <f t="shared" si="96"/>
        <v>3416.3946998758456</v>
      </c>
      <c r="K577">
        <f t="shared" si="97"/>
        <v>4673.7608668419034</v>
      </c>
      <c r="M577">
        <f t="shared" si="98"/>
        <v>1</v>
      </c>
    </row>
    <row r="578" spans="1:13" x14ac:dyDescent="0.35">
      <c r="A578">
        <f t="shared" si="99"/>
        <v>136.75</v>
      </c>
      <c r="B578">
        <f t="shared" si="92"/>
        <v>36677.924060052756</v>
      </c>
      <c r="C578">
        <f t="shared" si="100"/>
        <v>13436.58419841983</v>
      </c>
      <c r="D578">
        <f t="shared" si="101"/>
        <v>149246.0061971994</v>
      </c>
      <c r="E578">
        <f t="shared" si="102"/>
        <v>157639.48554432802</v>
      </c>
      <c r="G578">
        <f t="shared" si="93"/>
        <v>136.75</v>
      </c>
      <c r="H578">
        <f t="shared" si="94"/>
        <v>0</v>
      </c>
      <c r="I578">
        <f t="shared" si="95"/>
        <v>2453.3484287135207</v>
      </c>
      <c r="J578">
        <f t="shared" si="96"/>
        <v>3359.1460496049576</v>
      </c>
      <c r="K578">
        <f t="shared" si="97"/>
        <v>4663.9376936624813</v>
      </c>
      <c r="M578">
        <f t="shared" si="98"/>
        <v>1</v>
      </c>
    </row>
    <row r="579" spans="1:13" x14ac:dyDescent="0.35">
      <c r="A579">
        <f t="shared" si="99"/>
        <v>137</v>
      </c>
      <c r="B579">
        <f t="shared" si="92"/>
        <v>36064.58695287435</v>
      </c>
      <c r="C579">
        <f t="shared" si="100"/>
        <v>13210.134793196972</v>
      </c>
      <c r="D579">
        <f t="shared" si="101"/>
        <v>148919.80828618503</v>
      </c>
      <c r="E579">
        <f t="shared" si="102"/>
        <v>158805.46996774364</v>
      </c>
      <c r="G579">
        <f t="shared" si="93"/>
        <v>137</v>
      </c>
      <c r="H579">
        <f t="shared" si="94"/>
        <v>0</v>
      </c>
      <c r="I579">
        <f t="shared" si="95"/>
        <v>2407.0504761647048</v>
      </c>
      <c r="J579">
        <f t="shared" si="96"/>
        <v>3302.533698299243</v>
      </c>
      <c r="K579">
        <f t="shared" si="97"/>
        <v>4653.7440089432821</v>
      </c>
      <c r="M579">
        <f t="shared" si="98"/>
        <v>1</v>
      </c>
    </row>
    <row r="580" spans="1:13" x14ac:dyDescent="0.35">
      <c r="A580">
        <f t="shared" si="99"/>
        <v>137.25</v>
      </c>
      <c r="B580">
        <f t="shared" si="92"/>
        <v>35462.824333833181</v>
      </c>
      <c r="C580">
        <f t="shared" si="100"/>
        <v>12986.263987663338</v>
      </c>
      <c r="D580">
        <f t="shared" si="101"/>
        <v>148582.00570852403</v>
      </c>
      <c r="E580">
        <f t="shared" si="102"/>
        <v>159968.90596997947</v>
      </c>
      <c r="G580">
        <f t="shared" si="93"/>
        <v>137.25</v>
      </c>
      <c r="H580">
        <f t="shared" si="94"/>
        <v>0</v>
      </c>
      <c r="I580">
        <f t="shared" si="95"/>
        <v>2361.5182375843074</v>
      </c>
      <c r="J580">
        <f t="shared" si="96"/>
        <v>3246.5659969158346</v>
      </c>
      <c r="K580">
        <f t="shared" si="97"/>
        <v>4643.1876783913758</v>
      </c>
      <c r="M580">
        <f t="shared" si="98"/>
        <v>1</v>
      </c>
    </row>
    <row r="581" spans="1:13" x14ac:dyDescent="0.35">
      <c r="A581">
        <f t="shared" si="99"/>
        <v>137.5</v>
      </c>
      <c r="B581">
        <f t="shared" si="92"/>
        <v>34872.444774437114</v>
      </c>
      <c r="C581">
        <f t="shared" si="100"/>
        <v>12765.002047830456</v>
      </c>
      <c r="D581">
        <f t="shared" si="101"/>
        <v>148232.85028815514</v>
      </c>
      <c r="E581">
        <f t="shared" si="102"/>
        <v>161129.70288957731</v>
      </c>
      <c r="G581">
        <f t="shared" si="93"/>
        <v>137.5</v>
      </c>
      <c r="H581">
        <f t="shared" si="94"/>
        <v>0</v>
      </c>
      <c r="I581">
        <f t="shared" si="95"/>
        <v>2316.7470634985298</v>
      </c>
      <c r="J581">
        <f t="shared" si="96"/>
        <v>3191.250511957614</v>
      </c>
      <c r="K581">
        <f t="shared" si="97"/>
        <v>4632.2765715048481</v>
      </c>
      <c r="M581">
        <f t="shared" si="98"/>
        <v>1</v>
      </c>
    </row>
    <row r="582" spans="1:13" x14ac:dyDescent="0.35">
      <c r="A582">
        <f t="shared" si="99"/>
        <v>137.75</v>
      </c>
      <c r="B582">
        <f t="shared" si="92"/>
        <v>34293.258008562465</v>
      </c>
      <c r="C582">
        <f t="shared" si="100"/>
        <v>12546.376185715684</v>
      </c>
      <c r="D582">
        <f t="shared" si="101"/>
        <v>147872.59377326834</v>
      </c>
      <c r="E582">
        <f t="shared" si="102"/>
        <v>162287.77203245353</v>
      </c>
      <c r="G582">
        <f t="shared" si="93"/>
        <v>137.75</v>
      </c>
      <c r="H582">
        <f t="shared" si="94"/>
        <v>0</v>
      </c>
      <c r="I582">
        <f t="shared" si="95"/>
        <v>2272.7318815292051</v>
      </c>
      <c r="J582">
        <f t="shared" si="96"/>
        <v>3136.594046428921</v>
      </c>
      <c r="K582">
        <f t="shared" si="97"/>
        <v>4621.0185554146356</v>
      </c>
      <c r="M582">
        <f t="shared" si="98"/>
        <v>1</v>
      </c>
    </row>
    <row r="583" spans="1:13" x14ac:dyDescent="0.35">
      <c r="A583">
        <f t="shared" si="99"/>
        <v>138</v>
      </c>
      <c r="B583">
        <f t="shared" si="92"/>
        <v>33725.075038180163</v>
      </c>
      <c r="C583">
        <f t="shared" si="100"/>
        <v>12330.410644490756</v>
      </c>
      <c r="D583">
        <f t="shared" si="101"/>
        <v>147501.48764602191</v>
      </c>
      <c r="E583">
        <f t="shared" si="102"/>
        <v>163443.02667130719</v>
      </c>
      <c r="G583">
        <f t="shared" si="93"/>
        <v>138</v>
      </c>
      <c r="H583">
        <f t="shared" si="94"/>
        <v>0</v>
      </c>
      <c r="I583">
        <f t="shared" si="95"/>
        <v>2229.4672220079747</v>
      </c>
      <c r="J583">
        <f t="shared" si="96"/>
        <v>3082.6026611226889</v>
      </c>
      <c r="K583">
        <f t="shared" si="97"/>
        <v>4609.4214889381847</v>
      </c>
      <c r="M583">
        <f t="shared" si="98"/>
        <v>1</v>
      </c>
    </row>
    <row r="584" spans="1:13" x14ac:dyDescent="0.35">
      <c r="A584">
        <f t="shared" si="99"/>
        <v>138.25</v>
      </c>
      <c r="B584">
        <f t="shared" si="92"/>
        <v>33167.708232678153</v>
      </c>
      <c r="C584">
        <f t="shared" si="100"/>
        <v>12117.126784712076</v>
      </c>
      <c r="D584">
        <f t="shared" si="101"/>
        <v>147119.78293906804</v>
      </c>
      <c r="E584">
        <f t="shared" si="102"/>
        <v>164595.38204354173</v>
      </c>
      <c r="G584">
        <f t="shared" si="93"/>
        <v>138.25</v>
      </c>
      <c r="H584">
        <f t="shared" si="94"/>
        <v>0</v>
      </c>
      <c r="I584">
        <f t="shared" si="95"/>
        <v>2186.9472429256921</v>
      </c>
      <c r="J584">
        <f t="shared" si="96"/>
        <v>3029.281696178019</v>
      </c>
      <c r="K584">
        <f t="shared" si="97"/>
        <v>4597.4932168458763</v>
      </c>
      <c r="M584">
        <f t="shared" si="98"/>
        <v>1</v>
      </c>
    </row>
    <row r="585" spans="1:13" x14ac:dyDescent="0.35">
      <c r="A585">
        <f t="shared" si="99"/>
        <v>138.5</v>
      </c>
      <c r="B585">
        <f t="shared" si="92"/>
        <v>32620.971421946742</v>
      </c>
      <c r="C585">
        <f t="shared" si="100"/>
        <v>11906.543171398995</v>
      </c>
      <c r="D585">
        <f t="shared" si="101"/>
        <v>146727.73005890107</v>
      </c>
      <c r="E585">
        <f t="shared" si="102"/>
        <v>165744.75534775321</v>
      </c>
      <c r="G585">
        <f t="shared" si="93"/>
        <v>138.5</v>
      </c>
      <c r="H585">
        <f t="shared" si="94"/>
        <v>0</v>
      </c>
      <c r="I585">
        <f t="shared" si="95"/>
        <v>2145.1657541999002</v>
      </c>
      <c r="J585">
        <f t="shared" si="96"/>
        <v>2976.6357928497487</v>
      </c>
      <c r="K585">
        <f t="shared" si="97"/>
        <v>4585.2415643406584</v>
      </c>
      <c r="M585">
        <f t="shared" si="98"/>
        <v>1</v>
      </c>
    </row>
    <row r="586" spans="1:13" x14ac:dyDescent="0.35">
      <c r="A586">
        <f t="shared" si="99"/>
        <v>138.75</v>
      </c>
      <c r="B586">
        <f t="shared" si="92"/>
        <v>32084.679983396782</v>
      </c>
      <c r="C586">
        <f t="shared" si="100"/>
        <v>11698.675661736532</v>
      </c>
      <c r="D586">
        <f t="shared" si="101"/>
        <v>146325.57861602833</v>
      </c>
      <c r="E586">
        <f t="shared" si="102"/>
        <v>166891.06573883837</v>
      </c>
      <c r="G586">
        <f t="shared" si="93"/>
        <v>138.75</v>
      </c>
      <c r="H586">
        <f t="shared" si="94"/>
        <v>0</v>
      </c>
      <c r="I586">
        <f t="shared" si="95"/>
        <v>2104.1162412462236</v>
      </c>
      <c r="J586">
        <f t="shared" si="96"/>
        <v>2924.6689154341329</v>
      </c>
      <c r="K586">
        <f t="shared" si="97"/>
        <v>4572.6743317508854</v>
      </c>
      <c r="M586">
        <f t="shared" si="98"/>
        <v>1</v>
      </c>
    </row>
    <row r="587" spans="1:13" x14ac:dyDescent="0.35">
      <c r="A587">
        <f t="shared" si="99"/>
        <v>139</v>
      </c>
      <c r="B587">
        <f t="shared" si="92"/>
        <v>31558.650923085224</v>
      </c>
      <c r="C587">
        <f t="shared" si="100"/>
        <v>11493.537493189555</v>
      </c>
      <c r="D587">
        <f t="shared" si="101"/>
        <v>145913.57726194913</v>
      </c>
      <c r="E587">
        <f t="shared" si="102"/>
        <v>168034.23432177608</v>
      </c>
      <c r="G587">
        <f t="shared" si="93"/>
        <v>139</v>
      </c>
      <c r="H587">
        <f t="shared" si="94"/>
        <v>0</v>
      </c>
      <c r="I587">
        <f t="shared" si="95"/>
        <v>2063.7918878424553</v>
      </c>
      <c r="J587">
        <f t="shared" si="96"/>
        <v>2873.3843732973887</v>
      </c>
      <c r="K587">
        <f t="shared" si="97"/>
        <v>4559.7992894359104</v>
      </c>
      <c r="M587">
        <f t="shared" si="98"/>
        <v>1</v>
      </c>
    </row>
    <row r="588" spans="1:13" x14ac:dyDescent="0.35">
      <c r="A588">
        <f t="shared" si="99"/>
        <v>139.25</v>
      </c>
      <c r="B588">
        <f t="shared" si="92"/>
        <v>31042.702951124578</v>
      </c>
      <c r="C588">
        <f t="shared" si="100"/>
        <v>11291.139371825822</v>
      </c>
      <c r="D588">
        <f t="shared" si="101"/>
        <v>145491.9735329145</v>
      </c>
      <c r="E588">
        <f t="shared" si="102"/>
        <v>169174.18414413507</v>
      </c>
      <c r="G588">
        <f t="shared" si="93"/>
        <v>139.25</v>
      </c>
      <c r="H588">
        <f t="shared" si="94"/>
        <v>0</v>
      </c>
      <c r="I588">
        <f t="shared" si="95"/>
        <v>2024.1855982768152</v>
      </c>
      <c r="J588">
        <f t="shared" si="96"/>
        <v>2822.7848429564556</v>
      </c>
      <c r="K588">
        <f t="shared" si="97"/>
        <v>4546.6241729035783</v>
      </c>
      <c r="M588">
        <f t="shared" si="98"/>
        <v>1</v>
      </c>
    </row>
    <row r="589" spans="1:13" x14ac:dyDescent="0.35">
      <c r="A589">
        <f t="shared" si="99"/>
        <v>139.5</v>
      </c>
      <c r="B589">
        <f t="shared" si="92"/>
        <v>30536.65655155541</v>
      </c>
      <c r="C589">
        <f t="shared" si="100"/>
        <v>11091.489560655913</v>
      </c>
      <c r="D589">
        <f t="shared" si="101"/>
        <v>145061.01370042772</v>
      </c>
      <c r="E589">
        <f t="shared" si="102"/>
        <v>170310.84018736097</v>
      </c>
      <c r="G589">
        <f t="shared" si="93"/>
        <v>139.5</v>
      </c>
      <c r="H589">
        <f t="shared" si="94"/>
        <v>0</v>
      </c>
      <c r="I589">
        <f t="shared" si="95"/>
        <v>1985.2900187744251</v>
      </c>
      <c r="J589">
        <f t="shared" si="96"/>
        <v>2772.8723901639783</v>
      </c>
      <c r="K589">
        <f t="shared" si="97"/>
        <v>4533.1566781383663</v>
      </c>
      <c r="M589">
        <f t="shared" si="98"/>
        <v>1</v>
      </c>
    </row>
    <row r="590" spans="1:13" x14ac:dyDescent="0.35">
      <c r="A590">
        <f t="shared" si="99"/>
        <v>139.75</v>
      </c>
      <c r="B590">
        <f t="shared" si="92"/>
        <v>30040.334046861768</v>
      </c>
      <c r="C590">
        <f t="shared" si="100"/>
        <v>10894.593967808525</v>
      </c>
      <c r="D590">
        <f t="shared" si="101"/>
        <v>144620.94262843413</v>
      </c>
      <c r="E590">
        <f t="shared" si="102"/>
        <v>171444.12935689557</v>
      </c>
      <c r="G590">
        <f t="shared" si="93"/>
        <v>139.75</v>
      </c>
      <c r="H590">
        <f t="shared" si="94"/>
        <v>0</v>
      </c>
      <c r="I590">
        <f t="shared" si="95"/>
        <v>1947.0975581984057</v>
      </c>
      <c r="J590">
        <f t="shared" si="96"/>
        <v>2723.6484919521313</v>
      </c>
      <c r="K590">
        <f t="shared" si="97"/>
        <v>4519.4044571385666</v>
      </c>
      <c r="M590">
        <f t="shared" si="98"/>
        <v>1</v>
      </c>
    </row>
    <row r="591" spans="1:13" x14ac:dyDescent="0.35">
      <c r="A591">
        <f t="shared" si="99"/>
        <v>140</v>
      </c>
      <c r="B591">
        <f t="shared" si="92"/>
        <v>29553.559657312173</v>
      </c>
      <c r="C591">
        <f t="shared" si="100"/>
        <v>10700.456234370095</v>
      </c>
      <c r="D591">
        <f t="shared" si="101"/>
        <v>144172.00363713753</v>
      </c>
      <c r="E591">
        <f t="shared" si="102"/>
        <v>172573.98047118023</v>
      </c>
      <c r="G591">
        <f t="shared" si="93"/>
        <v>140</v>
      </c>
      <c r="H591">
        <f t="shared" si="94"/>
        <v>0</v>
      </c>
      <c r="I591">
        <f t="shared" si="95"/>
        <v>1909.6004080243683</v>
      </c>
      <c r="J591">
        <f t="shared" si="96"/>
        <v>2675.1140585925236</v>
      </c>
      <c r="K591">
        <f t="shared" si="97"/>
        <v>4505.3751136605479</v>
      </c>
      <c r="M591">
        <f t="shared" si="98"/>
        <v>1</v>
      </c>
    </row>
    <row r="592" spans="1:13" x14ac:dyDescent="0.35">
      <c r="A592">
        <f t="shared" si="99"/>
        <v>140.25</v>
      </c>
      <c r="B592">
        <f t="shared" si="92"/>
        <v>29076.159555306018</v>
      </c>
      <c r="C592">
        <f t="shared" si="100"/>
        <v>10509.077821728055</v>
      </c>
      <c r="D592">
        <f t="shared" si="101"/>
        <v>143714.43837337053</v>
      </c>
      <c r="E592">
        <f t="shared" si="102"/>
        <v>173700.32424959537</v>
      </c>
      <c r="G592">
        <f t="shared" si="93"/>
        <v>140.25</v>
      </c>
      <c r="H592">
        <f t="shared" si="94"/>
        <v>0</v>
      </c>
      <c r="I592">
        <f t="shared" si="95"/>
        <v>1872.790561588937</v>
      </c>
      <c r="J592">
        <f t="shared" si="96"/>
        <v>2627.2694554320137</v>
      </c>
      <c r="K592">
        <f t="shared" si="97"/>
        <v>4491.0761991678291</v>
      </c>
      <c r="M592">
        <f t="shared" si="98"/>
        <v>1</v>
      </c>
    </row>
    <row r="593" spans="1:13" x14ac:dyDescent="0.35">
      <c r="A593">
        <f t="shared" si="99"/>
        <v>140.5</v>
      </c>
      <c r="B593">
        <f t="shared" si="92"/>
        <v>28607.96191490881</v>
      </c>
      <c r="C593">
        <f t="shared" si="100"/>
        <v>10320.458098267285</v>
      </c>
      <c r="D593">
        <f t="shared" si="101"/>
        <v>143248.48668743658</v>
      </c>
      <c r="E593">
        <f t="shared" si="102"/>
        <v>174823.09329938734</v>
      </c>
      <c r="G593">
        <f t="shared" si="93"/>
        <v>140.5</v>
      </c>
      <c r="H593">
        <f t="shared" si="94"/>
        <v>0</v>
      </c>
      <c r="I593">
        <f t="shared" si="95"/>
        <v>1836.6598326151295</v>
      </c>
      <c r="J593">
        <f t="shared" si="96"/>
        <v>2580.1145245668213</v>
      </c>
      <c r="K593">
        <f t="shared" si="97"/>
        <v>4476.5152089823932</v>
      </c>
      <c r="M593">
        <f t="shared" si="98"/>
        <v>1</v>
      </c>
    </row>
    <row r="594" spans="1:13" x14ac:dyDescent="0.35">
      <c r="A594">
        <f t="shared" si="99"/>
        <v>140.75</v>
      </c>
      <c r="B594">
        <f t="shared" si="92"/>
        <v>28148.796956755017</v>
      </c>
      <c r="C594">
        <f t="shared" si="100"/>
        <v>10134.594425279362</v>
      </c>
      <c r="D594">
        <f t="shared" si="101"/>
        <v>142774.38651633268</v>
      </c>
      <c r="E594">
        <f t="shared" si="102"/>
        <v>175942.22210163294</v>
      </c>
      <c r="G594">
        <f t="shared" si="93"/>
        <v>140.75</v>
      </c>
      <c r="H594">
        <f t="shared" si="94"/>
        <v>0</v>
      </c>
      <c r="I594">
        <f t="shared" si="95"/>
        <v>1801.1998730189403</v>
      </c>
      <c r="J594">
        <f t="shared" si="96"/>
        <v>2533.6486063198404</v>
      </c>
      <c r="K594">
        <f t="shared" si="97"/>
        <v>4461.6995786353964</v>
      </c>
      <c r="M594">
        <f t="shared" si="98"/>
        <v>1</v>
      </c>
    </row>
    <row r="595" spans="1:13" x14ac:dyDescent="0.35">
      <c r="A595">
        <f t="shared" si="99"/>
        <v>141</v>
      </c>
      <c r="B595">
        <f t="shared" si="92"/>
        <v>27698.496988500294</v>
      </c>
      <c r="C595">
        <f t="shared" si="100"/>
        <v>9951.482241954136</v>
      </c>
      <c r="D595">
        <f t="shared" si="101"/>
        <v>142292.37377325378</v>
      </c>
      <c r="E595">
        <f t="shared" si="102"/>
        <v>177057.64699629179</v>
      </c>
      <c r="G595">
        <f t="shared" si="93"/>
        <v>141</v>
      </c>
      <c r="H595">
        <f t="shared" si="94"/>
        <v>0</v>
      </c>
      <c r="I595">
        <f t="shared" si="95"/>
        <v>1766.4021900033742</v>
      </c>
      <c r="J595">
        <f t="shared" si="96"/>
        <v>2487.870560488534</v>
      </c>
      <c r="K595">
        <f t="shared" si="97"/>
        <v>4446.6366804141808</v>
      </c>
      <c r="M595">
        <f t="shared" si="98"/>
        <v>1</v>
      </c>
    </row>
    <row r="596" spans="1:13" x14ac:dyDescent="0.35">
      <c r="A596">
        <f t="shared" si="99"/>
        <v>141.25</v>
      </c>
      <c r="B596">
        <f t="shared" si="92"/>
        <v>27256.896440999437</v>
      </c>
      <c r="C596">
        <f t="shared" si="100"/>
        <v>9771.1151493328452</v>
      </c>
      <c r="D596">
        <f t="shared" si="101"/>
        <v>141802.68224327237</v>
      </c>
      <c r="E596">
        <f t="shared" si="102"/>
        <v>178169.30616639534</v>
      </c>
      <c r="G596">
        <f t="shared" si="93"/>
        <v>141.25</v>
      </c>
      <c r="H596">
        <f t="shared" si="94"/>
        <v>0</v>
      </c>
      <c r="I596">
        <f t="shared" si="95"/>
        <v>1732.2581624474283</v>
      </c>
      <c r="J596">
        <f t="shared" si="96"/>
        <v>2442.7787873332113</v>
      </c>
      <c r="K596">
        <f t="shared" si="97"/>
        <v>4431.3338201022616</v>
      </c>
      <c r="M596">
        <f t="shared" si="98"/>
        <v>1</v>
      </c>
    </row>
    <row r="597" spans="1:13" x14ac:dyDescent="0.35">
      <c r="A597">
        <f t="shared" si="99"/>
        <v>141.5</v>
      </c>
      <c r="B597">
        <f t="shared" si="92"/>
        <v>26823.831900387595</v>
      </c>
      <c r="C597">
        <f t="shared" si="100"/>
        <v>9593.4849931114004</v>
      </c>
      <c r="D597">
        <f t="shared" si="101"/>
        <v>141305.5434850801</v>
      </c>
      <c r="E597">
        <f t="shared" si="102"/>
        <v>179277.13962142091</v>
      </c>
      <c r="G597">
        <f t="shared" si="93"/>
        <v>141.5</v>
      </c>
      <c r="H597">
        <f t="shared" si="94"/>
        <v>0</v>
      </c>
      <c r="I597">
        <f t="shared" si="95"/>
        <v>1698.7590565990806</v>
      </c>
      <c r="J597">
        <f t="shared" si="96"/>
        <v>2398.3712482778501</v>
      </c>
      <c r="K597">
        <f t="shared" si="97"/>
        <v>4415.798233908753</v>
      </c>
      <c r="M597">
        <f t="shared" si="98"/>
        <v>1</v>
      </c>
    </row>
    <row r="598" spans="1:13" x14ac:dyDescent="0.35">
      <c r="A598">
        <f t="shared" si="99"/>
        <v>141.75</v>
      </c>
      <c r="B598">
        <f t="shared" si="92"/>
        <v>26399.142136237817</v>
      </c>
      <c r="C598">
        <f t="shared" si="100"/>
        <v>9418.5819451917087</v>
      </c>
      <c r="D598">
        <f t="shared" si="101"/>
        <v>140801.18673867238</v>
      </c>
      <c r="E598">
        <f t="shared" si="102"/>
        <v>180381.08917989809</v>
      </c>
      <c r="G598">
        <f t="shared" si="93"/>
        <v>141.75</v>
      </c>
      <c r="H598">
        <f t="shared" si="94"/>
        <v>0</v>
      </c>
      <c r="I598">
        <f t="shared" si="95"/>
        <v>1665.8960410824313</v>
      </c>
      <c r="J598">
        <f t="shared" si="96"/>
        <v>2354.6454862979272</v>
      </c>
      <c r="K598">
        <f t="shared" si="97"/>
        <v>4400.0370855835117</v>
      </c>
      <c r="M598">
        <f t="shared" si="98"/>
        <v>1</v>
      </c>
    </row>
    <row r="599" spans="1:13" x14ac:dyDescent="0.35">
      <c r="A599">
        <f t="shared" si="99"/>
        <v>142</v>
      </c>
      <c r="B599">
        <f t="shared" si="92"/>
        <v>25982.668125967204</v>
      </c>
      <c r="C599">
        <f t="shared" si="100"/>
        <v>9246.3945838878353</v>
      </c>
      <c r="D599">
        <f t="shared" si="101"/>
        <v>140289.83883885099</v>
      </c>
      <c r="E599">
        <f t="shared" si="102"/>
        <v>181481.09845129398</v>
      </c>
      <c r="G599">
        <f t="shared" si="93"/>
        <v>142</v>
      </c>
      <c r="H599">
        <f t="shared" si="94"/>
        <v>0</v>
      </c>
      <c r="I599">
        <f t="shared" si="95"/>
        <v>1633.6602012303822</v>
      </c>
      <c r="J599">
        <f t="shared" si="96"/>
        <v>2311.5986459719588</v>
      </c>
      <c r="K599">
        <f t="shared" si="97"/>
        <v>4384.0574637140935</v>
      </c>
      <c r="M599">
        <f t="shared" si="98"/>
        <v>1</v>
      </c>
    </row>
    <row r="600" spans="1:13" x14ac:dyDescent="0.35">
      <c r="A600">
        <f t="shared" si="99"/>
        <v>142.25</v>
      </c>
      <c r="B600">
        <f t="shared" si="92"/>
        <v>25574.253075659624</v>
      </c>
      <c r="C600">
        <f t="shared" si="100"/>
        <v>9076.9099727024404</v>
      </c>
      <c r="D600">
        <f t="shared" si="101"/>
        <v>139771.72413441545</v>
      </c>
      <c r="E600">
        <f t="shared" si="102"/>
        <v>182577.11281722249</v>
      </c>
      <c r="G600">
        <f t="shared" si="93"/>
        <v>142.25</v>
      </c>
      <c r="H600">
        <f t="shared" si="94"/>
        <v>0</v>
      </c>
      <c r="I600">
        <f t="shared" si="95"/>
        <v>1602.0425527551029</v>
      </c>
      <c r="J600">
        <f t="shared" si="96"/>
        <v>2269.2274931756101</v>
      </c>
      <c r="K600">
        <f t="shared" si="97"/>
        <v>4367.8663792004827</v>
      </c>
      <c r="M600">
        <f t="shared" si="98"/>
        <v>1</v>
      </c>
    </row>
    <row r="601" spans="1:13" x14ac:dyDescent="0.35">
      <c r="A601">
        <f t="shared" si="99"/>
        <v>142.5</v>
      </c>
      <c r="B601">
        <f t="shared" si="92"/>
        <v>25173.74243747085</v>
      </c>
      <c r="C601">
        <f t="shared" si="100"/>
        <v>8910.113737597314</v>
      </c>
      <c r="D601">
        <f t="shared" si="101"/>
        <v>139247.06441290924</v>
      </c>
      <c r="E601">
        <f t="shared" si="102"/>
        <v>183669.07941202261</v>
      </c>
      <c r="G601">
        <f t="shared" si="93"/>
        <v>142.5</v>
      </c>
      <c r="H601">
        <f t="shared" si="94"/>
        <v>0</v>
      </c>
      <c r="I601">
        <f t="shared" si="95"/>
        <v>1571.0340547695196</v>
      </c>
      <c r="J601">
        <f t="shared" si="96"/>
        <v>2227.5284343993285</v>
      </c>
      <c r="K601">
        <f t="shared" si="97"/>
        <v>4351.4707629034137</v>
      </c>
      <c r="M601">
        <f t="shared" si="98"/>
        <v>1</v>
      </c>
    </row>
    <row r="602" spans="1:13" x14ac:dyDescent="0.35">
      <c r="A602">
        <f t="shared" si="99"/>
        <v>142.75</v>
      </c>
      <c r="B602">
        <f t="shared" si="92"/>
        <v>24780.983923778462</v>
      </c>
      <c r="C602">
        <f t="shared" si="100"/>
        <v>8745.9901426898614</v>
      </c>
      <c r="D602">
        <f t="shared" si="101"/>
        <v>138716.07883078323</v>
      </c>
      <c r="E602">
        <f t="shared" si="102"/>
        <v>184756.94710274847</v>
      </c>
      <c r="G602">
        <f t="shared" si="93"/>
        <v>142.75</v>
      </c>
      <c r="H602">
        <f t="shared" si="94"/>
        <v>0</v>
      </c>
      <c r="I602">
        <f t="shared" si="95"/>
        <v>1540.6256221737704</v>
      </c>
      <c r="J602">
        <f t="shared" si="96"/>
        <v>2186.4975356724653</v>
      </c>
      <c r="K602">
        <f t="shared" si="97"/>
        <v>4334.8774634619758</v>
      </c>
      <c r="M602">
        <f t="shared" si="98"/>
        <v>1</v>
      </c>
    </row>
    <row r="603" spans="1:13" x14ac:dyDescent="0.35">
      <c r="A603">
        <f t="shared" si="99"/>
        <v>143</v>
      </c>
      <c r="B603">
        <f t="shared" si="92"/>
        <v>24395.827518235048</v>
      </c>
      <c r="C603">
        <f t="shared" si="100"/>
        <v>8584.5221643151872</v>
      </c>
      <c r="D603">
        <f t="shared" si="101"/>
        <v>138178.98384883584</v>
      </c>
      <c r="E603">
        <f t="shared" si="102"/>
        <v>185840.66646861396</v>
      </c>
      <c r="G603">
        <f t="shared" si="93"/>
        <v>143</v>
      </c>
      <c r="H603">
        <f t="shared" si="94"/>
        <v>0</v>
      </c>
      <c r="I603">
        <f t="shared" si="95"/>
        <v>1510.8081374212595</v>
      </c>
      <c r="J603">
        <f t="shared" si="96"/>
        <v>2146.1305410787968</v>
      </c>
      <c r="K603">
        <f t="shared" si="97"/>
        <v>4318.0932452761199</v>
      </c>
      <c r="M603">
        <f t="shared" si="98"/>
        <v>1</v>
      </c>
    </row>
    <row r="604" spans="1:13" x14ac:dyDescent="0.35">
      <c r="A604">
        <f t="shared" si="99"/>
        <v>143.25</v>
      </c>
      <c r="B604">
        <f t="shared" si="92"/>
        <v>24018.125483879703</v>
      </c>
      <c r="C604">
        <f t="shared" si="100"/>
        <v>8425.6915634008037</v>
      </c>
      <c r="D604">
        <f t="shared" si="101"/>
        <v>137635.99317278652</v>
      </c>
      <c r="E604">
        <f t="shared" si="102"/>
        <v>186920.18977993299</v>
      </c>
      <c r="G604">
        <f t="shared" si="93"/>
        <v>143.25</v>
      </c>
      <c r="H604">
        <f t="shared" si="94"/>
        <v>0</v>
      </c>
      <c r="I604">
        <f t="shared" si="95"/>
        <v>1481.5724616795057</v>
      </c>
      <c r="J604">
        <f t="shared" si="96"/>
        <v>2106.4228908502009</v>
      </c>
      <c r="K604">
        <f t="shared" si="97"/>
        <v>4301.1247866495787</v>
      </c>
      <c r="M604">
        <f t="shared" si="98"/>
        <v>1</v>
      </c>
    </row>
    <row r="605" spans="1:13" x14ac:dyDescent="0.35">
      <c r="A605">
        <f t="shared" si="99"/>
        <v>143.5</v>
      </c>
      <c r="B605">
        <f t="shared" si="92"/>
        <v>23647.73236845978</v>
      </c>
      <c r="C605">
        <f t="shared" si="100"/>
        <v>8269.4789561081307</v>
      </c>
      <c r="D605">
        <f t="shared" si="101"/>
        <v>137087.31769883668</v>
      </c>
      <c r="E605">
        <f t="shared" si="102"/>
        <v>187995.47097659539</v>
      </c>
      <c r="G605">
        <f t="shared" si="93"/>
        <v>143.5</v>
      </c>
      <c r="H605">
        <f t="shared" si="94"/>
        <v>0</v>
      </c>
      <c r="I605">
        <f t="shared" si="95"/>
        <v>1452.9094454015055</v>
      </c>
      <c r="J605">
        <f t="shared" si="96"/>
        <v>2067.3697390270327</v>
      </c>
      <c r="K605">
        <f t="shared" si="97"/>
        <v>4283.9786780886461</v>
      </c>
      <c r="M605">
        <f t="shared" si="98"/>
        <v>1</v>
      </c>
    </row>
    <row r="606" spans="1:13" x14ac:dyDescent="0.35">
      <c r="A606">
        <f t="shared" si="99"/>
        <v>143.75</v>
      </c>
      <c r="B606">
        <f t="shared" si="92"/>
        <v>23284.505007109459</v>
      </c>
      <c r="C606">
        <f t="shared" si="100"/>
        <v>8115.8638827017485</v>
      </c>
      <c r="D606">
        <f t="shared" si="101"/>
        <v>136533.16546407127</v>
      </c>
      <c r="E606">
        <f t="shared" si="102"/>
        <v>189066.46564611755</v>
      </c>
      <c r="G606">
        <f t="shared" si="93"/>
        <v>143.75</v>
      </c>
      <c r="H606">
        <f t="shared" si="94"/>
        <v>0</v>
      </c>
      <c r="I606">
        <f t="shared" si="95"/>
        <v>1424.8099383236622</v>
      </c>
      <c r="J606">
        <f t="shared" si="96"/>
        <v>2028.9659706754371</v>
      </c>
      <c r="K606">
        <f t="shared" si="97"/>
        <v>4266.6614207522271</v>
      </c>
      <c r="M606">
        <f t="shared" si="98"/>
        <v>1</v>
      </c>
    </row>
    <row r="607" spans="1:13" x14ac:dyDescent="0.35">
      <c r="A607">
        <f t="shared" si="99"/>
        <v>144</v>
      </c>
      <c r="B607">
        <f t="shared" ref="B607:B670" si="103">N-C607-D607-E607</f>
        <v>22928.302522528567</v>
      </c>
      <c r="C607">
        <f t="shared" si="100"/>
        <v>7964.8248746138052</v>
      </c>
      <c r="D607">
        <f t="shared" si="101"/>
        <v>135973.74160155206</v>
      </c>
      <c r="E607">
        <f t="shared" si="102"/>
        <v>190133.13100130559</v>
      </c>
      <c r="G607">
        <f t="shared" ref="G607:G670" si="104">A607</f>
        <v>144</v>
      </c>
      <c r="H607">
        <f t="shared" ref="H607:H670" si="105">IF(A607&lt;=$G$28,IF(MOD(A607,1)=0,$G$27,0),0)</f>
        <v>0</v>
      </c>
      <c r="I607">
        <f t="shared" ref="I607:I670" si="106">B607*I$28*(D607/N)*$C$24*$C$27</f>
        <v>1397.2647989066729</v>
      </c>
      <c r="J607">
        <f t="shared" ref="J607:J670" si="107">C607*J$28</f>
        <v>1991.2062186534513</v>
      </c>
      <c r="K607">
        <f t="shared" ref="K607:K670" si="108">D607*K$28</f>
        <v>4249.1794250485018</v>
      </c>
      <c r="M607">
        <f t="shared" ref="M607:M670" si="109">IF(D607&gt;M$20*N,1,0)</f>
        <v>1</v>
      </c>
    </row>
    <row r="608" spans="1:13" x14ac:dyDescent="0.35">
      <c r="A608">
        <f t="shared" ref="A608:A671" si="110">A607+delta_t</f>
        <v>144.25</v>
      </c>
      <c r="B608">
        <f t="shared" si="103"/>
        <v>22578.98632280188</v>
      </c>
      <c r="C608">
        <f t="shared" ref="C608:C671" si="111">H608+C607+(I607-J607)*delta_t</f>
        <v>7816.3395196771107</v>
      </c>
      <c r="D608">
        <f t="shared" ref="D608:D671" si="112">D607+(J607-K607)*delta_t</f>
        <v>135409.24829995329</v>
      </c>
      <c r="E608">
        <f t="shared" ref="E608:E671" si="113">E607+K607*delta_t</f>
        <v>191195.42585756772</v>
      </c>
      <c r="G608">
        <f t="shared" si="104"/>
        <v>144.25</v>
      </c>
      <c r="H608">
        <f t="shared" si="105"/>
        <v>0</v>
      </c>
      <c r="I608">
        <f t="shared" si="106"/>
        <v>1370.2649032360914</v>
      </c>
      <c r="J608">
        <f t="shared" si="107"/>
        <v>1954.0848799192777</v>
      </c>
      <c r="K608">
        <f t="shared" si="108"/>
        <v>4231.5390093735405</v>
      </c>
      <c r="M608">
        <f t="shared" si="109"/>
        <v>1</v>
      </c>
    </row>
    <row r="609" spans="1:13" x14ac:dyDescent="0.35">
      <c r="A609">
        <f t="shared" si="110"/>
        <v>144.5</v>
      </c>
      <c r="B609">
        <f t="shared" si="103"/>
        <v>22236.420096992864</v>
      </c>
      <c r="C609">
        <f t="shared" si="111"/>
        <v>7670.3845255063143</v>
      </c>
      <c r="D609">
        <f t="shared" si="112"/>
        <v>134839.88476758974</v>
      </c>
      <c r="E609">
        <f t="shared" si="113"/>
        <v>192253.3106099111</v>
      </c>
      <c r="G609">
        <f t="shared" si="104"/>
        <v>144.5</v>
      </c>
      <c r="H609">
        <f t="shared" si="105"/>
        <v>0</v>
      </c>
      <c r="I609">
        <f t="shared" si="106"/>
        <v>1343.801153399321</v>
      </c>
      <c r="J609">
        <f t="shared" si="107"/>
        <v>1917.5961313765786</v>
      </c>
      <c r="K609">
        <f t="shared" si="108"/>
        <v>4213.7463989871794</v>
      </c>
      <c r="M609">
        <f t="shared" si="109"/>
        <v>1</v>
      </c>
    </row>
    <row r="610" spans="1:13" x14ac:dyDescent="0.35">
      <c r="A610">
        <f t="shared" si="110"/>
        <v>144.75</v>
      </c>
      <c r="B610">
        <f t="shared" si="103"/>
        <v>21900.469808643014</v>
      </c>
      <c r="C610">
        <f t="shared" si="111"/>
        <v>7526.935781012</v>
      </c>
      <c r="D610">
        <f t="shared" si="112"/>
        <v>134265.8472006871</v>
      </c>
      <c r="E610">
        <f t="shared" si="113"/>
        <v>193306.74720965789</v>
      </c>
      <c r="G610">
        <f t="shared" si="104"/>
        <v>144.75</v>
      </c>
      <c r="H610">
        <f t="shared" si="105"/>
        <v>0</v>
      </c>
      <c r="I610">
        <f t="shared" si="106"/>
        <v>1317.8644853559772</v>
      </c>
      <c r="J610">
        <f t="shared" si="107"/>
        <v>1881.733945253</v>
      </c>
      <c r="K610">
        <f t="shared" si="108"/>
        <v>4195.8077250214719</v>
      </c>
      <c r="M610">
        <f t="shared" si="109"/>
        <v>1</v>
      </c>
    </row>
    <row r="611" spans="1:13" x14ac:dyDescent="0.35">
      <c r="A611">
        <f t="shared" si="110"/>
        <v>145</v>
      </c>
      <c r="B611">
        <f t="shared" si="103"/>
        <v>21571.003687304008</v>
      </c>
      <c r="C611">
        <f t="shared" si="111"/>
        <v>7385.9684160377446</v>
      </c>
      <c r="D611">
        <f t="shared" si="112"/>
        <v>133687.32875574499</v>
      </c>
      <c r="E611">
        <f t="shared" si="113"/>
        <v>194355.69914091326</v>
      </c>
      <c r="G611">
        <f t="shared" si="104"/>
        <v>145</v>
      </c>
      <c r="H611">
        <f t="shared" si="105"/>
        <v>0</v>
      </c>
      <c r="I611">
        <f t="shared" si="106"/>
        <v>1292.4458763186549</v>
      </c>
      <c r="J611">
        <f t="shared" si="107"/>
        <v>1846.4921040094362</v>
      </c>
      <c r="K611">
        <f t="shared" si="108"/>
        <v>4177.7290236170311</v>
      </c>
      <c r="M611">
        <f t="shared" si="109"/>
        <v>1</v>
      </c>
    </row>
    <row r="612" spans="1:13" x14ac:dyDescent="0.35">
      <c r="A612">
        <f t="shared" si="110"/>
        <v>145.25</v>
      </c>
      <c r="B612">
        <f t="shared" si="103"/>
        <v>21247.892218224355</v>
      </c>
      <c r="C612">
        <f t="shared" si="111"/>
        <v>7247.4568591150492</v>
      </c>
      <c r="D612">
        <f t="shared" si="112"/>
        <v>133104.51952584309</v>
      </c>
      <c r="E612">
        <f t="shared" si="113"/>
        <v>195400.13139681751</v>
      </c>
      <c r="G612">
        <f t="shared" si="104"/>
        <v>145.25</v>
      </c>
      <c r="H612">
        <f t="shared" si="105"/>
        <v>0</v>
      </c>
      <c r="I612">
        <f t="shared" si="106"/>
        <v>1267.5363516610212</v>
      </c>
      <c r="J612">
        <f t="shared" si="107"/>
        <v>1811.8642147787623</v>
      </c>
      <c r="K612">
        <f t="shared" si="108"/>
        <v>4159.5162351825966</v>
      </c>
      <c r="M612">
        <f t="shared" si="109"/>
        <v>1</v>
      </c>
    </row>
    <row r="613" spans="1:13" x14ac:dyDescent="0.35">
      <c r="A613">
        <f t="shared" si="110"/>
        <v>145.5</v>
      </c>
      <c r="B613">
        <f t="shared" si="103"/>
        <v>20931.008130309085</v>
      </c>
      <c r="C613">
        <f t="shared" si="111"/>
        <v>7111.3748933356137</v>
      </c>
      <c r="D613">
        <f t="shared" si="112"/>
        <v>132517.60652074212</v>
      </c>
      <c r="E613">
        <f t="shared" si="113"/>
        <v>196440.01045561317</v>
      </c>
      <c r="G613">
        <f t="shared" si="104"/>
        <v>145.5</v>
      </c>
      <c r="H613">
        <f t="shared" si="105"/>
        <v>0</v>
      </c>
      <c r="I613">
        <f t="shared" si="106"/>
        <v>1243.1269913701976</v>
      </c>
      <c r="J613">
        <f t="shared" si="107"/>
        <v>1777.8437233339034</v>
      </c>
      <c r="K613">
        <f t="shared" si="108"/>
        <v>4141.1752037731912</v>
      </c>
      <c r="M613">
        <f t="shared" si="109"/>
        <v>1</v>
      </c>
    </row>
    <row r="614" spans="1:13" x14ac:dyDescent="0.35">
      <c r="A614">
        <f t="shared" si="110"/>
        <v>145.75</v>
      </c>
      <c r="B614">
        <f t="shared" si="103"/>
        <v>20620.226382466528</v>
      </c>
      <c r="C614">
        <f t="shared" si="111"/>
        <v>6977.6957103446875</v>
      </c>
      <c r="D614">
        <f t="shared" si="112"/>
        <v>131926.7736506323</v>
      </c>
      <c r="E614">
        <f t="shared" si="113"/>
        <v>197475.30425655647</v>
      </c>
      <c r="G614">
        <f t="shared" si="104"/>
        <v>145.75</v>
      </c>
      <c r="H614">
        <f t="shared" si="105"/>
        <v>0</v>
      </c>
      <c r="I614">
        <f t="shared" si="106"/>
        <v>1219.2089360602613</v>
      </c>
      <c r="J614">
        <f t="shared" si="107"/>
        <v>1744.4239275861719</v>
      </c>
      <c r="K614">
        <f t="shared" si="108"/>
        <v>4122.7116765822593</v>
      </c>
      <c r="M614">
        <f t="shared" si="109"/>
        <v>1</v>
      </c>
    </row>
    <row r="615" spans="1:13" x14ac:dyDescent="0.35">
      <c r="A615">
        <f t="shared" si="110"/>
        <v>146</v>
      </c>
      <c r="B615">
        <f t="shared" si="103"/>
        <v>20315.424148451479</v>
      </c>
      <c r="C615">
        <f t="shared" si="111"/>
        <v>6846.3919624632099</v>
      </c>
      <c r="D615">
        <f t="shared" si="112"/>
        <v>131332.20171338329</v>
      </c>
      <c r="E615">
        <f t="shared" si="113"/>
        <v>198505.98217570203</v>
      </c>
      <c r="G615">
        <f t="shared" si="104"/>
        <v>146</v>
      </c>
      <c r="H615">
        <f t="shared" si="105"/>
        <v>0</v>
      </c>
      <c r="I615">
        <f t="shared" si="106"/>
        <v>1195.7733925635259</v>
      </c>
      <c r="J615">
        <f t="shared" si="107"/>
        <v>1711.5979906158025</v>
      </c>
      <c r="K615">
        <f t="shared" si="108"/>
        <v>4104.1313035432277</v>
      </c>
      <c r="M615">
        <f t="shared" si="109"/>
        <v>1</v>
      </c>
    </row>
    <row r="616" spans="1:13" x14ac:dyDescent="0.35">
      <c r="A616">
        <f t="shared" si="110"/>
        <v>146.25</v>
      </c>
      <c r="B616">
        <f t="shared" si="103"/>
        <v>20016.480800310586</v>
      </c>
      <c r="C616">
        <f t="shared" si="111"/>
        <v>6717.4358129501406</v>
      </c>
      <c r="D616">
        <f t="shared" si="112"/>
        <v>130734.06838515143</v>
      </c>
      <c r="E616">
        <f t="shared" si="113"/>
        <v>199532.01500158783</v>
      </c>
      <c r="G616">
        <f t="shared" si="104"/>
        <v>146.25</v>
      </c>
      <c r="H616">
        <f t="shared" si="105"/>
        <v>0</v>
      </c>
      <c r="I616">
        <f t="shared" si="106"/>
        <v>1172.8116391161343</v>
      </c>
      <c r="J616">
        <f t="shared" si="107"/>
        <v>1679.3589532375352</v>
      </c>
      <c r="K616">
        <f t="shared" si="108"/>
        <v>4085.4396370359823</v>
      </c>
      <c r="M616">
        <f t="shared" si="109"/>
        <v>1</v>
      </c>
    </row>
    <row r="617" spans="1:13" x14ac:dyDescent="0.35">
      <c r="A617">
        <f t="shared" si="110"/>
        <v>146.5</v>
      </c>
      <c r="B617">
        <f t="shared" si="103"/>
        <v>19723.277890531579</v>
      </c>
      <c r="C617">
        <f t="shared" si="111"/>
        <v>6590.79898441979</v>
      </c>
      <c r="D617">
        <f t="shared" si="112"/>
        <v>130132.54821420182</v>
      </c>
      <c r="E617">
        <f t="shared" si="113"/>
        <v>200553.37491084682</v>
      </c>
      <c r="G617">
        <f t="shared" si="104"/>
        <v>146.5</v>
      </c>
      <c r="H617">
        <f t="shared" si="105"/>
        <v>0</v>
      </c>
      <c r="I617">
        <f t="shared" si="106"/>
        <v>1150.3150301542639</v>
      </c>
      <c r="J617">
        <f t="shared" si="107"/>
        <v>1647.6997461049475</v>
      </c>
      <c r="K617">
        <f t="shared" si="108"/>
        <v>4066.6421316938067</v>
      </c>
      <c r="M617">
        <f t="shared" si="109"/>
        <v>1</v>
      </c>
    </row>
    <row r="618" spans="1:13" x14ac:dyDescent="0.35">
      <c r="A618">
        <f t="shared" si="110"/>
        <v>146.75</v>
      </c>
      <c r="B618">
        <f t="shared" si="103"/>
        <v>19435.699132992973</v>
      </c>
      <c r="C618">
        <f t="shared" si="111"/>
        <v>6466.452805432119</v>
      </c>
      <c r="D618">
        <f t="shared" si="112"/>
        <v>129527.81261780461</v>
      </c>
      <c r="E618">
        <f t="shared" si="113"/>
        <v>201570.03544377026</v>
      </c>
      <c r="G618">
        <f t="shared" si="104"/>
        <v>146.75</v>
      </c>
      <c r="H618">
        <f t="shared" si="105"/>
        <v>0</v>
      </c>
      <c r="I618">
        <f t="shared" si="106"/>
        <v>1128.2750007369596</v>
      </c>
      <c r="J618">
        <f t="shared" si="107"/>
        <v>1616.6132013580298</v>
      </c>
      <c r="K618">
        <f t="shared" si="108"/>
        <v>4047.744144306394</v>
      </c>
      <c r="M618">
        <f t="shared" si="109"/>
        <v>1</v>
      </c>
    </row>
    <row r="619" spans="1:13" x14ac:dyDescent="0.35">
      <c r="A619">
        <f t="shared" si="110"/>
        <v>147</v>
      </c>
      <c r="B619">
        <f t="shared" si="103"/>
        <v>19153.63038280874</v>
      </c>
      <c r="C619">
        <f t="shared" si="111"/>
        <v>6344.3682552768514</v>
      </c>
      <c r="D619">
        <f t="shared" si="112"/>
        <v>128920.02988206752</v>
      </c>
      <c r="E619">
        <f t="shared" si="113"/>
        <v>202581.97147984686</v>
      </c>
      <c r="G619">
        <f t="shared" si="104"/>
        <v>147</v>
      </c>
      <c r="H619">
        <f t="shared" si="105"/>
        <v>0</v>
      </c>
      <c r="I619">
        <f t="shared" si="106"/>
        <v>1106.6830706114417</v>
      </c>
      <c r="J619">
        <f t="shared" si="107"/>
        <v>1586.0920638192129</v>
      </c>
      <c r="K619">
        <f t="shared" si="108"/>
        <v>4028.7509338146101</v>
      </c>
      <c r="M619">
        <f t="shared" si="109"/>
        <v>1</v>
      </c>
    </row>
    <row r="620" spans="1:13" x14ac:dyDescent="0.35">
      <c r="A620">
        <f t="shared" si="110"/>
        <v>147.25</v>
      </c>
      <c r="B620">
        <f t="shared" si="103"/>
        <v>18876.959615155909</v>
      </c>
      <c r="C620">
        <f t="shared" si="111"/>
        <v>6224.516006974909</v>
      </c>
      <c r="D620">
        <f t="shared" si="112"/>
        <v>128309.36516456868</v>
      </c>
      <c r="E620">
        <f t="shared" si="113"/>
        <v>203589.1592133005</v>
      </c>
      <c r="G620">
        <f t="shared" si="104"/>
        <v>147.25</v>
      </c>
      <c r="H620">
        <f t="shared" si="105"/>
        <v>0</v>
      </c>
      <c r="I620">
        <f t="shared" si="106"/>
        <v>1085.5308479362936</v>
      </c>
      <c r="J620">
        <f t="shared" si="107"/>
        <v>1556.1290017437273</v>
      </c>
      <c r="K620">
        <f t="shared" si="108"/>
        <v>4009.6676613927712</v>
      </c>
      <c r="M620">
        <f t="shared" si="109"/>
        <v>1</v>
      </c>
    </row>
    <row r="621" spans="1:13" x14ac:dyDescent="0.35">
      <c r="A621">
        <f t="shared" si="110"/>
        <v>147.5</v>
      </c>
      <c r="B621">
        <f t="shared" si="103"/>
        <v>18605.576903171837</v>
      </c>
      <c r="C621">
        <f t="shared" si="111"/>
        <v>6106.8664685230506</v>
      </c>
      <c r="D621">
        <f t="shared" si="112"/>
        <v>127695.98049965642</v>
      </c>
      <c r="E621">
        <f t="shared" si="113"/>
        <v>204591.57612864871</v>
      </c>
      <c r="G621">
        <f t="shared" si="104"/>
        <v>147.5</v>
      </c>
      <c r="H621">
        <f t="shared" si="105"/>
        <v>0</v>
      </c>
      <c r="I621">
        <f t="shared" si="106"/>
        <v>1064.8100326777765</v>
      </c>
      <c r="J621">
        <f t="shared" si="107"/>
        <v>1526.7166171307626</v>
      </c>
      <c r="K621">
        <f t="shared" si="108"/>
        <v>3990.4993906142631</v>
      </c>
      <c r="M621">
        <f t="shared" si="109"/>
        <v>1</v>
      </c>
    </row>
    <row r="622" spans="1:13" x14ac:dyDescent="0.35">
      <c r="A622">
        <f t="shared" si="110"/>
        <v>147.75</v>
      </c>
      <c r="B622">
        <f t="shared" si="103"/>
        <v>18339.374395002407</v>
      </c>
      <c r="C622">
        <f t="shared" si="111"/>
        <v>5991.3898224098039</v>
      </c>
      <c r="D622">
        <f t="shared" si="112"/>
        <v>127080.03480628555</v>
      </c>
      <c r="E622">
        <f t="shared" si="113"/>
        <v>205589.20097630227</v>
      </c>
      <c r="G622">
        <f t="shared" si="104"/>
        <v>147.75</v>
      </c>
      <c r="H622">
        <f t="shared" si="105"/>
        <v>0</v>
      </c>
      <c r="I622">
        <f t="shared" si="106"/>
        <v>1044.5124196940762</v>
      </c>
      <c r="J622">
        <f t="shared" si="107"/>
        <v>1497.847455602451</v>
      </c>
      <c r="K622">
        <f t="shared" si="108"/>
        <v>3971.2510876964234</v>
      </c>
      <c r="M622">
        <f t="shared" si="109"/>
        <v>1</v>
      </c>
    </row>
    <row r="623" spans="1:13" x14ac:dyDescent="0.35">
      <c r="A623">
        <f t="shared" si="110"/>
        <v>148</v>
      </c>
      <c r="B623">
        <f t="shared" si="103"/>
        <v>18078.246290078881</v>
      </c>
      <c r="C623">
        <f t="shared" si="111"/>
        <v>5878.0560634327103</v>
      </c>
      <c r="D623">
        <f t="shared" si="112"/>
        <v>126461.68389826205</v>
      </c>
      <c r="E623">
        <f t="shared" si="113"/>
        <v>206582.01374822637</v>
      </c>
      <c r="G623">
        <f t="shared" si="104"/>
        <v>148</v>
      </c>
      <c r="H623">
        <f t="shared" si="105"/>
        <v>0</v>
      </c>
      <c r="I623">
        <f t="shared" si="106"/>
        <v>1024.6299015219647</v>
      </c>
      <c r="J623">
        <f t="shared" si="107"/>
        <v>1469.5140158581776</v>
      </c>
      <c r="K623">
        <f t="shared" si="108"/>
        <v>3951.9276218206892</v>
      </c>
      <c r="M623">
        <f t="shared" si="109"/>
        <v>1</v>
      </c>
    </row>
    <row r="624" spans="1:13" x14ac:dyDescent="0.35">
      <c r="A624">
        <f t="shared" si="110"/>
        <v>148.25</v>
      </c>
      <c r="B624">
        <f t="shared" si="103"/>
        <v>17822.088814698363</v>
      </c>
      <c r="C624">
        <f t="shared" si="111"/>
        <v>5766.8350348486574</v>
      </c>
      <c r="D624">
        <f t="shared" si="112"/>
        <v>125841.08049677142</v>
      </c>
      <c r="E624">
        <f t="shared" si="113"/>
        <v>207569.99565368154</v>
      </c>
      <c r="G624">
        <f t="shared" si="104"/>
        <v>148.25</v>
      </c>
      <c r="H624">
        <f t="shared" si="105"/>
        <v>0</v>
      </c>
      <c r="I624">
        <f t="shared" si="106"/>
        <v>1005.1544708800297</v>
      </c>
      <c r="J624">
        <f t="shared" si="107"/>
        <v>1441.7087587121644</v>
      </c>
      <c r="K624">
        <f t="shared" si="108"/>
        <v>3932.5337655241069</v>
      </c>
      <c r="M624">
        <f t="shared" si="109"/>
        <v>1</v>
      </c>
    </row>
    <row r="625" spans="1:13" x14ac:dyDescent="0.35">
      <c r="A625">
        <f t="shared" si="110"/>
        <v>148.5</v>
      </c>
      <c r="B625">
        <f t="shared" si="103"/>
        <v>17570.80019697838</v>
      </c>
      <c r="C625">
        <f t="shared" si="111"/>
        <v>5657.6964628906235</v>
      </c>
      <c r="D625">
        <f t="shared" si="112"/>
        <v>125218.37424506844</v>
      </c>
      <c r="E625">
        <f t="shared" si="113"/>
        <v>208553.12909506258</v>
      </c>
      <c r="G625">
        <f t="shared" si="104"/>
        <v>148.5</v>
      </c>
      <c r="H625">
        <f t="shared" si="105"/>
        <v>0</v>
      </c>
      <c r="I625">
        <f t="shared" si="106"/>
        <v>986.07822290221213</v>
      </c>
      <c r="J625">
        <f t="shared" si="107"/>
        <v>1414.4241157226559</v>
      </c>
      <c r="K625">
        <f t="shared" si="108"/>
        <v>3913.0741951583886</v>
      </c>
      <c r="M625">
        <f t="shared" si="109"/>
        <v>1</v>
      </c>
    </row>
    <row r="626" spans="1:13" x14ac:dyDescent="0.35">
      <c r="A626">
        <f t="shared" si="110"/>
        <v>148.75</v>
      </c>
      <c r="B626">
        <f t="shared" si="103"/>
        <v>17324.280641252786</v>
      </c>
      <c r="C626">
        <f t="shared" si="111"/>
        <v>5550.6099896855121</v>
      </c>
      <c r="D626">
        <f t="shared" si="112"/>
        <v>124593.7117252095</v>
      </c>
      <c r="E626">
        <f t="shared" si="113"/>
        <v>209531.39764385219</v>
      </c>
      <c r="G626">
        <f t="shared" si="104"/>
        <v>148.75</v>
      </c>
      <c r="H626">
        <f t="shared" si="105"/>
        <v>0</v>
      </c>
      <c r="I626">
        <f t="shared" si="106"/>
        <v>967.39335711501508</v>
      </c>
      <c r="J626">
        <f t="shared" si="107"/>
        <v>1387.652497421378</v>
      </c>
      <c r="K626">
        <f t="shared" si="108"/>
        <v>3893.553491412797</v>
      </c>
      <c r="M626">
        <f t="shared" si="109"/>
        <v>1</v>
      </c>
    </row>
    <row r="627" spans="1:13" x14ac:dyDescent="0.35">
      <c r="A627">
        <f t="shared" si="110"/>
        <v>149</v>
      </c>
      <c r="B627">
        <f t="shared" si="103"/>
        <v>17082.43230197404</v>
      </c>
      <c r="C627">
        <f t="shared" si="111"/>
        <v>5445.5452046089213</v>
      </c>
      <c r="D627">
        <f t="shared" si="112"/>
        <v>123967.23647671165</v>
      </c>
      <c r="E627">
        <f t="shared" si="113"/>
        <v>210504.78601670539</v>
      </c>
      <c r="G627">
        <f t="shared" si="104"/>
        <v>149</v>
      </c>
      <c r="H627">
        <f t="shared" si="105"/>
        <v>0</v>
      </c>
      <c r="I627">
        <f t="shared" si="106"/>
        <v>949.09217917142121</v>
      </c>
      <c r="J627">
        <f t="shared" si="107"/>
        <v>1361.3863011522303</v>
      </c>
      <c r="K627">
        <f t="shared" si="108"/>
        <v>3873.9761398972391</v>
      </c>
      <c r="M627">
        <f t="shared" si="109"/>
        <v>1</v>
      </c>
    </row>
    <row r="628" spans="1:13" x14ac:dyDescent="0.35">
      <c r="A628">
        <f t="shared" si="110"/>
        <v>149.25</v>
      </c>
      <c r="B628">
        <f t="shared" si="103"/>
        <v>16845.159257181193</v>
      </c>
      <c r="C628">
        <f t="shared" si="111"/>
        <v>5342.471674113719</v>
      </c>
      <c r="D628">
        <f t="shared" si="112"/>
        <v>123339.0890170254</v>
      </c>
      <c r="E628">
        <f t="shared" si="113"/>
        <v>211473.2800516797</v>
      </c>
      <c r="G628">
        <f t="shared" si="104"/>
        <v>149.25</v>
      </c>
      <c r="H628">
        <f t="shared" si="105"/>
        <v>0</v>
      </c>
      <c r="I628">
        <f t="shared" si="106"/>
        <v>931.16710235403491</v>
      </c>
      <c r="J628">
        <f t="shared" si="107"/>
        <v>1335.6179185284298</v>
      </c>
      <c r="K628">
        <f t="shared" si="108"/>
        <v>3854.3465317820437</v>
      </c>
      <c r="M628">
        <f t="shared" si="109"/>
        <v>1</v>
      </c>
    </row>
    <row r="629" spans="1:13" x14ac:dyDescent="0.35">
      <c r="A629">
        <f t="shared" si="110"/>
        <v>149.5</v>
      </c>
      <c r="B629">
        <f t="shared" si="103"/>
        <v>16612.367481592635</v>
      </c>
      <c r="C629">
        <f t="shared" si="111"/>
        <v>5241.3589700701204</v>
      </c>
      <c r="D629">
        <f t="shared" si="112"/>
        <v>122709.40686371199</v>
      </c>
      <c r="E629">
        <f t="shared" si="113"/>
        <v>212436.86668462522</v>
      </c>
      <c r="G629">
        <f t="shared" si="104"/>
        <v>149.5</v>
      </c>
      <c r="H629">
        <f t="shared" si="105"/>
        <v>0</v>
      </c>
      <c r="I629">
        <f t="shared" si="106"/>
        <v>913.6106488597195</v>
      </c>
      <c r="J629">
        <f t="shared" si="107"/>
        <v>1310.3397425175301</v>
      </c>
      <c r="K629">
        <f t="shared" si="108"/>
        <v>3834.6689644909998</v>
      </c>
      <c r="M629">
        <f t="shared" si="109"/>
        <v>1</v>
      </c>
    </row>
    <row r="630" spans="1:13" x14ac:dyDescent="0.35">
      <c r="A630">
        <f t="shared" si="110"/>
        <v>149.75</v>
      </c>
      <c r="B630">
        <f t="shared" si="103"/>
        <v>16383.964819377725</v>
      </c>
      <c r="C630">
        <f t="shared" si="111"/>
        <v>5142.1766966556679</v>
      </c>
      <c r="D630">
        <f t="shared" si="112"/>
        <v>122078.32455821862</v>
      </c>
      <c r="E630">
        <f t="shared" si="113"/>
        <v>213395.53392574796</v>
      </c>
      <c r="G630">
        <f t="shared" si="104"/>
        <v>149.75</v>
      </c>
      <c r="H630">
        <f t="shared" si="105"/>
        <v>0</v>
      </c>
      <c r="I630">
        <f t="shared" si="106"/>
        <v>896.41545087750353</v>
      </c>
      <c r="J630">
        <f t="shared" si="107"/>
        <v>1285.544174163917</v>
      </c>
      <c r="K630">
        <f t="shared" si="108"/>
        <v>3814.9476424443319</v>
      </c>
      <c r="M630">
        <f t="shared" si="109"/>
        <v>1</v>
      </c>
    </row>
    <row r="631" spans="1:13" x14ac:dyDescent="0.35">
      <c r="A631">
        <f t="shared" si="110"/>
        <v>150</v>
      </c>
      <c r="B631">
        <f t="shared" si="103"/>
        <v>16159.860956658405</v>
      </c>
      <c r="C631">
        <f t="shared" si="111"/>
        <v>5044.8945158340648</v>
      </c>
      <c r="D631">
        <f t="shared" si="112"/>
        <v>121445.97369114852</v>
      </c>
      <c r="E631">
        <f t="shared" si="113"/>
        <v>214349.27083635904</v>
      </c>
      <c r="G631">
        <f t="shared" si="104"/>
        <v>150</v>
      </c>
      <c r="H631">
        <f t="shared" si="105"/>
        <v>0</v>
      </c>
      <c r="I631">
        <f t="shared" si="106"/>
        <v>879.57425147112826</v>
      </c>
      <c r="J631">
        <f t="shared" si="107"/>
        <v>1261.2236289585162</v>
      </c>
      <c r="K631">
        <f t="shared" si="108"/>
        <v>3795.1866778483914</v>
      </c>
      <c r="M631">
        <f t="shared" si="109"/>
        <v>1</v>
      </c>
    </row>
    <row r="632" spans="1:13" x14ac:dyDescent="0.35">
      <c r="A632">
        <f t="shared" si="110"/>
        <v>150.25</v>
      </c>
      <c r="B632">
        <f t="shared" si="103"/>
        <v>15939.967393790605</v>
      </c>
      <c r="C632">
        <f t="shared" si="111"/>
        <v>4949.4821714622176</v>
      </c>
      <c r="D632">
        <f t="shared" si="112"/>
        <v>120812.48292892605</v>
      </c>
      <c r="E632">
        <f t="shared" si="113"/>
        <v>215298.06750582112</v>
      </c>
      <c r="G632">
        <f t="shared" si="104"/>
        <v>150.25</v>
      </c>
      <c r="H632">
        <f t="shared" si="105"/>
        <v>0</v>
      </c>
      <c r="I632">
        <f t="shared" si="106"/>
        <v>863.07990527729532</v>
      </c>
      <c r="J632">
        <f t="shared" si="107"/>
        <v>1237.3705428655544</v>
      </c>
      <c r="K632">
        <f t="shared" si="108"/>
        <v>3775.3900915289391</v>
      </c>
      <c r="M632">
        <f t="shared" si="109"/>
        <v>1</v>
      </c>
    </row>
    <row r="633" spans="1:13" x14ac:dyDescent="0.35">
      <c r="A633">
        <f t="shared" si="110"/>
        <v>150.5</v>
      </c>
      <c r="B633">
        <f t="shared" si="103"/>
        <v>15724.197417471267</v>
      </c>
      <c r="C633">
        <f t="shared" si="111"/>
        <v>4855.9095120651527</v>
      </c>
      <c r="D633">
        <f t="shared" si="112"/>
        <v>120177.9780417602</v>
      </c>
      <c r="E633">
        <f t="shared" si="113"/>
        <v>216241.91502870334</v>
      </c>
      <c r="G633">
        <f t="shared" si="104"/>
        <v>150.5</v>
      </c>
      <c r="H633">
        <f t="shared" si="105"/>
        <v>0</v>
      </c>
      <c r="I633">
        <f t="shared" si="106"/>
        <v>846.92537903021366</v>
      </c>
      <c r="J633">
        <f t="shared" si="107"/>
        <v>1213.9773780162882</v>
      </c>
      <c r="K633">
        <f t="shared" si="108"/>
        <v>3755.5618138050063</v>
      </c>
      <c r="M633">
        <f t="shared" si="109"/>
        <v>1</v>
      </c>
    </row>
    <row r="634" spans="1:13" x14ac:dyDescent="0.35">
      <c r="A634">
        <f t="shared" si="110"/>
        <v>150.75</v>
      </c>
      <c r="B634">
        <f t="shared" si="103"/>
        <v>15512.466072713753</v>
      </c>
      <c r="C634">
        <f t="shared" si="111"/>
        <v>4764.1465123186344</v>
      </c>
      <c r="D634">
        <f t="shared" si="112"/>
        <v>119542.58193281302</v>
      </c>
      <c r="E634">
        <f t="shared" si="113"/>
        <v>217180.8054821546</v>
      </c>
      <c r="G634">
        <f t="shared" si="104"/>
        <v>150.75</v>
      </c>
      <c r="H634">
        <f t="shared" si="105"/>
        <v>0</v>
      </c>
      <c r="I634">
        <f t="shared" si="106"/>
        <v>831.10375192262904</v>
      </c>
      <c r="J634">
        <f t="shared" si="107"/>
        <v>1191.0366280796586</v>
      </c>
      <c r="K634">
        <f t="shared" si="108"/>
        <v>3735.7056854004068</v>
      </c>
      <c r="M634">
        <f t="shared" si="109"/>
        <v>1</v>
      </c>
    </row>
    <row r="635" spans="1:13" x14ac:dyDescent="0.35">
      <c r="A635">
        <f t="shared" si="110"/>
        <v>151</v>
      </c>
      <c r="B635">
        <f t="shared" si="103"/>
        <v>15304.6901347331</v>
      </c>
      <c r="C635">
        <f t="shared" si="111"/>
        <v>4674.1632932793773</v>
      </c>
      <c r="D635">
        <f t="shared" si="112"/>
        <v>118906.41466848283</v>
      </c>
      <c r="E635">
        <f t="shared" si="113"/>
        <v>218114.7319035047</v>
      </c>
      <c r="G635">
        <f t="shared" si="104"/>
        <v>151</v>
      </c>
      <c r="H635">
        <f t="shared" si="105"/>
        <v>0</v>
      </c>
      <c r="I635">
        <f t="shared" si="106"/>
        <v>815.60821581320442</v>
      </c>
      <c r="J635">
        <f t="shared" si="107"/>
        <v>1168.5408233198443</v>
      </c>
      <c r="K635">
        <f t="shared" si="108"/>
        <v>3715.8254583900884</v>
      </c>
      <c r="M635">
        <f t="shared" si="109"/>
        <v>1</v>
      </c>
    </row>
    <row r="636" spans="1:13" x14ac:dyDescent="0.35">
      <c r="A636">
        <f t="shared" si="110"/>
        <v>151.25</v>
      </c>
      <c r="B636">
        <f t="shared" si="103"/>
        <v>15100.788080779806</v>
      </c>
      <c r="C636">
        <f t="shared" si="111"/>
        <v>4585.9301414027177</v>
      </c>
      <c r="D636">
        <f t="shared" si="112"/>
        <v>118269.59350971527</v>
      </c>
      <c r="E636">
        <f t="shared" si="113"/>
        <v>219043.68826810221</v>
      </c>
      <c r="G636">
        <f t="shared" si="104"/>
        <v>151.25</v>
      </c>
      <c r="H636">
        <f t="shared" si="105"/>
        <v>0</v>
      </c>
      <c r="I636">
        <f t="shared" si="106"/>
        <v>800.43207528971709</v>
      </c>
      <c r="J636">
        <f t="shared" si="107"/>
        <v>1146.4825353506794</v>
      </c>
      <c r="K636">
        <f t="shared" si="108"/>
        <v>3695.9247971786021</v>
      </c>
      <c r="M636">
        <f t="shared" si="109"/>
        <v>1</v>
      </c>
    </row>
    <row r="637" spans="1:13" x14ac:dyDescent="0.35">
      <c r="A637">
        <f t="shared" si="110"/>
        <v>151.5</v>
      </c>
      <c r="B637">
        <f t="shared" si="103"/>
        <v>14900.680061957362</v>
      </c>
      <c r="C637">
        <f t="shared" si="111"/>
        <v>4499.4175263874768</v>
      </c>
      <c r="D637">
        <f t="shared" si="112"/>
        <v>117632.23294425828</v>
      </c>
      <c r="E637">
        <f t="shared" si="113"/>
        <v>219967.66946739686</v>
      </c>
      <c r="G637">
        <f t="shared" si="104"/>
        <v>151.5</v>
      </c>
      <c r="H637">
        <f t="shared" si="105"/>
        <v>0</v>
      </c>
      <c r="I637">
        <f t="shared" si="106"/>
        <v>785.56874759710172</v>
      </c>
      <c r="J637">
        <f t="shared" si="107"/>
        <v>1124.8543815968692</v>
      </c>
      <c r="K637">
        <f t="shared" si="108"/>
        <v>3676.0072795080714</v>
      </c>
      <c r="M637">
        <f t="shared" si="109"/>
        <v>1</v>
      </c>
    </row>
    <row r="638" spans="1:13" x14ac:dyDescent="0.35">
      <c r="A638">
        <f t="shared" si="110"/>
        <v>151.75</v>
      </c>
      <c r="B638">
        <f t="shared" si="103"/>
        <v>14704.287875058129</v>
      </c>
      <c r="C638">
        <f t="shared" si="111"/>
        <v>4414.596117887535</v>
      </c>
      <c r="D638">
        <f t="shared" si="112"/>
        <v>116994.44471978048</v>
      </c>
      <c r="E638">
        <f t="shared" si="113"/>
        <v>220886.67128727387</v>
      </c>
      <c r="G638">
        <f t="shared" si="104"/>
        <v>151.75</v>
      </c>
      <c r="H638">
        <f t="shared" si="105"/>
        <v>0</v>
      </c>
      <c r="I638">
        <f t="shared" si="106"/>
        <v>771.01176243909333</v>
      </c>
      <c r="J638">
        <f t="shared" si="107"/>
        <v>1103.6490294718838</v>
      </c>
      <c r="K638">
        <f t="shared" si="108"/>
        <v>3656.0763974931401</v>
      </c>
      <c r="M638">
        <f t="shared" si="109"/>
        <v>1</v>
      </c>
    </row>
    <row r="639" spans="1:13" x14ac:dyDescent="0.35">
      <c r="A639">
        <f t="shared" si="110"/>
        <v>152</v>
      </c>
      <c r="B639">
        <f t="shared" si="103"/>
        <v>14511.534934448369</v>
      </c>
      <c r="C639">
        <f t="shared" si="111"/>
        <v>4331.4368011293373</v>
      </c>
      <c r="D639">
        <f t="shared" si="112"/>
        <v>116356.33787777516</v>
      </c>
      <c r="E639">
        <f t="shared" si="113"/>
        <v>221800.69038664715</v>
      </c>
      <c r="G639">
        <f t="shared" si="104"/>
        <v>152</v>
      </c>
      <c r="H639">
        <f t="shared" si="105"/>
        <v>0</v>
      </c>
      <c r="I639">
        <f t="shared" si="106"/>
        <v>756.75476166176463</v>
      </c>
      <c r="J639">
        <f t="shared" si="107"/>
        <v>1082.8592002823343</v>
      </c>
      <c r="K639">
        <f t="shared" si="108"/>
        <v>3636.1355586804739</v>
      </c>
      <c r="M639">
        <f t="shared" si="109"/>
        <v>1</v>
      </c>
    </row>
    <row r="640" spans="1:13" x14ac:dyDescent="0.35">
      <c r="A640">
        <f t="shared" si="110"/>
        <v>152.25</v>
      </c>
      <c r="B640">
        <f t="shared" si="103"/>
        <v>14322.346244032873</v>
      </c>
      <c r="C640">
        <f t="shared" si="111"/>
        <v>4249.9106914741951</v>
      </c>
      <c r="D640">
        <f t="shared" si="112"/>
        <v>115718.01878817563</v>
      </c>
      <c r="E640">
        <f t="shared" si="113"/>
        <v>222709.72427631728</v>
      </c>
      <c r="G640">
        <f t="shared" si="104"/>
        <v>152.25</v>
      </c>
      <c r="H640">
        <f t="shared" si="105"/>
        <v>0</v>
      </c>
      <c r="I640">
        <f t="shared" si="106"/>
        <v>742.79149882700415</v>
      </c>
      <c r="J640">
        <f t="shared" si="107"/>
        <v>1062.4776728685488</v>
      </c>
      <c r="K640">
        <f t="shared" si="108"/>
        <v>3616.1880871304884</v>
      </c>
      <c r="M640">
        <f t="shared" si="109"/>
        <v>1</v>
      </c>
    </row>
    <row r="641" spans="1:13" x14ac:dyDescent="0.35">
      <c r="A641">
        <f t="shared" si="110"/>
        <v>152.5</v>
      </c>
      <c r="B641">
        <f t="shared" si="103"/>
        <v>14136.64836932614</v>
      </c>
      <c r="C641">
        <f t="shared" si="111"/>
        <v>4169.989147963809</v>
      </c>
      <c r="D641">
        <f t="shared" si="112"/>
        <v>115079.59118461014</v>
      </c>
      <c r="E641">
        <f t="shared" si="113"/>
        <v>223613.77129809989</v>
      </c>
      <c r="G641">
        <f t="shared" si="104"/>
        <v>152.5</v>
      </c>
      <c r="H641">
        <f t="shared" si="105"/>
        <v>0</v>
      </c>
      <c r="I641">
        <f t="shared" si="106"/>
        <v>729.11583868353512</v>
      </c>
      <c r="J641">
        <f t="shared" si="107"/>
        <v>1042.4972869909523</v>
      </c>
      <c r="K641">
        <f t="shared" si="108"/>
        <v>3596.2372245190668</v>
      </c>
      <c r="M641">
        <f t="shared" si="109"/>
        <v>1</v>
      </c>
    </row>
    <row r="642" spans="1:13" x14ac:dyDescent="0.35">
      <c r="A642">
        <f t="shared" si="110"/>
        <v>152.75</v>
      </c>
      <c r="B642">
        <f t="shared" si="103"/>
        <v>13954.369409655308</v>
      </c>
      <c r="C642">
        <f t="shared" si="111"/>
        <v>4091.6437858869549</v>
      </c>
      <c r="D642">
        <f t="shared" si="112"/>
        <v>114441.15620022811</v>
      </c>
      <c r="E642">
        <f t="shared" si="113"/>
        <v>224512.83060422965</v>
      </c>
      <c r="G642">
        <f t="shared" si="104"/>
        <v>152.75</v>
      </c>
      <c r="H642">
        <f t="shared" si="105"/>
        <v>0</v>
      </c>
      <c r="I642">
        <f t="shared" si="106"/>
        <v>715.72175654276668</v>
      </c>
      <c r="J642">
        <f t="shared" si="107"/>
        <v>1022.9109464717387</v>
      </c>
      <c r="K642">
        <f t="shared" si="108"/>
        <v>3576.2861312571285</v>
      </c>
      <c r="M642">
        <f t="shared" si="109"/>
        <v>1</v>
      </c>
    </row>
    <row r="643" spans="1:13" x14ac:dyDescent="0.35">
      <c r="A643">
        <f t="shared" si="110"/>
        <v>153</v>
      </c>
      <c r="B643">
        <f t="shared" si="103"/>
        <v>13775.438970519608</v>
      </c>
      <c r="C643">
        <f t="shared" si="111"/>
        <v>4014.8464884047121</v>
      </c>
      <c r="D643">
        <f t="shared" si="112"/>
        <v>113802.81240403176</v>
      </c>
      <c r="E643">
        <f t="shared" si="113"/>
        <v>225406.90213704391</v>
      </c>
      <c r="G643">
        <f t="shared" si="104"/>
        <v>153</v>
      </c>
      <c r="H643">
        <f t="shared" si="105"/>
        <v>0</v>
      </c>
      <c r="I643">
        <f t="shared" si="106"/>
        <v>702.60333756649027</v>
      </c>
      <c r="J643">
        <f t="shared" si="107"/>
        <v>1003.711622101178</v>
      </c>
      <c r="K643">
        <f t="shared" si="108"/>
        <v>3556.3378876259926</v>
      </c>
      <c r="M643">
        <f t="shared" si="109"/>
        <v>1</v>
      </c>
    </row>
    <row r="644" spans="1:13" x14ac:dyDescent="0.35">
      <c r="A644">
        <f t="shared" si="110"/>
        <v>153.25</v>
      </c>
      <c r="B644">
        <f t="shared" si="103"/>
        <v>13599.788136127958</v>
      </c>
      <c r="C644">
        <f t="shared" si="111"/>
        <v>3939.56941727104</v>
      </c>
      <c r="D644">
        <f t="shared" si="112"/>
        <v>113164.65583765056</v>
      </c>
      <c r="E644">
        <f t="shared" si="113"/>
        <v>226295.98660895042</v>
      </c>
      <c r="G644">
        <f t="shared" si="104"/>
        <v>153.25</v>
      </c>
      <c r="H644">
        <f t="shared" si="105"/>
        <v>0</v>
      </c>
      <c r="I644">
        <f t="shared" si="106"/>
        <v>689.75477597305701</v>
      </c>
      <c r="J644">
        <f t="shared" si="107"/>
        <v>984.89235431776001</v>
      </c>
      <c r="K644">
        <f t="shared" si="108"/>
        <v>3536.3954949265799</v>
      </c>
      <c r="M644">
        <f t="shared" si="109"/>
        <v>1</v>
      </c>
    </row>
    <row r="645" spans="1:13" x14ac:dyDescent="0.35">
      <c r="A645">
        <f t="shared" si="110"/>
        <v>153.5</v>
      </c>
      <c r="B645">
        <f t="shared" si="103"/>
        <v>13427.349442134757</v>
      </c>
      <c r="C645">
        <f t="shared" si="111"/>
        <v>3865.7850226848641</v>
      </c>
      <c r="D645">
        <f t="shared" si="112"/>
        <v>112526.78005249835</v>
      </c>
      <c r="E645">
        <f t="shared" si="113"/>
        <v>227180.08548268207</v>
      </c>
      <c r="G645">
        <f t="shared" si="104"/>
        <v>153.5</v>
      </c>
      <c r="H645">
        <f t="shared" si="105"/>
        <v>0</v>
      </c>
      <c r="I645">
        <f t="shared" si="106"/>
        <v>677.17037416835137</v>
      </c>
      <c r="J645">
        <f t="shared" si="107"/>
        <v>966.44625567121602</v>
      </c>
      <c r="K645">
        <f t="shared" si="108"/>
        <v>3516.4618766405733</v>
      </c>
      <c r="M645">
        <f t="shared" si="109"/>
        <v>1</v>
      </c>
    </row>
    <row r="646" spans="1:13" x14ac:dyDescent="0.35">
      <c r="A646">
        <f t="shared" si="110"/>
        <v>153.75</v>
      </c>
      <c r="B646">
        <f t="shared" si="103"/>
        <v>13258.05684859262</v>
      </c>
      <c r="C646">
        <f t="shared" si="111"/>
        <v>3793.4660523091479</v>
      </c>
      <c r="D646">
        <f t="shared" si="112"/>
        <v>111889.27614725601</v>
      </c>
      <c r="E646">
        <f t="shared" si="113"/>
        <v>228059.20095184221</v>
      </c>
      <c r="G646">
        <f t="shared" si="104"/>
        <v>153.75</v>
      </c>
      <c r="H646">
        <f t="shared" si="105"/>
        <v>0</v>
      </c>
      <c r="I646">
        <f t="shared" si="106"/>
        <v>664.84454180759599</v>
      </c>
      <c r="J646">
        <f t="shared" si="107"/>
        <v>948.36651307728698</v>
      </c>
      <c r="K646">
        <f t="shared" si="108"/>
        <v>3496.5398796017503</v>
      </c>
      <c r="M646">
        <f t="shared" si="109"/>
        <v>1</v>
      </c>
    </row>
    <row r="647" spans="1:13" x14ac:dyDescent="0.35">
      <c r="A647">
        <f t="shared" si="110"/>
        <v>154</v>
      </c>
      <c r="B647">
        <f t="shared" si="103"/>
        <v>13091.845713140734</v>
      </c>
      <c r="C647">
        <f t="shared" si="111"/>
        <v>3722.5855594917252</v>
      </c>
      <c r="D647">
        <f t="shared" si="112"/>
        <v>111252.2328056249</v>
      </c>
      <c r="E647">
        <f t="shared" si="113"/>
        <v>228933.33592174266</v>
      </c>
      <c r="G647">
        <f t="shared" si="104"/>
        <v>154</v>
      </c>
      <c r="H647">
        <f t="shared" si="105"/>
        <v>0</v>
      </c>
      <c r="I647">
        <f t="shared" si="106"/>
        <v>652.77179479379504</v>
      </c>
      <c r="J647">
        <f t="shared" si="107"/>
        <v>930.64638987293131</v>
      </c>
      <c r="K647">
        <f t="shared" si="108"/>
        <v>3476.632275175778</v>
      </c>
      <c r="M647">
        <f t="shared" si="109"/>
        <v>1</v>
      </c>
    </row>
    <row r="648" spans="1:13" x14ac:dyDescent="0.35">
      <c r="A648">
        <f t="shared" si="110"/>
        <v>154.25</v>
      </c>
      <c r="B648">
        <f t="shared" si="103"/>
        <v>12928.65276444226</v>
      </c>
      <c r="C648">
        <f t="shared" si="111"/>
        <v>3653.1169107219412</v>
      </c>
      <c r="D648">
        <f t="shared" si="112"/>
        <v>110615.73633429919</v>
      </c>
      <c r="E648">
        <f t="shared" si="113"/>
        <v>229802.4939905366</v>
      </c>
      <c r="G648">
        <f t="shared" si="104"/>
        <v>154.25</v>
      </c>
      <c r="H648">
        <f t="shared" si="105"/>
        <v>0</v>
      </c>
      <c r="I648">
        <f t="shared" si="106"/>
        <v>640.94675421815282</v>
      </c>
      <c r="J648">
        <f t="shared" si="107"/>
        <v>913.27922768048529</v>
      </c>
      <c r="K648">
        <f t="shared" si="108"/>
        <v>3456.7417604468496</v>
      </c>
      <c r="M648">
        <f t="shared" si="109"/>
        <v>1</v>
      </c>
    </row>
    <row r="649" spans="1:13" x14ac:dyDescent="0.35">
      <c r="A649">
        <f t="shared" si="110"/>
        <v>154.5</v>
      </c>
      <c r="B649">
        <f t="shared" si="103"/>
        <v>12768.416075887711</v>
      </c>
      <c r="C649">
        <f t="shared" si="111"/>
        <v>3585.0337923563579</v>
      </c>
      <c r="D649">
        <f t="shared" si="112"/>
        <v>109979.8707011076</v>
      </c>
      <c r="E649">
        <f t="shared" si="113"/>
        <v>230666.67943064831</v>
      </c>
      <c r="G649">
        <f t="shared" si="104"/>
        <v>154.5</v>
      </c>
      <c r="H649">
        <f t="shared" si="105"/>
        <v>0</v>
      </c>
      <c r="I649">
        <f t="shared" si="106"/>
        <v>629.36414524776433</v>
      </c>
      <c r="J649">
        <f t="shared" si="107"/>
        <v>896.25844808908948</v>
      </c>
      <c r="K649">
        <f t="shared" si="108"/>
        <v>3436.8709594096126</v>
      </c>
      <c r="M649">
        <f t="shared" si="109"/>
        <v>1</v>
      </c>
    </row>
    <row r="650" spans="1:13" x14ac:dyDescent="0.35">
      <c r="A650">
        <f t="shared" si="110"/>
        <v>154.75</v>
      </c>
      <c r="B650">
        <f t="shared" si="103"/>
        <v>12611.075039575808</v>
      </c>
      <c r="C650">
        <f t="shared" si="111"/>
        <v>3518.3102166460267</v>
      </c>
      <c r="D650">
        <f t="shared" si="112"/>
        <v>109344.71757327748</v>
      </c>
      <c r="E650">
        <f t="shared" si="113"/>
        <v>231525.89717050071</v>
      </c>
      <c r="G650">
        <f t="shared" si="104"/>
        <v>154.75</v>
      </c>
      <c r="H650">
        <f t="shared" si="105"/>
        <v>0</v>
      </c>
      <c r="I650">
        <f t="shared" si="106"/>
        <v>618.0187959654121</v>
      </c>
      <c r="J650">
        <f t="shared" si="107"/>
        <v>879.57755416150667</v>
      </c>
      <c r="K650">
        <f t="shared" si="108"/>
        <v>3417.0224241649212</v>
      </c>
      <c r="M650">
        <f t="shared" si="109"/>
        <v>1</v>
      </c>
    </row>
    <row r="651" spans="1:13" x14ac:dyDescent="0.35">
      <c r="A651">
        <f t="shared" si="110"/>
        <v>155</v>
      </c>
      <c r="B651">
        <f t="shared" si="103"/>
        <v>12456.57034058444</v>
      </c>
      <c r="C651">
        <f t="shared" si="111"/>
        <v>3452.9205270970028</v>
      </c>
      <c r="D651">
        <f t="shared" si="112"/>
        <v>108710.35635577662</v>
      </c>
      <c r="E651">
        <f t="shared" si="113"/>
        <v>232380.15277654195</v>
      </c>
      <c r="G651">
        <f t="shared" si="104"/>
        <v>155</v>
      </c>
      <c r="H651">
        <f t="shared" si="105"/>
        <v>0</v>
      </c>
      <c r="I651">
        <f t="shared" si="106"/>
        <v>606.90563616615452</v>
      </c>
      <c r="J651">
        <f t="shared" si="107"/>
        <v>863.23013177425071</v>
      </c>
      <c r="K651">
        <f t="shared" si="108"/>
        <v>3397.1986361180193</v>
      </c>
      <c r="M651">
        <f t="shared" si="109"/>
        <v>1</v>
      </c>
    </row>
    <row r="652" spans="1:13" x14ac:dyDescent="0.35">
      <c r="A652">
        <f t="shared" si="110"/>
        <v>155.25</v>
      </c>
      <c r="B652">
        <f t="shared" si="103"/>
        <v>12304.843931542913</v>
      </c>
      <c r="C652">
        <f t="shared" si="111"/>
        <v>3388.8394031949788</v>
      </c>
      <c r="D652">
        <f t="shared" si="112"/>
        <v>108076.86422969068</v>
      </c>
      <c r="E652">
        <f t="shared" si="113"/>
        <v>233229.45243557144</v>
      </c>
      <c r="G652">
        <f t="shared" si="104"/>
        <v>155.25</v>
      </c>
      <c r="H652">
        <f t="shared" si="105"/>
        <v>0</v>
      </c>
      <c r="I652">
        <f t="shared" si="106"/>
        <v>596.01969611513573</v>
      </c>
      <c r="J652">
        <f t="shared" si="107"/>
        <v>847.2098507987447</v>
      </c>
      <c r="K652">
        <f t="shared" si="108"/>
        <v>3377.4020071778336</v>
      </c>
      <c r="M652">
        <f t="shared" si="109"/>
        <v>1</v>
      </c>
    </row>
    <row r="653" spans="1:13" x14ac:dyDescent="0.35">
      <c r="A653">
        <f t="shared" si="110"/>
        <v>155.5</v>
      </c>
      <c r="B653">
        <f t="shared" si="103"/>
        <v>12155.839007514121</v>
      </c>
      <c r="C653">
        <f t="shared" si="111"/>
        <v>3326.0418645240766</v>
      </c>
      <c r="D653">
        <f t="shared" si="112"/>
        <v>107444.3161905959</v>
      </c>
      <c r="E653">
        <f t="shared" si="113"/>
        <v>234073.80293736589</v>
      </c>
      <c r="G653">
        <f t="shared" si="104"/>
        <v>155.5</v>
      </c>
      <c r="H653">
        <f t="shared" si="105"/>
        <v>0</v>
      </c>
      <c r="I653">
        <f t="shared" si="106"/>
        <v>585.3561052707347</v>
      </c>
      <c r="J653">
        <f t="shared" si="107"/>
        <v>831.51046613101914</v>
      </c>
      <c r="K653">
        <f t="shared" si="108"/>
        <v>3357.6348809561218</v>
      </c>
      <c r="M653">
        <f t="shared" si="109"/>
        <v>1</v>
      </c>
    </row>
    <row r="654" spans="1:13" x14ac:dyDescent="0.35">
      <c r="A654">
        <f t="shared" si="110"/>
        <v>155.75</v>
      </c>
      <c r="B654">
        <f t="shared" si="103"/>
        <v>12009.499981196452</v>
      </c>
      <c r="C654">
        <f t="shared" si="111"/>
        <v>3264.5032743090055</v>
      </c>
      <c r="D654">
        <f t="shared" si="112"/>
        <v>106812.78508688962</v>
      </c>
      <c r="E654">
        <f t="shared" si="113"/>
        <v>234913.21165760493</v>
      </c>
      <c r="G654">
        <f t="shared" si="104"/>
        <v>155.75</v>
      </c>
      <c r="H654">
        <f t="shared" si="105"/>
        <v>0</v>
      </c>
      <c r="I654">
        <f t="shared" si="106"/>
        <v>574.91009097704944</v>
      </c>
      <c r="J654">
        <f t="shared" si="107"/>
        <v>816.12581857725138</v>
      </c>
      <c r="K654">
        <f t="shared" si="108"/>
        <v>3337.8995339653006</v>
      </c>
      <c r="M654">
        <f t="shared" si="109"/>
        <v>1</v>
      </c>
    </row>
    <row r="655" spans="1:13" x14ac:dyDescent="0.35">
      <c r="A655">
        <f t="shared" si="110"/>
        <v>156</v>
      </c>
      <c r="B655">
        <f t="shared" si="103"/>
        <v>11865.772458452149</v>
      </c>
      <c r="C655">
        <f t="shared" si="111"/>
        <v>3204.1993424089551</v>
      </c>
      <c r="D655">
        <f t="shared" si="112"/>
        <v>106182.34165804261</v>
      </c>
      <c r="E655">
        <f t="shared" si="113"/>
        <v>235747.68654109625</v>
      </c>
      <c r="G655">
        <f t="shared" si="104"/>
        <v>156</v>
      </c>
      <c r="H655">
        <f t="shared" si="105"/>
        <v>0</v>
      </c>
      <c r="I655">
        <f t="shared" si="106"/>
        <v>564.67697712939309</v>
      </c>
      <c r="J655">
        <f t="shared" si="107"/>
        <v>801.04983560223877</v>
      </c>
      <c r="K655">
        <f t="shared" si="108"/>
        <v>3318.1981768138317</v>
      </c>
      <c r="M655">
        <f t="shared" si="109"/>
        <v>1</v>
      </c>
    </row>
    <row r="656" spans="1:13" x14ac:dyDescent="0.35">
      <c r="A656">
        <f t="shared" si="110"/>
        <v>156.25</v>
      </c>
      <c r="B656">
        <f t="shared" si="103"/>
        <v>11724.603214169852</v>
      </c>
      <c r="C656">
        <f t="shared" si="111"/>
        <v>3145.1061277907438</v>
      </c>
      <c r="D656">
        <f t="shared" si="112"/>
        <v>105553.05457273971</v>
      </c>
      <c r="E656">
        <f t="shared" si="113"/>
        <v>236577.23608529969</v>
      </c>
      <c r="G656">
        <f t="shared" si="104"/>
        <v>156.25</v>
      </c>
      <c r="H656">
        <f t="shared" si="105"/>
        <v>0</v>
      </c>
      <c r="I656">
        <f t="shared" si="106"/>
        <v>554.65218281635396</v>
      </c>
      <c r="J656">
        <f t="shared" si="107"/>
        <v>786.27653194768595</v>
      </c>
      <c r="K656">
        <f t="shared" si="108"/>
        <v>3298.532955398116</v>
      </c>
      <c r="M656">
        <f t="shared" si="109"/>
        <v>1</v>
      </c>
    </row>
    <row r="657" spans="1:13" x14ac:dyDescent="0.35">
      <c r="A657">
        <f t="shared" si="110"/>
        <v>156.5</v>
      </c>
      <c r="B657">
        <f t="shared" si="103"/>
        <v>11585.940168465779</v>
      </c>
      <c r="C657">
        <f t="shared" si="111"/>
        <v>3087.2000405079107</v>
      </c>
      <c r="D657">
        <f t="shared" si="112"/>
        <v>104924.99046687711</v>
      </c>
      <c r="E657">
        <f t="shared" si="113"/>
        <v>237401.86932414921</v>
      </c>
      <c r="G657">
        <f t="shared" si="104"/>
        <v>156.5</v>
      </c>
      <c r="H657">
        <f t="shared" si="105"/>
        <v>0</v>
      </c>
      <c r="I657">
        <f t="shared" si="106"/>
        <v>544.83122094166072</v>
      </c>
      <c r="J657">
        <f t="shared" si="107"/>
        <v>771.80001012697767</v>
      </c>
      <c r="K657">
        <f t="shared" si="108"/>
        <v>3278.9059520899095</v>
      </c>
      <c r="M657">
        <f t="shared" si="109"/>
        <v>1</v>
      </c>
    </row>
    <row r="658" spans="1:13" x14ac:dyDescent="0.35">
      <c r="A658">
        <f t="shared" si="110"/>
        <v>156.75</v>
      </c>
      <c r="B658">
        <f t="shared" si="103"/>
        <v>11449.732363230316</v>
      </c>
      <c r="C658">
        <f t="shared" si="111"/>
        <v>3030.4578432115813</v>
      </c>
      <c r="D658">
        <f t="shared" si="112"/>
        <v>104298.21398138638</v>
      </c>
      <c r="E658">
        <f t="shared" si="113"/>
        <v>238221.5958121717</v>
      </c>
      <c r="G658">
        <f t="shared" si="104"/>
        <v>156.75</v>
      </c>
      <c r="H658">
        <f t="shared" si="105"/>
        <v>0</v>
      </c>
      <c r="I658">
        <f t="shared" si="106"/>
        <v>535.20969682904206</v>
      </c>
      <c r="J658">
        <f t="shared" si="107"/>
        <v>757.61446080289534</v>
      </c>
      <c r="K658">
        <f t="shared" si="108"/>
        <v>3259.3191869183242</v>
      </c>
      <c r="M658">
        <f t="shared" si="109"/>
        <v>1</v>
      </c>
    </row>
    <row r="659" spans="1:13" x14ac:dyDescent="0.35">
      <c r="A659">
        <f t="shared" si="110"/>
        <v>157</v>
      </c>
      <c r="B659">
        <f t="shared" si="103"/>
        <v>11315.929939023132</v>
      </c>
      <c r="C659">
        <f t="shared" si="111"/>
        <v>2974.8566522181181</v>
      </c>
      <c r="D659">
        <f t="shared" si="112"/>
        <v>103672.78779985751</v>
      </c>
      <c r="E659">
        <f t="shared" si="113"/>
        <v>239036.42560890128</v>
      </c>
      <c r="G659">
        <f t="shared" si="104"/>
        <v>157</v>
      </c>
      <c r="H659">
        <f t="shared" si="105"/>
        <v>0</v>
      </c>
      <c r="I659">
        <f t="shared" si="106"/>
        <v>525.78330681295233</v>
      </c>
      <c r="J659">
        <f t="shared" si="107"/>
        <v>743.71416305452954</v>
      </c>
      <c r="K659">
        <f t="shared" si="108"/>
        <v>3239.7746187455473</v>
      </c>
      <c r="M659">
        <f t="shared" si="109"/>
        <v>1</v>
      </c>
    </row>
    <row r="660" spans="1:13" x14ac:dyDescent="0.35">
      <c r="A660">
        <f t="shared" si="110"/>
        <v>157.25</v>
      </c>
      <c r="B660">
        <f t="shared" si="103"/>
        <v>11184.484112319828</v>
      </c>
      <c r="C660">
        <f t="shared" si="111"/>
        <v>2920.3739381577238</v>
      </c>
      <c r="D660">
        <f t="shared" si="112"/>
        <v>103048.77268593476</v>
      </c>
      <c r="E660">
        <f t="shared" si="113"/>
        <v>239846.36926358767</v>
      </c>
      <c r="G660">
        <f t="shared" si="104"/>
        <v>157.25</v>
      </c>
      <c r="H660">
        <f t="shared" si="105"/>
        <v>0</v>
      </c>
      <c r="I660">
        <f t="shared" si="106"/>
        <v>516.54783681788001</v>
      </c>
      <c r="J660">
        <f t="shared" si="107"/>
        <v>730.09348453943096</v>
      </c>
      <c r="K660">
        <f t="shared" si="108"/>
        <v>3220.2741464354613</v>
      </c>
      <c r="M660">
        <f t="shared" si="109"/>
        <v>1</v>
      </c>
    </row>
    <row r="661" spans="1:13" x14ac:dyDescent="0.35">
      <c r="A661">
        <f t="shared" si="110"/>
        <v>157.5</v>
      </c>
      <c r="B661">
        <f t="shared" si="103"/>
        <v>11055.347153115406</v>
      </c>
      <c r="C661">
        <f t="shared" si="111"/>
        <v>2866.9875262273363</v>
      </c>
      <c r="D661">
        <f t="shared" si="112"/>
        <v>102426.22752046076</v>
      </c>
      <c r="E661">
        <f t="shared" si="113"/>
        <v>240651.43780019652</v>
      </c>
      <c r="G661">
        <f t="shared" si="104"/>
        <v>157.5</v>
      </c>
      <c r="H661">
        <f t="shared" si="105"/>
        <v>0</v>
      </c>
      <c r="I661">
        <f t="shared" si="106"/>
        <v>507.49916092893073</v>
      </c>
      <c r="J661">
        <f t="shared" si="107"/>
        <v>716.74688155683407</v>
      </c>
      <c r="K661">
        <f t="shared" si="108"/>
        <v>3200.8196100143987</v>
      </c>
      <c r="M661">
        <f t="shared" si="109"/>
        <v>1</v>
      </c>
    </row>
    <row r="662" spans="1:13" x14ac:dyDescent="0.35">
      <c r="A662">
        <f t="shared" si="110"/>
        <v>157.75</v>
      </c>
      <c r="B662">
        <f t="shared" si="103"/>
        <v>10928.472362883127</v>
      </c>
      <c r="C662">
        <f t="shared" si="111"/>
        <v>2814.6755960703604</v>
      </c>
      <c r="D662">
        <f t="shared" si="112"/>
        <v>101805.20933834637</v>
      </c>
      <c r="E662">
        <f t="shared" si="113"/>
        <v>241451.64270270013</v>
      </c>
      <c r="G662">
        <f t="shared" si="104"/>
        <v>157.75</v>
      </c>
      <c r="H662">
        <f t="shared" si="105"/>
        <v>0</v>
      </c>
      <c r="I662">
        <f t="shared" si="106"/>
        <v>498.63323995592134</v>
      </c>
      <c r="J662">
        <f t="shared" si="107"/>
        <v>703.66889901759009</v>
      </c>
      <c r="K662">
        <f t="shared" si="108"/>
        <v>3181.4127918233239</v>
      </c>
      <c r="M662">
        <f t="shared" si="109"/>
        <v>1</v>
      </c>
    </row>
    <row r="663" spans="1:13" x14ac:dyDescent="0.35">
      <c r="A663">
        <f t="shared" si="110"/>
        <v>158</v>
      </c>
      <c r="B663">
        <f t="shared" si="103"/>
        <v>10803.814052894188</v>
      </c>
      <c r="C663">
        <f t="shared" si="111"/>
        <v>2763.4166813049433</v>
      </c>
      <c r="D663">
        <f t="shared" si="112"/>
        <v>101185.77336514494</v>
      </c>
      <c r="E663">
        <f t="shared" si="113"/>
        <v>242246.99590065595</v>
      </c>
      <c r="G663">
        <f t="shared" si="104"/>
        <v>158</v>
      </c>
      <c r="H663">
        <f t="shared" si="105"/>
        <v>0</v>
      </c>
      <c r="I663">
        <f t="shared" si="106"/>
        <v>489.94611999342038</v>
      </c>
      <c r="J663">
        <f t="shared" si="107"/>
        <v>690.85417032623582</v>
      </c>
      <c r="K663">
        <f t="shared" si="108"/>
        <v>3162.0554176607793</v>
      </c>
      <c r="M663">
        <f t="shared" si="109"/>
        <v>1</v>
      </c>
    </row>
    <row r="664" spans="1:13" x14ac:dyDescent="0.35">
      <c r="A664">
        <f t="shared" si="110"/>
        <v>158.25</v>
      </c>
      <c r="B664">
        <f t="shared" si="103"/>
        <v>10681.327522895823</v>
      </c>
      <c r="C664">
        <f t="shared" si="111"/>
        <v>2713.1896687217395</v>
      </c>
      <c r="D664">
        <f t="shared" si="112"/>
        <v>100567.9730533113</v>
      </c>
      <c r="E664">
        <f t="shared" si="113"/>
        <v>243037.50975507114</v>
      </c>
      <c r="G664">
        <f t="shared" si="104"/>
        <v>158.25</v>
      </c>
      <c r="H664">
        <f t="shared" si="105"/>
        <v>0</v>
      </c>
      <c r="I664">
        <f t="shared" si="106"/>
        <v>481.43393097867988</v>
      </c>
      <c r="J664">
        <f t="shared" si="107"/>
        <v>678.29741718043488</v>
      </c>
      <c r="K664">
        <f t="shared" si="108"/>
        <v>3142.7491579159782</v>
      </c>
      <c r="M664">
        <f t="shared" si="109"/>
        <v>1</v>
      </c>
    </row>
    <row r="665" spans="1:13" x14ac:dyDescent="0.35">
      <c r="A665">
        <f t="shared" si="110"/>
        <v>158.5</v>
      </c>
      <c r="B665">
        <f t="shared" si="103"/>
        <v>10560.969040151133</v>
      </c>
      <c r="C665">
        <f t="shared" si="111"/>
        <v>2663.9737971713007</v>
      </c>
      <c r="D665">
        <f t="shared" si="112"/>
        <v>99951.860118127413</v>
      </c>
      <c r="E665">
        <f t="shared" si="113"/>
        <v>243823.19704455012</v>
      </c>
      <c r="G665">
        <f t="shared" si="104"/>
        <v>158.5</v>
      </c>
      <c r="H665">
        <f t="shared" si="105"/>
        <v>0</v>
      </c>
      <c r="I665">
        <f t="shared" si="106"/>
        <v>473.09288524955087</v>
      </c>
      <c r="J665">
        <f t="shared" si="107"/>
        <v>665.99344929282518</v>
      </c>
      <c r="K665">
        <f t="shared" si="108"/>
        <v>3123.4956286914817</v>
      </c>
      <c r="M665">
        <f t="shared" si="109"/>
        <v>1</v>
      </c>
    </row>
    <row r="666" spans="1:13" x14ac:dyDescent="0.35">
      <c r="A666">
        <f t="shared" si="110"/>
        <v>158.75</v>
      </c>
      <c r="B666">
        <f t="shared" si="103"/>
        <v>10442.695818838751</v>
      </c>
      <c r="C666">
        <f t="shared" si="111"/>
        <v>2615.7486561604819</v>
      </c>
      <c r="D666">
        <f t="shared" si="112"/>
        <v>99337.484573277747</v>
      </c>
      <c r="E666">
        <f t="shared" si="113"/>
        <v>244604.070951723</v>
      </c>
      <c r="G666">
        <f t="shared" si="104"/>
        <v>158.75</v>
      </c>
      <c r="H666">
        <f t="shared" si="105"/>
        <v>0</v>
      </c>
      <c r="I666">
        <f t="shared" si="106"/>
        <v>464.91927610412387</v>
      </c>
      <c r="J666">
        <f t="shared" si="107"/>
        <v>653.93716404012048</v>
      </c>
      <c r="K666">
        <f t="shared" si="108"/>
        <v>3104.2963929149296</v>
      </c>
      <c r="M666">
        <f t="shared" si="109"/>
        <v>1</v>
      </c>
    </row>
    <row r="667" spans="1:13" x14ac:dyDescent="0.35">
      <c r="A667">
        <f t="shared" si="110"/>
        <v>159</v>
      </c>
      <c r="B667">
        <f t="shared" si="103"/>
        <v>10326.465999812703</v>
      </c>
      <c r="C667">
        <f t="shared" si="111"/>
        <v>2568.4941841764826</v>
      </c>
      <c r="D667">
        <f t="shared" si="112"/>
        <v>98724.894766059049</v>
      </c>
      <c r="E667">
        <f t="shared" si="113"/>
        <v>245380.14504995174</v>
      </c>
      <c r="G667">
        <f t="shared" si="104"/>
        <v>159</v>
      </c>
      <c r="H667">
        <f t="shared" si="105"/>
        <v>0</v>
      </c>
      <c r="I667">
        <f t="shared" si="106"/>
        <v>456.90947636383009</v>
      </c>
      <c r="J667">
        <f t="shared" si="107"/>
        <v>642.12354604412064</v>
      </c>
      <c r="K667">
        <f t="shared" si="108"/>
        <v>3085.1529614393453</v>
      </c>
      <c r="M667">
        <f t="shared" si="109"/>
        <v>1</v>
      </c>
    </row>
    <row r="668" spans="1:13" x14ac:dyDescent="0.35">
      <c r="A668">
        <f t="shared" si="110"/>
        <v>159.25</v>
      </c>
      <c r="B668">
        <f t="shared" si="103"/>
        <v>10212.238630721782</v>
      </c>
      <c r="C668">
        <f t="shared" si="111"/>
        <v>2522.1906667564099</v>
      </c>
      <c r="D668">
        <f t="shared" si="112"/>
        <v>98114.137412210242</v>
      </c>
      <c r="E668">
        <f t="shared" si="113"/>
        <v>246151.43329031157</v>
      </c>
      <c r="G668">
        <f t="shared" si="104"/>
        <v>159.25</v>
      </c>
      <c r="H668">
        <f t="shared" si="105"/>
        <v>0</v>
      </c>
      <c r="I668">
        <f t="shared" si="106"/>
        <v>449.05993694158826</v>
      </c>
      <c r="J668">
        <f t="shared" si="107"/>
        <v>630.54766668910247</v>
      </c>
      <c r="K668">
        <f t="shared" si="108"/>
        <v>3066.0667941315701</v>
      </c>
      <c r="M668">
        <f t="shared" si="109"/>
        <v>1</v>
      </c>
    </row>
    <row r="669" spans="1:13" x14ac:dyDescent="0.35">
      <c r="A669">
        <f t="shared" si="110"/>
        <v>159.5</v>
      </c>
      <c r="B669">
        <f t="shared" si="103"/>
        <v>10099.973646486382</v>
      </c>
      <c r="C669">
        <f t="shared" si="111"/>
        <v>2476.8187343195314</v>
      </c>
      <c r="D669">
        <f t="shared" si="112"/>
        <v>97505.257630349632</v>
      </c>
      <c r="E669">
        <f t="shared" si="113"/>
        <v>246917.94998884446</v>
      </c>
      <c r="G669">
        <f t="shared" si="104"/>
        <v>159.5</v>
      </c>
      <c r="H669">
        <f t="shared" si="105"/>
        <v>0</v>
      </c>
      <c r="I669">
        <f t="shared" si="106"/>
        <v>441.36718541642421</v>
      </c>
      <c r="J669">
        <f t="shared" si="107"/>
        <v>619.20468357988284</v>
      </c>
      <c r="K669">
        <f t="shared" si="108"/>
        <v>3047.039300948426</v>
      </c>
      <c r="M669">
        <f t="shared" si="109"/>
        <v>1</v>
      </c>
    </row>
    <row r="670" spans="1:13" x14ac:dyDescent="0.35">
      <c r="A670">
        <f t="shared" si="110"/>
        <v>159.75</v>
      </c>
      <c r="B670">
        <f t="shared" si="103"/>
        <v>9989.6318501323112</v>
      </c>
      <c r="C670">
        <f t="shared" si="111"/>
        <v>2432.3593597786667</v>
      </c>
      <c r="D670">
        <f t="shared" si="112"/>
        <v>96898.2989760075</v>
      </c>
      <c r="E670">
        <f t="shared" si="113"/>
        <v>247679.70981408155</v>
      </c>
      <c r="G670">
        <f t="shared" si="104"/>
        <v>159.75</v>
      </c>
      <c r="H670">
        <f t="shared" si="105"/>
        <v>0</v>
      </c>
      <c r="I670">
        <f t="shared" si="106"/>
        <v>433.8278246159631</v>
      </c>
      <c r="J670">
        <f t="shared" si="107"/>
        <v>608.08983994466666</v>
      </c>
      <c r="K670">
        <f t="shared" si="108"/>
        <v>3028.0718430002344</v>
      </c>
      <c r="M670">
        <f t="shared" si="109"/>
        <v>1</v>
      </c>
    </row>
    <row r="671" spans="1:13" x14ac:dyDescent="0.35">
      <c r="A671">
        <f t="shared" si="110"/>
        <v>160</v>
      </c>
      <c r="B671">
        <f t="shared" ref="B671:B734" si="114">N-C671-D671-E671</f>
        <v>9881.1748939782556</v>
      </c>
      <c r="C671">
        <f t="shared" si="111"/>
        <v>2388.7938559464906</v>
      </c>
      <c r="D671">
        <f t="shared" si="112"/>
        <v>96293.303475243607</v>
      </c>
      <c r="E671">
        <f t="shared" si="113"/>
        <v>248436.72777483161</v>
      </c>
      <c r="G671">
        <f t="shared" ref="G671:G734" si="115">A671</f>
        <v>160</v>
      </c>
      <c r="H671">
        <f t="shared" ref="H671:H734" si="116">IF(A671&lt;=$G$28,IF(MOD(A671,1)=0,$G$27,0),0)</f>
        <v>0</v>
      </c>
      <c r="I671">
        <f t="shared" ref="I671:I734" si="117">B671*I$28*(D671/N)*$C$24*$C$27</f>
        <v>426.43853120798036</v>
      </c>
      <c r="J671">
        <f t="shared" ref="J671:J734" si="118">C671*J$28</f>
        <v>597.19846398662264</v>
      </c>
      <c r="K671">
        <f t="shared" ref="K671:K734" si="119">D671*K$28</f>
        <v>3009.1657336013627</v>
      </c>
      <c r="M671">
        <f t="shared" ref="M671:M734" si="120">IF(D671&gt;M$20*N,1,0)</f>
        <v>1</v>
      </c>
    </row>
    <row r="672" spans="1:13" x14ac:dyDescent="0.35">
      <c r="A672">
        <f t="shared" ref="A672:A735" si="121">A671+delta_t</f>
        <v>160.25</v>
      </c>
      <c r="B672">
        <f t="shared" si="114"/>
        <v>9774.5652611763217</v>
      </c>
      <c r="C672">
        <f t="shared" ref="C672:C735" si="122">H672+C671+(I671-J671)*delta_t</f>
        <v>2346.1038727518298</v>
      </c>
      <c r="D672">
        <f t="shared" ref="D672:D735" si="123">D671+(J671-K671)*delta_t</f>
        <v>95690.31165783992</v>
      </c>
      <c r="E672">
        <f t="shared" ref="E672:E735" si="124">E671+K671*delta_t</f>
        <v>249189.01920823194</v>
      </c>
      <c r="G672">
        <f t="shared" si="115"/>
        <v>160.25</v>
      </c>
      <c r="H672">
        <f t="shared" si="116"/>
        <v>0</v>
      </c>
      <c r="I672">
        <f t="shared" si="117"/>
        <v>419.19605430223311</v>
      </c>
      <c r="J672">
        <f t="shared" si="118"/>
        <v>586.52596818795746</v>
      </c>
      <c r="K672">
        <f t="shared" si="119"/>
        <v>2990.3222393074975</v>
      </c>
      <c r="M672">
        <f t="shared" si="120"/>
        <v>1</v>
      </c>
    </row>
    <row r="673" spans="1:13" x14ac:dyDescent="0.35">
      <c r="A673">
        <f t="shared" si="121"/>
        <v>160.5</v>
      </c>
      <c r="B673">
        <f t="shared" si="114"/>
        <v>9669.7662476007245</v>
      </c>
      <c r="C673">
        <f t="shared" si="122"/>
        <v>2304.2713942803989</v>
      </c>
      <c r="D673">
        <f t="shared" si="123"/>
        <v>95089.362590060031</v>
      </c>
      <c r="E673">
        <f t="shared" si="124"/>
        <v>249936.5997680588</v>
      </c>
      <c r="G673">
        <f t="shared" si="115"/>
        <v>160.5</v>
      </c>
      <c r="H673">
        <f t="shared" si="116"/>
        <v>0</v>
      </c>
      <c r="I673">
        <f t="shared" si="117"/>
        <v>412.09721406352025</v>
      </c>
      <c r="J673">
        <f t="shared" si="118"/>
        <v>576.06784857009973</v>
      </c>
      <c r="K673">
        <f t="shared" si="119"/>
        <v>2971.542580939376</v>
      </c>
      <c r="M673">
        <f t="shared" si="120"/>
        <v>1</v>
      </c>
    </row>
    <row r="674" spans="1:13" x14ac:dyDescent="0.35">
      <c r="A674">
        <f t="shared" si="121"/>
        <v>160.75</v>
      </c>
      <c r="B674">
        <f t="shared" si="114"/>
        <v>9566.7419440849335</v>
      </c>
      <c r="C674">
        <f t="shared" si="122"/>
        <v>2263.2787356537542</v>
      </c>
      <c r="D674">
        <f t="shared" si="123"/>
        <v>94490.493906967706</v>
      </c>
      <c r="E674">
        <f t="shared" si="124"/>
        <v>250679.48541329365</v>
      </c>
      <c r="G674">
        <f t="shared" si="115"/>
        <v>160.75</v>
      </c>
      <c r="H674">
        <f t="shared" si="116"/>
        <v>0</v>
      </c>
      <c r="I674">
        <f t="shared" si="117"/>
        <v>405.13890033707105</v>
      </c>
      <c r="J674">
        <f t="shared" si="118"/>
        <v>565.81968391343855</v>
      </c>
      <c r="K674">
        <f t="shared" si="119"/>
        <v>2952.8279345927408</v>
      </c>
      <c r="M674">
        <f t="shared" si="120"/>
        <v>1</v>
      </c>
    </row>
    <row r="675" spans="1:13" x14ac:dyDescent="0.35">
      <c r="A675">
        <f t="shared" si="121"/>
        <v>161</v>
      </c>
      <c r="B675">
        <f t="shared" si="114"/>
        <v>9465.4572190006438</v>
      </c>
      <c r="C675">
        <f t="shared" si="122"/>
        <v>2223.1085397596626</v>
      </c>
      <c r="D675">
        <f t="shared" si="123"/>
        <v>93893.741844297881</v>
      </c>
      <c r="E675">
        <f t="shared" si="124"/>
        <v>251417.69239694183</v>
      </c>
      <c r="G675">
        <f t="shared" si="115"/>
        <v>161</v>
      </c>
      <c r="H675">
        <f t="shared" si="116"/>
        <v>0</v>
      </c>
      <c r="I675">
        <f t="shared" si="117"/>
        <v>398.31807128698813</v>
      </c>
      <c r="J675">
        <f t="shared" si="118"/>
        <v>555.77713493991564</v>
      </c>
      <c r="K675">
        <f t="shared" si="119"/>
        <v>2934.1794326343088</v>
      </c>
      <c r="M675">
        <f t="shared" si="120"/>
        <v>1</v>
      </c>
    </row>
    <row r="676" spans="1:13" x14ac:dyDescent="0.35">
      <c r="A676">
        <f t="shared" si="121"/>
        <v>161.25</v>
      </c>
      <c r="B676">
        <f t="shared" si="114"/>
        <v>9365.8777011788916</v>
      </c>
      <c r="C676">
        <f t="shared" si="122"/>
        <v>2183.7437738464305</v>
      </c>
      <c r="D676">
        <f t="shared" si="123"/>
        <v>93299.141269874279</v>
      </c>
      <c r="E676">
        <f t="shared" si="124"/>
        <v>252151.23725510039</v>
      </c>
      <c r="G676">
        <f t="shared" si="115"/>
        <v>161.25</v>
      </c>
      <c r="H676">
        <f t="shared" si="116"/>
        <v>0</v>
      </c>
      <c r="I676">
        <f t="shared" si="117"/>
        <v>391.6317520486968</v>
      </c>
      <c r="J676">
        <f t="shared" si="118"/>
        <v>545.93594346160762</v>
      </c>
      <c r="K676">
        <f t="shared" si="119"/>
        <v>2915.5981646835712</v>
      </c>
      <c r="M676">
        <f t="shared" si="120"/>
        <v>1</v>
      </c>
    </row>
    <row r="677" spans="1:13" x14ac:dyDescent="0.35">
      <c r="A677">
        <f t="shared" si="121"/>
        <v>161.5</v>
      </c>
      <c r="B677">
        <f t="shared" si="114"/>
        <v>9267.9697631667077</v>
      </c>
      <c r="C677">
        <f t="shared" si="122"/>
        <v>2145.1677259932026</v>
      </c>
      <c r="D677">
        <f t="shared" si="123"/>
        <v>92706.725714568791</v>
      </c>
      <c r="E677">
        <f t="shared" si="124"/>
        <v>252880.13679627128</v>
      </c>
      <c r="G677">
        <f t="shared" si="115"/>
        <v>161.5</v>
      </c>
      <c r="H677">
        <f t="shared" si="116"/>
        <v>0</v>
      </c>
      <c r="I677">
        <f t="shared" si="117"/>
        <v>385.07703339599465</v>
      </c>
      <c r="J677">
        <f t="shared" si="118"/>
        <v>536.29193149830064</v>
      </c>
      <c r="K677">
        <f t="shared" si="119"/>
        <v>2897.0851785802747</v>
      </c>
      <c r="M677">
        <f t="shared" si="120"/>
        <v>1</v>
      </c>
    </row>
    <row r="678" spans="1:13" x14ac:dyDescent="0.35">
      <c r="A678">
        <f t="shared" si="121"/>
        <v>161.75</v>
      </c>
      <c r="B678">
        <f t="shared" si="114"/>
        <v>9171.7005048177089</v>
      </c>
      <c r="C678">
        <f t="shared" si="122"/>
        <v>2107.3640014676262</v>
      </c>
      <c r="D678">
        <f t="shared" si="123"/>
        <v>92116.527402798296</v>
      </c>
      <c r="E678">
        <f t="shared" si="124"/>
        <v>253604.40809091635</v>
      </c>
      <c r="G678">
        <f t="shared" si="115"/>
        <v>161.75</v>
      </c>
      <c r="H678">
        <f t="shared" si="116"/>
        <v>0</v>
      </c>
      <c r="I678">
        <f t="shared" si="117"/>
        <v>378.65107042343953</v>
      </c>
      <c r="J678">
        <f t="shared" si="118"/>
        <v>526.84100036690654</v>
      </c>
      <c r="K678">
        <f t="shared" si="119"/>
        <v>2878.6414813374467</v>
      </c>
      <c r="M678">
        <f t="shared" si="120"/>
        <v>1</v>
      </c>
    </row>
    <row r="679" spans="1:13" x14ac:dyDescent="0.35">
      <c r="A679">
        <f t="shared" si="121"/>
        <v>162</v>
      </c>
      <c r="B679">
        <f t="shared" si="114"/>
        <v>9077.0377372118237</v>
      </c>
      <c r="C679">
        <f t="shared" si="122"/>
        <v>2070.3165189817596</v>
      </c>
      <c r="D679">
        <f t="shared" si="123"/>
        <v>91528.577282555663</v>
      </c>
      <c r="E679">
        <f t="shared" si="124"/>
        <v>254324.06846125072</v>
      </c>
      <c r="G679">
        <f t="shared" si="115"/>
        <v>162</v>
      </c>
      <c r="H679">
        <f t="shared" si="116"/>
        <v>0</v>
      </c>
      <c r="I679">
        <f t="shared" si="117"/>
        <v>372.35108124462363</v>
      </c>
      <c r="J679">
        <f t="shared" si="118"/>
        <v>517.5791297454399</v>
      </c>
      <c r="K679">
        <f t="shared" si="119"/>
        <v>2860.2680400798645</v>
      </c>
      <c r="M679">
        <f t="shared" si="120"/>
        <v>1</v>
      </c>
    </row>
    <row r="680" spans="1:13" x14ac:dyDescent="0.35">
      <c r="A680">
        <f t="shared" si="121"/>
        <v>162.25</v>
      </c>
      <c r="B680">
        <f t="shared" si="114"/>
        <v>8983.94996690072</v>
      </c>
      <c r="C680">
        <f t="shared" si="122"/>
        <v>2034.0095068565556</v>
      </c>
      <c r="D680">
        <f t="shared" si="123"/>
        <v>90942.905054972056</v>
      </c>
      <c r="E680">
        <f t="shared" si="124"/>
        <v>255039.13547127068</v>
      </c>
      <c r="G680">
        <f t="shared" si="115"/>
        <v>162.25</v>
      </c>
      <c r="H680">
        <f t="shared" si="116"/>
        <v>0</v>
      </c>
      <c r="I680">
        <f t="shared" si="117"/>
        <v>366.17434570687794</v>
      </c>
      <c r="J680">
        <f t="shared" si="118"/>
        <v>508.5023767141389</v>
      </c>
      <c r="K680">
        <f t="shared" si="119"/>
        <v>2841.9657829678767</v>
      </c>
      <c r="M680">
        <f t="shared" si="120"/>
        <v>1</v>
      </c>
    </row>
    <row r="681" spans="1:13" x14ac:dyDescent="0.35">
      <c r="A681">
        <f t="shared" si="121"/>
        <v>162.5</v>
      </c>
      <c r="B681">
        <f t="shared" si="114"/>
        <v>8892.4063804739562</v>
      </c>
      <c r="C681">
        <f t="shared" si="122"/>
        <v>1998.4274991047405</v>
      </c>
      <c r="D681">
        <f t="shared" si="123"/>
        <v>90359.539203408625</v>
      </c>
      <c r="E681">
        <f t="shared" si="124"/>
        <v>255749.62691701265</v>
      </c>
      <c r="G681">
        <f t="shared" si="115"/>
        <v>162.5</v>
      </c>
      <c r="H681">
        <f t="shared" si="116"/>
        <v>0</v>
      </c>
      <c r="I681">
        <f t="shared" si="117"/>
        <v>360.11820412283583</v>
      </c>
      <c r="J681">
        <f t="shared" si="118"/>
        <v>499.60687477618512</v>
      </c>
      <c r="K681">
        <f t="shared" si="119"/>
        <v>2823.7356001065195</v>
      </c>
      <c r="M681">
        <f t="shared" si="120"/>
        <v>1</v>
      </c>
    </row>
    <row r="682" spans="1:13" x14ac:dyDescent="0.35">
      <c r="A682">
        <f t="shared" si="121"/>
        <v>162.75</v>
      </c>
      <c r="B682">
        <f t="shared" si="114"/>
        <v>8802.3768294432666</v>
      </c>
      <c r="C682">
        <f t="shared" si="122"/>
        <v>1963.5553314414033</v>
      </c>
      <c r="D682">
        <f t="shared" si="123"/>
        <v>89778.507022076039</v>
      </c>
      <c r="E682">
        <f t="shared" si="124"/>
        <v>256455.56081703928</v>
      </c>
      <c r="G682">
        <f t="shared" si="115"/>
        <v>162.75</v>
      </c>
      <c r="H682">
        <f t="shared" si="116"/>
        <v>0</v>
      </c>
      <c r="I682">
        <f t="shared" si="117"/>
        <v>354.18005601933072</v>
      </c>
      <c r="J682">
        <f t="shared" si="118"/>
        <v>490.88883286035082</v>
      </c>
      <c r="K682">
        <f t="shared" si="119"/>
        <v>2805.5783444398762</v>
      </c>
      <c r="M682">
        <f t="shared" si="120"/>
        <v>1</v>
      </c>
    </row>
    <row r="683" spans="1:13" x14ac:dyDescent="0.35">
      <c r="A683">
        <f t="shared" si="121"/>
        <v>163</v>
      </c>
      <c r="B683">
        <f t="shared" si="114"/>
        <v>8713.8318154384615</v>
      </c>
      <c r="C683">
        <f t="shared" si="122"/>
        <v>1929.3781372311482</v>
      </c>
      <c r="D683">
        <f t="shared" si="123"/>
        <v>89199.834644181159</v>
      </c>
      <c r="E683">
        <f t="shared" si="124"/>
        <v>257156.95540314924</v>
      </c>
      <c r="G683">
        <f t="shared" si="115"/>
        <v>163</v>
      </c>
      <c r="H683">
        <f t="shared" si="116"/>
        <v>0</v>
      </c>
      <c r="I683">
        <f t="shared" si="117"/>
        <v>348.35735890389503</v>
      </c>
      <c r="J683">
        <f t="shared" si="118"/>
        <v>482.34453430778706</v>
      </c>
      <c r="K683">
        <f t="shared" si="119"/>
        <v>2787.4948326306612</v>
      </c>
      <c r="M683">
        <f t="shared" si="120"/>
        <v>1</v>
      </c>
    </row>
    <row r="684" spans="1:13" x14ac:dyDescent="0.35">
      <c r="A684">
        <f t="shared" si="121"/>
        <v>163.25</v>
      </c>
      <c r="B684">
        <f t="shared" si="114"/>
        <v>8626.7424757124681</v>
      </c>
      <c r="C684">
        <f t="shared" si="122"/>
        <v>1895.8813433801752</v>
      </c>
      <c r="D684">
        <f t="shared" si="123"/>
        <v>88623.547069600434</v>
      </c>
      <c r="E684">
        <f t="shared" si="124"/>
        <v>257853.8291113069</v>
      </c>
      <c r="G684">
        <f t="shared" si="115"/>
        <v>163.25</v>
      </c>
      <c r="H684">
        <f t="shared" si="116"/>
        <v>0</v>
      </c>
      <c r="I684">
        <f t="shared" si="117"/>
        <v>342.64762704924385</v>
      </c>
      <c r="J684">
        <f t="shared" si="118"/>
        <v>473.97033584504379</v>
      </c>
      <c r="K684">
        <f t="shared" si="119"/>
        <v>2769.4858459250136</v>
      </c>
      <c r="M684">
        <f t="shared" si="120"/>
        <v>1</v>
      </c>
    </row>
    <row r="685" spans="1:13" x14ac:dyDescent="0.35">
      <c r="A685">
        <f t="shared" si="121"/>
        <v>163.5</v>
      </c>
      <c r="B685">
        <f t="shared" si="114"/>
        <v>8541.0805689501285</v>
      </c>
      <c r="C685">
        <f t="shared" si="122"/>
        <v>1863.0506661812251</v>
      </c>
      <c r="D685">
        <f t="shared" si="123"/>
        <v>88049.66819208044</v>
      </c>
      <c r="E685">
        <f t="shared" si="124"/>
        <v>258546.20057278816</v>
      </c>
      <c r="G685">
        <f t="shared" si="115"/>
        <v>163.5</v>
      </c>
      <c r="H685">
        <f t="shared" si="116"/>
        <v>0</v>
      </c>
      <c r="I685">
        <f t="shared" si="117"/>
        <v>337.0484302959706</v>
      </c>
      <c r="J685">
        <f t="shared" si="118"/>
        <v>465.76266654530627</v>
      </c>
      <c r="K685">
        <f t="shared" si="119"/>
        <v>2751.5521310025138</v>
      </c>
      <c r="M685">
        <f t="shared" si="120"/>
        <v>1</v>
      </c>
    </row>
    <row r="686" spans="1:13" x14ac:dyDescent="0.35">
      <c r="A686">
        <f t="shared" si="121"/>
        <v>163.75</v>
      </c>
      <c r="B686">
        <f t="shared" si="114"/>
        <v>8456.818461376155</v>
      </c>
      <c r="C686">
        <f t="shared" si="122"/>
        <v>1830.8721071188911</v>
      </c>
      <c r="D686">
        <f t="shared" si="123"/>
        <v>87478.220825966142</v>
      </c>
      <c r="E686">
        <f t="shared" si="124"/>
        <v>259234.0886055388</v>
      </c>
      <c r="G686">
        <f t="shared" si="115"/>
        <v>163.75</v>
      </c>
      <c r="H686">
        <f t="shared" si="116"/>
        <v>0</v>
      </c>
      <c r="I686">
        <f t="shared" si="117"/>
        <v>331.55739287366742</v>
      </c>
      <c r="J686">
        <f t="shared" si="118"/>
        <v>457.71802677972278</v>
      </c>
      <c r="K686">
        <f t="shared" si="119"/>
        <v>2733.6944008114419</v>
      </c>
      <c r="M686">
        <f t="shared" si="120"/>
        <v>1</v>
      </c>
    </row>
    <row r="687" spans="1:13" x14ac:dyDescent="0.35">
      <c r="A687">
        <f t="shared" si="121"/>
        <v>164</v>
      </c>
      <c r="B687">
        <f t="shared" si="114"/>
        <v>8373.9291131577338</v>
      </c>
      <c r="C687">
        <f t="shared" si="122"/>
        <v>1799.3319486423773</v>
      </c>
      <c r="D687">
        <f t="shared" si="123"/>
        <v>86909.226732458206</v>
      </c>
      <c r="E687">
        <f t="shared" si="124"/>
        <v>259917.51220574166</v>
      </c>
      <c r="G687">
        <f t="shared" si="115"/>
        <v>164</v>
      </c>
      <c r="H687">
        <f t="shared" si="116"/>
        <v>0</v>
      </c>
      <c r="I687">
        <f t="shared" si="117"/>
        <v>326.17219224065354</v>
      </c>
      <c r="J687">
        <f t="shared" si="118"/>
        <v>449.83298716059431</v>
      </c>
      <c r="K687">
        <f t="shared" si="119"/>
        <v>2715.9133353893189</v>
      </c>
      <c r="M687">
        <f t="shared" si="120"/>
        <v>1</v>
      </c>
    </row>
    <row r="688" spans="1:13" x14ac:dyDescent="0.35">
      <c r="A688">
        <f t="shared" si="121"/>
        <v>164.25</v>
      </c>
      <c r="B688">
        <f t="shared" si="114"/>
        <v>8292.386065097613</v>
      </c>
      <c r="C688">
        <f t="shared" si="122"/>
        <v>1768.4167499123921</v>
      </c>
      <c r="D688">
        <f t="shared" si="123"/>
        <v>86342.70664540102</v>
      </c>
      <c r="E688">
        <f t="shared" si="124"/>
        <v>260596.49053958899</v>
      </c>
      <c r="G688">
        <f t="shared" si="115"/>
        <v>164.25</v>
      </c>
      <c r="H688">
        <f t="shared" si="116"/>
        <v>0</v>
      </c>
      <c r="I688">
        <f t="shared" si="117"/>
        <v>320.89055794246923</v>
      </c>
      <c r="J688">
        <f t="shared" si="118"/>
        <v>442.10418747809803</v>
      </c>
      <c r="K688">
        <f t="shared" si="119"/>
        <v>2698.2095826687819</v>
      </c>
      <c r="M688">
        <f t="shared" si="120"/>
        <v>1</v>
      </c>
    </row>
    <row r="689" spans="1:13" x14ac:dyDescent="0.35">
      <c r="A689">
        <f t="shared" si="121"/>
        <v>164.5</v>
      </c>
      <c r="B689">
        <f t="shared" si="114"/>
        <v>8212.1634256120014</v>
      </c>
      <c r="C689">
        <f t="shared" si="122"/>
        <v>1738.113342528485</v>
      </c>
      <c r="D689">
        <f t="shared" si="123"/>
        <v>85778.680296603343</v>
      </c>
      <c r="E689">
        <f t="shared" si="124"/>
        <v>261271.04293525618</v>
      </c>
      <c r="G689">
        <f t="shared" si="115"/>
        <v>164.5</v>
      </c>
      <c r="H689">
        <f t="shared" si="116"/>
        <v>0</v>
      </c>
      <c r="I689">
        <f t="shared" si="117"/>
        <v>315.71027048920149</v>
      </c>
      <c r="J689">
        <f t="shared" si="118"/>
        <v>434.52833563212124</v>
      </c>
      <c r="K689">
        <f t="shared" si="119"/>
        <v>2680.5837592688545</v>
      </c>
      <c r="M689">
        <f t="shared" si="120"/>
        <v>1</v>
      </c>
    </row>
    <row r="690" spans="1:13" x14ac:dyDescent="0.35">
      <c r="A690">
        <f t="shared" si="121"/>
        <v>164.75</v>
      </c>
      <c r="B690">
        <f t="shared" si="114"/>
        <v>8133.2358579896973</v>
      </c>
      <c r="C690">
        <f t="shared" si="122"/>
        <v>1708.4088262427549</v>
      </c>
      <c r="D690">
        <f t="shared" si="123"/>
        <v>85217.166440694156</v>
      </c>
      <c r="E690">
        <f t="shared" si="124"/>
        <v>261941.18887507339</v>
      </c>
      <c r="G690">
        <f t="shared" si="115"/>
        <v>164.75</v>
      </c>
      <c r="H690">
        <f t="shared" si="116"/>
        <v>0</v>
      </c>
      <c r="I690">
        <f t="shared" si="117"/>
        <v>310.62916025175571</v>
      </c>
      <c r="J690">
        <f t="shared" si="118"/>
        <v>427.10220656068873</v>
      </c>
      <c r="K690">
        <f t="shared" si="119"/>
        <v>2663.0364512716924</v>
      </c>
      <c r="M690">
        <f t="shared" si="120"/>
        <v>1</v>
      </c>
    </row>
    <row r="691" spans="1:13" x14ac:dyDescent="0.35">
      <c r="A691">
        <f t="shared" si="121"/>
        <v>165</v>
      </c>
      <c r="B691">
        <f t="shared" si="114"/>
        <v>8055.5785679267719</v>
      </c>
      <c r="C691">
        <f t="shared" si="122"/>
        <v>1679.2905646655217</v>
      </c>
      <c r="D691">
        <f t="shared" si="123"/>
        <v>84658.182879516404</v>
      </c>
      <c r="E691">
        <f t="shared" si="124"/>
        <v>262606.94798789133</v>
      </c>
      <c r="G691">
        <f t="shared" si="115"/>
        <v>165</v>
      </c>
      <c r="H691">
        <f t="shared" si="116"/>
        <v>0</v>
      </c>
      <c r="I691">
        <f t="shared" si="117"/>
        <v>305.645106377079</v>
      </c>
      <c r="J691">
        <f t="shared" si="118"/>
        <v>419.82264116638044</v>
      </c>
      <c r="K691">
        <f t="shared" si="119"/>
        <v>2645.5682149848876</v>
      </c>
      <c r="M691">
        <f t="shared" si="120"/>
        <v>1</v>
      </c>
    </row>
    <row r="692" spans="1:13" x14ac:dyDescent="0.35">
      <c r="A692">
        <f t="shared" si="121"/>
        <v>165.25</v>
      </c>
      <c r="B692">
        <f t="shared" si="114"/>
        <v>7979.1672913325019</v>
      </c>
      <c r="C692">
        <f t="shared" si="122"/>
        <v>1650.7461809681963</v>
      </c>
      <c r="D692">
        <f t="shared" si="123"/>
        <v>84101.746486061777</v>
      </c>
      <c r="E692">
        <f t="shared" si="124"/>
        <v>263268.34004163754</v>
      </c>
      <c r="G692">
        <f t="shared" si="115"/>
        <v>165.25</v>
      </c>
      <c r="H692">
        <f t="shared" si="116"/>
        <v>0</v>
      </c>
      <c r="I692">
        <f t="shared" si="117"/>
        <v>300.75603572236292</v>
      </c>
      <c r="J692">
        <f t="shared" si="118"/>
        <v>412.68654524204908</v>
      </c>
      <c r="K692">
        <f t="shared" si="119"/>
        <v>2628.1795776894305</v>
      </c>
      <c r="M692">
        <f t="shared" si="120"/>
        <v>1</v>
      </c>
    </row>
    <row r="693" spans="1:13" x14ac:dyDescent="0.35">
      <c r="A693">
        <f t="shared" si="121"/>
        <v>165.5</v>
      </c>
      <c r="B693">
        <f t="shared" si="114"/>
        <v>7903.9782824018621</v>
      </c>
      <c r="C693">
        <f t="shared" si="122"/>
        <v>1622.7635535882748</v>
      </c>
      <c r="D693">
        <f t="shared" si="123"/>
        <v>83547.873227949938</v>
      </c>
      <c r="E693">
        <f t="shared" si="124"/>
        <v>263925.38493605988</v>
      </c>
      <c r="G693">
        <f t="shared" si="115"/>
        <v>165.5</v>
      </c>
      <c r="H693">
        <f t="shared" si="116"/>
        <v>0</v>
      </c>
      <c r="I693">
        <f t="shared" si="117"/>
        <v>295.95992180821526</v>
      </c>
      <c r="J693">
        <f t="shared" si="118"/>
        <v>405.6908883970687</v>
      </c>
      <c r="K693">
        <f t="shared" si="119"/>
        <v>2610.8710383734356</v>
      </c>
      <c r="M693">
        <f t="shared" si="120"/>
        <v>1</v>
      </c>
    </row>
    <row r="694" spans="1:13" x14ac:dyDescent="0.35">
      <c r="A694">
        <f t="shared" si="121"/>
        <v>165.75</v>
      </c>
      <c r="B694">
        <f t="shared" si="114"/>
        <v>7829.9883019498666</v>
      </c>
      <c r="C694">
        <f t="shared" si="122"/>
        <v>1595.3308119410615</v>
      </c>
      <c r="D694">
        <f t="shared" si="123"/>
        <v>82996.578190455853</v>
      </c>
      <c r="E694">
        <f t="shared" si="124"/>
        <v>264578.10269565322</v>
      </c>
      <c r="G694">
        <f t="shared" si="115"/>
        <v>165.75</v>
      </c>
      <c r="H694">
        <f t="shared" si="116"/>
        <v>0</v>
      </c>
      <c r="I694">
        <f t="shared" si="117"/>
        <v>291.25478379076156</v>
      </c>
      <c r="J694">
        <f t="shared" si="118"/>
        <v>398.83270298526537</v>
      </c>
      <c r="K694">
        <f t="shared" si="119"/>
        <v>2593.6430684517454</v>
      </c>
      <c r="M694">
        <f t="shared" si="120"/>
        <v>1</v>
      </c>
    </row>
    <row r="695" spans="1:13" x14ac:dyDescent="0.35">
      <c r="A695">
        <f t="shared" si="121"/>
        <v>166</v>
      </c>
      <c r="B695">
        <f t="shared" si="114"/>
        <v>7757.1746060021687</v>
      </c>
      <c r="C695">
        <f t="shared" si="122"/>
        <v>1568.4363321424355</v>
      </c>
      <c r="D695">
        <f t="shared" si="123"/>
        <v>82447.875599089239</v>
      </c>
      <c r="E695">
        <f t="shared" si="124"/>
        <v>265226.51346276613</v>
      </c>
      <c r="G695">
        <f t="shared" si="115"/>
        <v>166</v>
      </c>
      <c r="H695">
        <f t="shared" si="116"/>
        <v>0</v>
      </c>
      <c r="I695">
        <f t="shared" si="117"/>
        <v>286.63868545258526</v>
      </c>
      <c r="J695">
        <f t="shared" si="118"/>
        <v>392.10908303560888</v>
      </c>
      <c r="K695">
        <f t="shared" si="119"/>
        <v>2576.4961124715387</v>
      </c>
      <c r="M695">
        <f t="shared" si="120"/>
        <v>1</v>
      </c>
    </row>
    <row r="696" spans="1:13" x14ac:dyDescent="0.35">
      <c r="A696">
        <f t="shared" si="121"/>
        <v>166.25</v>
      </c>
      <c r="B696">
        <f t="shared" si="114"/>
        <v>7685.514934639039</v>
      </c>
      <c r="C696">
        <f t="shared" si="122"/>
        <v>1542.0687327466796</v>
      </c>
      <c r="D696">
        <f t="shared" si="123"/>
        <v>81901.778841730251</v>
      </c>
      <c r="E696">
        <f t="shared" si="124"/>
        <v>265870.63749088399</v>
      </c>
      <c r="G696">
        <f t="shared" si="115"/>
        <v>166.25</v>
      </c>
      <c r="H696">
        <f t="shared" si="116"/>
        <v>0</v>
      </c>
      <c r="I696">
        <f t="shared" si="117"/>
        <v>282.10973421249145</v>
      </c>
      <c r="J696">
        <f t="shared" si="118"/>
        <v>385.51718318666991</v>
      </c>
      <c r="K696">
        <f t="shared" si="119"/>
        <v>2559.4305888040703</v>
      </c>
      <c r="M696">
        <f t="shared" si="120"/>
        <v>1</v>
      </c>
    </row>
    <row r="697" spans="1:13" x14ac:dyDescent="0.35">
      <c r="A697">
        <f t="shared" si="121"/>
        <v>166.5</v>
      </c>
      <c r="B697">
        <f t="shared" si="114"/>
        <v>7614.9875010859105</v>
      </c>
      <c r="C697">
        <f t="shared" si="122"/>
        <v>1516.2168705031349</v>
      </c>
      <c r="D697">
        <f t="shared" si="123"/>
        <v>81358.300490325899</v>
      </c>
      <c r="E697">
        <f t="shared" si="124"/>
        <v>266510.49513808504</v>
      </c>
      <c r="G697">
        <f t="shared" si="115"/>
        <v>166.5</v>
      </c>
      <c r="H697">
        <f t="shared" si="116"/>
        <v>0</v>
      </c>
      <c r="I697">
        <f t="shared" si="117"/>
        <v>277.66608015391523</v>
      </c>
      <c r="J697">
        <f t="shared" si="118"/>
        <v>379.05421762578374</v>
      </c>
      <c r="K697">
        <f t="shared" si="119"/>
        <v>2542.4468903226843</v>
      </c>
      <c r="M697">
        <f t="shared" si="120"/>
        <v>1</v>
      </c>
    </row>
    <row r="698" spans="1:13" x14ac:dyDescent="0.35">
      <c r="A698">
        <f t="shared" si="121"/>
        <v>166.75</v>
      </c>
      <c r="B698">
        <f t="shared" si="114"/>
        <v>7545.5709810474073</v>
      </c>
      <c r="C698">
        <f t="shared" si="122"/>
        <v>1490.8698361351678</v>
      </c>
      <c r="D698">
        <f t="shared" si="123"/>
        <v>80817.452322151672</v>
      </c>
      <c r="E698">
        <f t="shared" si="124"/>
        <v>267146.10686066572</v>
      </c>
      <c r="G698">
        <f t="shared" si="115"/>
        <v>166.75</v>
      </c>
      <c r="H698">
        <f t="shared" si="116"/>
        <v>0</v>
      </c>
      <c r="I698">
        <f t="shared" si="117"/>
        <v>273.30591507191485</v>
      </c>
      <c r="J698">
        <f t="shared" si="118"/>
        <v>372.71745903379195</v>
      </c>
      <c r="K698">
        <f t="shared" si="119"/>
        <v>2525.5453850672397</v>
      </c>
      <c r="M698">
        <f t="shared" si="120"/>
        <v>1</v>
      </c>
    </row>
    <row r="699" spans="1:13" x14ac:dyDescent="0.35">
      <c r="A699">
        <f t="shared" si="121"/>
        <v>167</v>
      </c>
      <c r="B699">
        <f t="shared" si="114"/>
        <v>7477.2445022794418</v>
      </c>
      <c r="C699">
        <f t="shared" si="122"/>
        <v>1466.0169501446985</v>
      </c>
      <c r="D699">
        <f t="shared" si="123"/>
        <v>80279.245340643305</v>
      </c>
      <c r="E699">
        <f t="shared" si="124"/>
        <v>267777.49320693256</v>
      </c>
      <c r="G699">
        <f t="shared" si="115"/>
        <v>167</v>
      </c>
      <c r="H699">
        <f t="shared" si="116"/>
        <v>0</v>
      </c>
      <c r="I699">
        <f t="shared" si="117"/>
        <v>269.02747153858496</v>
      </c>
      <c r="J699">
        <f t="shared" si="118"/>
        <v>366.50423753617463</v>
      </c>
      <c r="K699">
        <f t="shared" si="119"/>
        <v>2508.7264168951033</v>
      </c>
      <c r="M699">
        <f t="shared" si="120"/>
        <v>1</v>
      </c>
    </row>
    <row r="700" spans="1:13" x14ac:dyDescent="0.35">
      <c r="A700">
        <f t="shared" si="121"/>
        <v>167.25</v>
      </c>
      <c r="B700">
        <f t="shared" si="114"/>
        <v>7409.9876343947835</v>
      </c>
      <c r="C700">
        <f t="shared" si="122"/>
        <v>1441.6477586453011</v>
      </c>
      <c r="D700">
        <f t="shared" si="123"/>
        <v>79743.68979580357</v>
      </c>
      <c r="E700">
        <f t="shared" si="124"/>
        <v>268404.67481115635</v>
      </c>
      <c r="G700">
        <f t="shared" si="115"/>
        <v>167.25</v>
      </c>
      <c r="H700">
        <f t="shared" si="116"/>
        <v>0</v>
      </c>
      <c r="I700">
        <f t="shared" si="117"/>
        <v>264.82902198674191</v>
      </c>
      <c r="J700">
        <f t="shared" si="118"/>
        <v>360.41193966132528</v>
      </c>
      <c r="K700">
        <f t="shared" si="119"/>
        <v>2491.9903061188616</v>
      </c>
      <c r="M700">
        <f t="shared" si="120"/>
        <v>1</v>
      </c>
    </row>
    <row r="701" spans="1:13" x14ac:dyDescent="0.35">
      <c r="A701">
        <f t="shared" si="121"/>
        <v>167.5</v>
      </c>
      <c r="B701">
        <f t="shared" si="114"/>
        <v>7343.7803788980818</v>
      </c>
      <c r="C701">
        <f t="shared" si="122"/>
        <v>1417.7520292266552</v>
      </c>
      <c r="D701">
        <f t="shared" si="123"/>
        <v>79210.795204189184</v>
      </c>
      <c r="E701">
        <f t="shared" si="124"/>
        <v>269027.67238768609</v>
      </c>
      <c r="G701">
        <f t="shared" si="115"/>
        <v>167.5</v>
      </c>
      <c r="H701">
        <f t="shared" si="116"/>
        <v>0</v>
      </c>
      <c r="I701">
        <f t="shared" si="117"/>
        <v>260.70887781173724</v>
      </c>
      <c r="J701">
        <f t="shared" si="118"/>
        <v>354.43800730666379</v>
      </c>
      <c r="K701">
        <f t="shared" si="119"/>
        <v>2475.337350130912</v>
      </c>
      <c r="M701">
        <f t="shared" si="120"/>
        <v>1</v>
      </c>
    </row>
    <row r="702" spans="1:13" x14ac:dyDescent="0.35">
      <c r="A702">
        <f t="shared" si="121"/>
        <v>167.75</v>
      </c>
      <c r="B702">
        <f t="shared" si="114"/>
        <v>7278.6031594451051</v>
      </c>
      <c r="C702">
        <f t="shared" si="122"/>
        <v>1394.3197468529236</v>
      </c>
      <c r="D702">
        <f t="shared" si="123"/>
        <v>78680.570368483124</v>
      </c>
      <c r="E702">
        <f t="shared" si="124"/>
        <v>269646.50672521885</v>
      </c>
      <c r="G702">
        <f t="shared" si="115"/>
        <v>167.75</v>
      </c>
      <c r="H702">
        <f t="shared" si="116"/>
        <v>0</v>
      </c>
      <c r="I702">
        <f t="shared" si="117"/>
        <v>256.6653884911974</v>
      </c>
      <c r="J702">
        <f t="shared" si="118"/>
        <v>348.57993671323089</v>
      </c>
      <c r="K702">
        <f t="shared" si="119"/>
        <v>2458.7678240150976</v>
      </c>
      <c r="M702">
        <f t="shared" si="120"/>
        <v>1</v>
      </c>
    </row>
    <row r="703" spans="1:13" x14ac:dyDescent="0.35">
      <c r="A703">
        <f t="shared" si="121"/>
        <v>168</v>
      </c>
      <c r="B703">
        <f t="shared" si="114"/>
        <v>7214.4368123222957</v>
      </c>
      <c r="C703">
        <f t="shared" si="122"/>
        <v>1371.3411097974151</v>
      </c>
      <c r="D703">
        <f t="shared" si="123"/>
        <v>78153.023396657663</v>
      </c>
      <c r="E703">
        <f t="shared" si="124"/>
        <v>270261.19868122262</v>
      </c>
      <c r="G703">
        <f t="shared" si="115"/>
        <v>168</v>
      </c>
      <c r="H703">
        <f t="shared" si="116"/>
        <v>0</v>
      </c>
      <c r="I703">
        <f t="shared" si="117"/>
        <v>252.69694072252449</v>
      </c>
      <c r="J703">
        <f t="shared" si="118"/>
        <v>342.83527744935378</v>
      </c>
      <c r="K703">
        <f t="shared" si="119"/>
        <v>2442.281981145552</v>
      </c>
      <c r="M703">
        <f t="shared" si="120"/>
        <v>1</v>
      </c>
    </row>
    <row r="704" spans="1:13" x14ac:dyDescent="0.35">
      <c r="A704">
        <f t="shared" si="121"/>
        <v>168.25</v>
      </c>
      <c r="B704">
        <f t="shared" si="114"/>
        <v>7151.2625771416933</v>
      </c>
      <c r="C704">
        <f t="shared" si="122"/>
        <v>1348.8065256157079</v>
      </c>
      <c r="D704">
        <f t="shared" si="123"/>
        <v>77628.161720733609</v>
      </c>
      <c r="E704">
        <f t="shared" si="124"/>
        <v>270871.769176509</v>
      </c>
      <c r="G704">
        <f t="shared" si="115"/>
        <v>168.25</v>
      </c>
      <c r="H704">
        <f t="shared" si="116"/>
        <v>0</v>
      </c>
      <c r="I704">
        <f t="shared" si="117"/>
        <v>248.80195757794311</v>
      </c>
      <c r="J704">
        <f t="shared" si="118"/>
        <v>337.20163140392697</v>
      </c>
      <c r="K704">
        <f t="shared" si="119"/>
        <v>2425.8800537729253</v>
      </c>
      <c r="M704">
        <f t="shared" si="120"/>
        <v>1</v>
      </c>
    </row>
    <row r="705" spans="1:13" x14ac:dyDescent="0.35">
      <c r="A705">
        <f t="shared" si="121"/>
        <v>168.5</v>
      </c>
      <c r="B705">
        <f t="shared" si="114"/>
        <v>7089.0620877472102</v>
      </c>
      <c r="C705">
        <f t="shared" si="122"/>
        <v>1326.7066071592119</v>
      </c>
      <c r="D705">
        <f t="shared" si="123"/>
        <v>77105.992115141358</v>
      </c>
      <c r="E705">
        <f t="shared" si="124"/>
        <v>271478.2391899522</v>
      </c>
      <c r="G705">
        <f t="shared" si="115"/>
        <v>168.5</v>
      </c>
      <c r="H705">
        <f t="shared" si="116"/>
        <v>0</v>
      </c>
      <c r="I705">
        <f t="shared" si="117"/>
        <v>244.97889767690035</v>
      </c>
      <c r="J705">
        <f t="shared" si="118"/>
        <v>331.67665178980297</v>
      </c>
      <c r="K705">
        <f t="shared" si="119"/>
        <v>2409.5622535981674</v>
      </c>
      <c r="M705">
        <f t="shared" si="120"/>
        <v>1</v>
      </c>
    </row>
    <row r="706" spans="1:13" x14ac:dyDescent="0.35">
      <c r="A706">
        <f t="shared" si="121"/>
        <v>168.75</v>
      </c>
      <c r="B706">
        <f t="shared" si="114"/>
        <v>7027.8173633280094</v>
      </c>
      <c r="C706">
        <f t="shared" si="122"/>
        <v>1305.0321686309862</v>
      </c>
      <c r="D706">
        <f t="shared" si="123"/>
        <v>76586.520714689264</v>
      </c>
      <c r="E706">
        <f t="shared" si="124"/>
        <v>272080.62975335174</v>
      </c>
      <c r="G706">
        <f t="shared" si="115"/>
        <v>168.75</v>
      </c>
      <c r="H706">
        <f t="shared" si="116"/>
        <v>0</v>
      </c>
      <c r="I706">
        <f t="shared" si="117"/>
        <v>241.22625437560717</v>
      </c>
      <c r="J706">
        <f t="shared" si="118"/>
        <v>326.25804215774656</v>
      </c>
      <c r="K706">
        <f t="shared" si="119"/>
        <v>2393.3287723340395</v>
      </c>
      <c r="M706">
        <f t="shared" si="120"/>
        <v>1</v>
      </c>
    </row>
    <row r="707" spans="1:13" x14ac:dyDescent="0.35">
      <c r="A707">
        <f t="shared" si="121"/>
        <v>169</v>
      </c>
      <c r="B707">
        <f t="shared" si="114"/>
        <v>6967.5107997340965</v>
      </c>
      <c r="C707">
        <f t="shared" si="122"/>
        <v>1283.7742216854515</v>
      </c>
      <c r="D707">
        <f t="shared" si="123"/>
        <v>76069.753032145192</v>
      </c>
      <c r="E707">
        <f t="shared" si="124"/>
        <v>272678.96194643527</v>
      </c>
      <c r="G707">
        <f t="shared" si="115"/>
        <v>169</v>
      </c>
      <c r="H707">
        <f t="shared" si="116"/>
        <v>0</v>
      </c>
      <c r="I707">
        <f t="shared" si="117"/>
        <v>237.54255497347998</v>
      </c>
      <c r="J707">
        <f t="shared" si="118"/>
        <v>320.94355542136287</v>
      </c>
      <c r="K707">
        <f t="shared" si="119"/>
        <v>2377.1797822545373</v>
      </c>
      <c r="M707">
        <f t="shared" si="120"/>
        <v>1</v>
      </c>
    </row>
    <row r="708" spans="1:13" x14ac:dyDescent="0.35">
      <c r="A708">
        <f t="shared" si="121"/>
        <v>169.25</v>
      </c>
      <c r="B708">
        <f t="shared" si="114"/>
        <v>6908.1251609906903</v>
      </c>
      <c r="C708">
        <f t="shared" si="122"/>
        <v>1262.9239715734807</v>
      </c>
      <c r="D708">
        <f t="shared" si="123"/>
        <v>75555.693975436894</v>
      </c>
      <c r="E708">
        <f t="shared" si="124"/>
        <v>273273.25689199893</v>
      </c>
      <c r="G708">
        <f t="shared" si="115"/>
        <v>169.25</v>
      </c>
      <c r="H708">
        <f t="shared" si="116"/>
        <v>0</v>
      </c>
      <c r="I708">
        <f t="shared" si="117"/>
        <v>233.92635993628159</v>
      </c>
      <c r="J708">
        <f t="shared" si="118"/>
        <v>315.73099289337017</v>
      </c>
      <c r="K708">
        <f t="shared" si="119"/>
        <v>2361.1154367324029</v>
      </c>
      <c r="M708">
        <f t="shared" si="120"/>
        <v>1</v>
      </c>
    </row>
    <row r="709" spans="1:13" x14ac:dyDescent="0.35">
      <c r="A709">
        <f t="shared" si="121"/>
        <v>169.5</v>
      </c>
      <c r="B709">
        <f t="shared" si="114"/>
        <v>6849.643571006658</v>
      </c>
      <c r="C709">
        <f t="shared" si="122"/>
        <v>1242.4728133342085</v>
      </c>
      <c r="D709">
        <f t="shared" si="123"/>
        <v>75044.347864477139</v>
      </c>
      <c r="E709">
        <f t="shared" si="124"/>
        <v>273863.535751182</v>
      </c>
      <c r="G709">
        <f t="shared" si="115"/>
        <v>169.5</v>
      </c>
      <c r="H709">
        <f t="shared" si="116"/>
        <v>0</v>
      </c>
      <c r="I709">
        <f t="shared" si="117"/>
        <v>230.37626213571005</v>
      </c>
      <c r="J709">
        <f t="shared" si="118"/>
        <v>310.61820333355212</v>
      </c>
      <c r="K709">
        <f t="shared" si="119"/>
        <v>2345.1358707649106</v>
      </c>
      <c r="M709">
        <f t="shared" si="120"/>
        <v>1</v>
      </c>
    </row>
    <row r="710" spans="1:13" x14ac:dyDescent="0.35">
      <c r="A710">
        <f t="shared" si="121"/>
        <v>169.75</v>
      </c>
      <c r="B710">
        <f t="shared" si="114"/>
        <v>6792.0495054727071</v>
      </c>
      <c r="C710">
        <f t="shared" si="122"/>
        <v>1222.412328034748</v>
      </c>
      <c r="D710">
        <f t="shared" si="123"/>
        <v>74535.718447619292</v>
      </c>
      <c r="E710">
        <f t="shared" si="124"/>
        <v>274449.81971887324</v>
      </c>
      <c r="G710">
        <f t="shared" si="115"/>
        <v>169.75</v>
      </c>
      <c r="H710">
        <f t="shared" si="116"/>
        <v>0</v>
      </c>
      <c r="I710">
        <f t="shared" si="117"/>
        <v>226.89088610519019</v>
      </c>
      <c r="J710">
        <f t="shared" si="118"/>
        <v>305.60308200868701</v>
      </c>
      <c r="K710">
        <f t="shared" si="119"/>
        <v>2329.2412014881029</v>
      </c>
      <c r="M710">
        <f t="shared" si="120"/>
        <v>1</v>
      </c>
    </row>
    <row r="711" spans="1:13" x14ac:dyDescent="0.35">
      <c r="A711">
        <f t="shared" si="121"/>
        <v>170</v>
      </c>
      <c r="B711">
        <f t="shared" si="114"/>
        <v>6735.3267839464243</v>
      </c>
      <c r="C711">
        <f t="shared" si="122"/>
        <v>1202.7342790588739</v>
      </c>
      <c r="D711">
        <f t="shared" si="123"/>
        <v>74029.80891774944</v>
      </c>
      <c r="E711">
        <f t="shared" si="124"/>
        <v>275032.13001924526</v>
      </c>
      <c r="G711">
        <f t="shared" si="115"/>
        <v>170</v>
      </c>
      <c r="H711">
        <f t="shared" si="116"/>
        <v>0</v>
      </c>
      <c r="I711">
        <f t="shared" si="117"/>
        <v>223.4688873116655</v>
      </c>
      <c r="J711">
        <f t="shared" si="118"/>
        <v>300.68356976471847</v>
      </c>
      <c r="K711">
        <f t="shared" si="119"/>
        <v>2313.43152867967</v>
      </c>
      <c r="M711">
        <f t="shared" si="120"/>
        <v>1</v>
      </c>
    </row>
    <row r="712" spans="1:13" x14ac:dyDescent="0.35">
      <c r="A712">
        <f t="shared" si="121"/>
        <v>170.25</v>
      </c>
      <c r="B712">
        <f t="shared" si="114"/>
        <v>6679.4595621185726</v>
      </c>
      <c r="C712">
        <f t="shared" si="122"/>
        <v>1183.4306084456107</v>
      </c>
      <c r="D712">
        <f t="shared" si="123"/>
        <v>73526.621928020701</v>
      </c>
      <c r="E712">
        <f t="shared" si="124"/>
        <v>275610.48790141515</v>
      </c>
      <c r="G712">
        <f t="shared" si="115"/>
        <v>170.25</v>
      </c>
      <c r="H712">
        <f t="shared" si="116"/>
        <v>0</v>
      </c>
      <c r="I712">
        <f t="shared" si="117"/>
        <v>220.10895144309021</v>
      </c>
      <c r="J712">
        <f t="shared" si="118"/>
        <v>295.85765211140267</v>
      </c>
      <c r="K712">
        <f t="shared" si="119"/>
        <v>2297.7069352506469</v>
      </c>
      <c r="M712">
        <f t="shared" si="120"/>
        <v>1</v>
      </c>
    </row>
    <row r="713" spans="1:13" x14ac:dyDescent="0.35">
      <c r="A713">
        <f t="shared" si="121"/>
        <v>170.5</v>
      </c>
      <c r="B713">
        <f t="shared" si="114"/>
        <v>6624.4323242577375</v>
      </c>
      <c r="C713">
        <f t="shared" si="122"/>
        <v>1164.4934332785326</v>
      </c>
      <c r="D713">
        <f t="shared" si="123"/>
        <v>73026.159607235895</v>
      </c>
      <c r="E713">
        <f t="shared" si="124"/>
        <v>276184.91463522782</v>
      </c>
      <c r="G713">
        <f t="shared" si="115"/>
        <v>170.5</v>
      </c>
      <c r="H713">
        <f t="shared" si="116"/>
        <v>0</v>
      </c>
      <c r="I713">
        <f t="shared" si="117"/>
        <v>216.80979371140762</v>
      </c>
      <c r="J713">
        <f t="shared" si="118"/>
        <v>291.12335831963316</v>
      </c>
      <c r="K713">
        <f t="shared" si="119"/>
        <v>2282.0674877261217</v>
      </c>
      <c r="M713">
        <f t="shared" si="120"/>
        <v>1</v>
      </c>
    </row>
    <row r="714" spans="1:13" x14ac:dyDescent="0.35">
      <c r="A714">
        <f t="shared" si="121"/>
        <v>170.75</v>
      </c>
      <c r="B714">
        <f t="shared" si="114"/>
        <v>6570.2298758298857</v>
      </c>
      <c r="C714">
        <f t="shared" si="122"/>
        <v>1145.9150421264762</v>
      </c>
      <c r="D714">
        <f t="shared" si="123"/>
        <v>72528.423574884277</v>
      </c>
      <c r="E714">
        <f t="shared" si="124"/>
        <v>276755.43150715937</v>
      </c>
      <c r="G714">
        <f t="shared" si="115"/>
        <v>170.75</v>
      </c>
      <c r="H714">
        <f t="shared" si="116"/>
        <v>0</v>
      </c>
      <c r="I714">
        <f t="shared" si="117"/>
        <v>213.57015817077837</v>
      </c>
      <c r="J714">
        <f t="shared" si="118"/>
        <v>286.47876053161906</v>
      </c>
      <c r="K714">
        <f t="shared" si="119"/>
        <v>2266.5132367151336</v>
      </c>
      <c r="M714">
        <f t="shared" si="120"/>
        <v>1</v>
      </c>
    </row>
    <row r="715" spans="1:13" x14ac:dyDescent="0.35">
      <c r="A715">
        <f t="shared" si="121"/>
        <v>171</v>
      </c>
      <c r="B715">
        <f t="shared" si="114"/>
        <v>6516.8373362871353</v>
      </c>
      <c r="C715">
        <f t="shared" si="122"/>
        <v>1127.6878915362661</v>
      </c>
      <c r="D715">
        <f t="shared" si="123"/>
        <v>72033.414955838394</v>
      </c>
      <c r="E715">
        <f t="shared" si="124"/>
        <v>277322.05981633818</v>
      </c>
      <c r="G715">
        <f t="shared" si="115"/>
        <v>171</v>
      </c>
      <c r="H715">
        <f t="shared" si="116"/>
        <v>0</v>
      </c>
      <c r="I715">
        <f t="shared" si="117"/>
        <v>210.38881705074365</v>
      </c>
      <c r="J715">
        <f t="shared" si="118"/>
        <v>281.92197288406652</v>
      </c>
      <c r="K715">
        <f t="shared" si="119"/>
        <v>2251.0442173699498</v>
      </c>
      <c r="M715">
        <f t="shared" si="120"/>
        <v>1</v>
      </c>
    </row>
    <row r="716" spans="1:13" x14ac:dyDescent="0.35">
      <c r="A716">
        <f t="shared" si="121"/>
        <v>171.25</v>
      </c>
      <c r="B716">
        <f t="shared" si="114"/>
        <v>6464.2401320244535</v>
      </c>
      <c r="C716">
        <f t="shared" si="122"/>
        <v>1109.8046025779354</v>
      </c>
      <c r="D716">
        <f t="shared" si="123"/>
        <v>71541.134394716923</v>
      </c>
      <c r="E716">
        <f t="shared" si="124"/>
        <v>277884.82087068068</v>
      </c>
      <c r="G716">
        <f t="shared" si="115"/>
        <v>171.25</v>
      </c>
      <c r="H716">
        <f t="shared" si="116"/>
        <v>0</v>
      </c>
      <c r="I716">
        <f t="shared" si="117"/>
        <v>207.26457010414973</v>
      </c>
      <c r="J716">
        <f t="shared" si="118"/>
        <v>277.45115064448385</v>
      </c>
      <c r="K716">
        <f t="shared" si="119"/>
        <v>2235.6604498349038</v>
      </c>
      <c r="M716">
        <f t="shared" si="120"/>
        <v>1</v>
      </c>
    </row>
    <row r="717" spans="1:13" x14ac:dyDescent="0.35">
      <c r="A717">
        <f t="shared" si="121"/>
        <v>171.5</v>
      </c>
      <c r="B717">
        <f t="shared" si="114"/>
        <v>6412.4239894984057</v>
      </c>
      <c r="C717">
        <f t="shared" si="122"/>
        <v>1092.2579574428519</v>
      </c>
      <c r="D717">
        <f t="shared" si="123"/>
        <v>71051.582069919314</v>
      </c>
      <c r="E717">
        <f t="shared" si="124"/>
        <v>278443.73598313943</v>
      </c>
      <c r="G717">
        <f t="shared" si="115"/>
        <v>171.5</v>
      </c>
      <c r="H717">
        <f t="shared" si="116"/>
        <v>0</v>
      </c>
      <c r="I717">
        <f t="shared" si="117"/>
        <v>204.19624396950832</v>
      </c>
      <c r="J717">
        <f t="shared" si="118"/>
        <v>273.06448936071297</v>
      </c>
      <c r="K717">
        <f t="shared" si="119"/>
        <v>2220.3619396849786</v>
      </c>
      <c r="M717">
        <f t="shared" si="120"/>
        <v>1</v>
      </c>
    </row>
    <row r="718" spans="1:13" x14ac:dyDescent="0.35">
      <c r="A718">
        <f t="shared" si="121"/>
        <v>171.75</v>
      </c>
      <c r="B718">
        <f t="shared" si="114"/>
        <v>6361.374928506033</v>
      </c>
      <c r="C718">
        <f t="shared" si="122"/>
        <v>1075.0408960950508</v>
      </c>
      <c r="D718">
        <f t="shared" si="123"/>
        <v>70564.757707338242</v>
      </c>
      <c r="E718">
        <f t="shared" si="124"/>
        <v>278998.82646806067</v>
      </c>
      <c r="G718">
        <f t="shared" si="115"/>
        <v>171.75</v>
      </c>
      <c r="H718">
        <f t="shared" si="116"/>
        <v>0</v>
      </c>
      <c r="I718">
        <f t="shared" si="117"/>
        <v>201.18269154759187</v>
      </c>
      <c r="J718">
        <f t="shared" si="118"/>
        <v>268.7602240237627</v>
      </c>
      <c r="K718">
        <f t="shared" si="119"/>
        <v>2205.1486783543201</v>
      </c>
      <c r="M718">
        <f t="shared" si="120"/>
        <v>1</v>
      </c>
    </row>
    <row r="719" spans="1:13" x14ac:dyDescent="0.35">
      <c r="A719">
        <f t="shared" si="121"/>
        <v>172</v>
      </c>
      <c r="B719">
        <f t="shared" si="114"/>
        <v>6311.0792556191445</v>
      </c>
      <c r="C719">
        <f t="shared" si="122"/>
        <v>1058.1465129760081</v>
      </c>
      <c r="D719">
        <f t="shared" si="123"/>
        <v>70080.660593755601</v>
      </c>
      <c r="E719">
        <f t="shared" si="124"/>
        <v>279550.11363764922</v>
      </c>
      <c r="G719">
        <f t="shared" si="115"/>
        <v>172</v>
      </c>
      <c r="H719">
        <f t="shared" si="116"/>
        <v>0</v>
      </c>
      <c r="I719">
        <f t="shared" si="117"/>
        <v>198.22279139197178</v>
      </c>
      <c r="J719">
        <f t="shared" si="118"/>
        <v>264.53662824400203</v>
      </c>
      <c r="K719">
        <f t="shared" si="119"/>
        <v>2190.0206435548625</v>
      </c>
      <c r="M719">
        <f t="shared" si="120"/>
        <v>1</v>
      </c>
    </row>
    <row r="720" spans="1:13" x14ac:dyDescent="0.35">
      <c r="A720">
        <f t="shared" si="121"/>
        <v>172.25</v>
      </c>
      <c r="B720">
        <f t="shared" si="114"/>
        <v>6261.5235577711719</v>
      </c>
      <c r="C720">
        <f t="shared" si="122"/>
        <v>1041.5680537630005</v>
      </c>
      <c r="D720">
        <f t="shared" si="123"/>
        <v>69599.289589927881</v>
      </c>
      <c r="E720">
        <f t="shared" si="124"/>
        <v>280097.61879853794</v>
      </c>
      <c r="G720">
        <f t="shared" si="115"/>
        <v>172.25</v>
      </c>
      <c r="H720">
        <f t="shared" si="116"/>
        <v>0</v>
      </c>
      <c r="I720">
        <f t="shared" si="117"/>
        <v>195.31544711326447</v>
      </c>
      <c r="J720">
        <f t="shared" si="118"/>
        <v>260.39201344075013</v>
      </c>
      <c r="K720">
        <f t="shared" si="119"/>
        <v>2174.9777996852463</v>
      </c>
      <c r="M720">
        <f t="shared" si="120"/>
        <v>1</v>
      </c>
    </row>
    <row r="721" spans="1:13" x14ac:dyDescent="0.35">
      <c r="A721">
        <f t="shared" si="121"/>
        <v>172.5</v>
      </c>
      <c r="B721">
        <f t="shared" si="114"/>
        <v>6212.6946959929192</v>
      </c>
      <c r="C721">
        <f t="shared" si="122"/>
        <v>1025.298912181129</v>
      </c>
      <c r="D721">
        <f t="shared" si="123"/>
        <v>69120.64314336676</v>
      </c>
      <c r="E721">
        <f t="shared" si="124"/>
        <v>280641.36324845924</v>
      </c>
      <c r="G721">
        <f t="shared" si="115"/>
        <v>172.5</v>
      </c>
      <c r="H721">
        <f t="shared" si="116"/>
        <v>0</v>
      </c>
      <c r="I721">
        <f t="shared" si="117"/>
        <v>192.4595867968242</v>
      </c>
      <c r="J721">
        <f t="shared" si="118"/>
        <v>256.32472804528226</v>
      </c>
      <c r="K721">
        <f t="shared" si="119"/>
        <v>2160.0200982302113</v>
      </c>
      <c r="M721">
        <f t="shared" si="120"/>
        <v>1</v>
      </c>
    </row>
    <row r="722" spans="1:13" x14ac:dyDescent="0.35">
      <c r="A722">
        <f t="shared" si="121"/>
        <v>172.75</v>
      </c>
      <c r="B722">
        <f t="shared" si="114"/>
        <v>6164.5797992936568</v>
      </c>
      <c r="C722">
        <f t="shared" si="122"/>
        <v>1009.3326268690145</v>
      </c>
      <c r="D722">
        <f t="shared" si="123"/>
        <v>68644.719300820521</v>
      </c>
      <c r="E722">
        <f t="shared" si="124"/>
        <v>281181.36827301676</v>
      </c>
      <c r="G722">
        <f t="shared" si="115"/>
        <v>172.75</v>
      </c>
      <c r="H722">
        <f t="shared" si="116"/>
        <v>0</v>
      </c>
      <c r="I722">
        <f t="shared" si="117"/>
        <v>189.65416243362313</v>
      </c>
      <c r="J722">
        <f t="shared" si="118"/>
        <v>252.33315671725362</v>
      </c>
      <c r="K722">
        <f t="shared" si="119"/>
        <v>2145.1474781506413</v>
      </c>
      <c r="M722">
        <f t="shared" si="120"/>
        <v>1</v>
      </c>
    </row>
    <row r="723" spans="1:13" x14ac:dyDescent="0.35">
      <c r="A723">
        <f t="shared" si="121"/>
        <v>173</v>
      </c>
      <c r="B723">
        <f t="shared" si="114"/>
        <v>6117.1662586852908</v>
      </c>
      <c r="C723">
        <f t="shared" si="122"/>
        <v>993.66287829810688</v>
      </c>
      <c r="D723">
        <f t="shared" si="123"/>
        <v>68171.515720462179</v>
      </c>
      <c r="E723">
        <f t="shared" si="124"/>
        <v>281717.65514255443</v>
      </c>
      <c r="G723">
        <f t="shared" si="115"/>
        <v>173</v>
      </c>
      <c r="H723">
        <f t="shared" si="116"/>
        <v>0</v>
      </c>
      <c r="I723">
        <f t="shared" si="117"/>
        <v>186.89814936409866</v>
      </c>
      <c r="J723">
        <f t="shared" si="118"/>
        <v>248.41571957452672</v>
      </c>
      <c r="K723">
        <f t="shared" si="119"/>
        <v>2130.3598662644431</v>
      </c>
      <c r="M723">
        <f t="shared" si="120"/>
        <v>1</v>
      </c>
    </row>
    <row r="724" spans="1:13" x14ac:dyDescent="0.35">
      <c r="A724">
        <f t="shared" si="121"/>
        <v>173.25</v>
      </c>
      <c r="B724">
        <f t="shared" si="114"/>
        <v>6070.4417213442503</v>
      </c>
      <c r="C724">
        <f t="shared" si="122"/>
        <v>978.28348574549989</v>
      </c>
      <c r="D724">
        <f t="shared" si="123"/>
        <v>67701.029683789704</v>
      </c>
      <c r="E724">
        <f t="shared" si="124"/>
        <v>282250.24510912056</v>
      </c>
      <c r="G724">
        <f t="shared" si="115"/>
        <v>173.25</v>
      </c>
      <c r="H724">
        <f t="shared" si="116"/>
        <v>0</v>
      </c>
      <c r="I724">
        <f t="shared" si="117"/>
        <v>184.19054573465215</v>
      </c>
      <c r="J724">
        <f t="shared" si="118"/>
        <v>244.57087143637497</v>
      </c>
      <c r="K724">
        <f t="shared" si="119"/>
        <v>2115.6571776184282</v>
      </c>
      <c r="M724">
        <f t="shared" si="120"/>
        <v>1</v>
      </c>
    </row>
    <row r="725" spans="1:13" x14ac:dyDescent="0.35">
      <c r="A725">
        <f t="shared" si="121"/>
        <v>173.5</v>
      </c>
      <c r="B725">
        <f t="shared" si="114"/>
        <v>6024.3940849105711</v>
      </c>
      <c r="C725">
        <f t="shared" si="122"/>
        <v>963.18840432006914</v>
      </c>
      <c r="D725">
        <f t="shared" si="123"/>
        <v>67233.258107244197</v>
      </c>
      <c r="E725">
        <f t="shared" si="124"/>
        <v>282779.15940352518</v>
      </c>
      <c r="G725">
        <f t="shared" si="115"/>
        <v>173.5</v>
      </c>
      <c r="H725">
        <f t="shared" si="116"/>
        <v>0</v>
      </c>
      <c r="I725">
        <f t="shared" si="117"/>
        <v>181.53037196663198</v>
      </c>
      <c r="J725">
        <f t="shared" si="118"/>
        <v>240.79710108001728</v>
      </c>
      <c r="K725">
        <f t="shared" si="119"/>
        <v>2101.0393158513812</v>
      </c>
      <c r="M725">
        <f t="shared" si="120"/>
        <v>1</v>
      </c>
    </row>
    <row r="726" spans="1:13" x14ac:dyDescent="0.35">
      <c r="A726">
        <f t="shared" si="121"/>
        <v>173.75</v>
      </c>
      <c r="B726">
        <f t="shared" si="114"/>
        <v>5979.0114919188782</v>
      </c>
      <c r="C726">
        <f t="shared" si="122"/>
        <v>948.37172204172282</v>
      </c>
      <c r="D726">
        <f t="shared" si="123"/>
        <v>66768.197553551363</v>
      </c>
      <c r="E726">
        <f t="shared" si="124"/>
        <v>283304.41923248803</v>
      </c>
      <c r="G726">
        <f t="shared" si="115"/>
        <v>173.75</v>
      </c>
      <c r="H726">
        <f t="shared" si="116"/>
        <v>0</v>
      </c>
      <c r="I726">
        <f t="shared" si="117"/>
        <v>178.9166702374873</v>
      </c>
      <c r="J726">
        <f t="shared" si="118"/>
        <v>237.0929305104307</v>
      </c>
      <c r="K726">
        <f t="shared" si="119"/>
        <v>2086.5061735484801</v>
      </c>
      <c r="M726">
        <f t="shared" si="120"/>
        <v>1</v>
      </c>
    </row>
    <row r="727" spans="1:13" x14ac:dyDescent="0.35">
      <c r="A727">
        <f t="shared" si="121"/>
        <v>174</v>
      </c>
      <c r="B727">
        <f t="shared" si="114"/>
        <v>5934.2823243594612</v>
      </c>
      <c r="C727">
        <f t="shared" si="122"/>
        <v>933.82765697348691</v>
      </c>
      <c r="D727">
        <f t="shared" si="123"/>
        <v>66305.844242791849</v>
      </c>
      <c r="E727">
        <f t="shared" si="124"/>
        <v>283826.04577587516</v>
      </c>
      <c r="G727">
        <f t="shared" si="115"/>
        <v>174</v>
      </c>
      <c r="H727">
        <f t="shared" si="116"/>
        <v>0</v>
      </c>
      <c r="I727">
        <f t="shared" si="117"/>
        <v>176.34850397388513</v>
      </c>
      <c r="J727">
        <f t="shared" si="118"/>
        <v>233.45691424337173</v>
      </c>
      <c r="K727">
        <f t="shared" si="119"/>
        <v>2072.0576325872453</v>
      </c>
      <c r="M727">
        <f t="shared" si="120"/>
        <v>1</v>
      </c>
    </row>
    <row r="728" spans="1:13" x14ac:dyDescent="0.35">
      <c r="A728">
        <f t="shared" si="121"/>
        <v>174.25</v>
      </c>
      <c r="B728">
        <f t="shared" si="114"/>
        <v>5890.1951983660692</v>
      </c>
      <c r="C728">
        <f t="shared" si="122"/>
        <v>919.55055440611522</v>
      </c>
      <c r="D728">
        <f t="shared" si="123"/>
        <v>65846.194063205883</v>
      </c>
      <c r="E728">
        <f t="shared" si="124"/>
        <v>284344.06018402195</v>
      </c>
      <c r="G728">
        <f t="shared" si="115"/>
        <v>174.25</v>
      </c>
      <c r="H728">
        <f t="shared" si="116"/>
        <v>0</v>
      </c>
      <c r="I728">
        <f t="shared" si="117"/>
        <v>173.82495735653811</v>
      </c>
      <c r="J728">
        <f t="shared" si="118"/>
        <v>229.88763860152881</v>
      </c>
      <c r="K728">
        <f t="shared" si="119"/>
        <v>2057.6935644751838</v>
      </c>
      <c r="M728">
        <f t="shared" si="120"/>
        <v>1</v>
      </c>
    </row>
    <row r="729" spans="1:13" x14ac:dyDescent="0.35">
      <c r="A729">
        <f t="shared" si="121"/>
        <v>174.5</v>
      </c>
      <c r="B729">
        <f t="shared" si="114"/>
        <v>5846.7389590269304</v>
      </c>
      <c r="C729">
        <f t="shared" si="122"/>
        <v>905.53488409486749</v>
      </c>
      <c r="D729">
        <f t="shared" si="123"/>
        <v>65389.242581737468</v>
      </c>
      <c r="E729">
        <f t="shared" si="124"/>
        <v>284858.48357514077</v>
      </c>
      <c r="G729">
        <f t="shared" si="115"/>
        <v>174.5</v>
      </c>
      <c r="H729">
        <f t="shared" si="116"/>
        <v>0</v>
      </c>
      <c r="I729">
        <f t="shared" si="117"/>
        <v>171.34513483648502</v>
      </c>
      <c r="J729">
        <f t="shared" si="118"/>
        <v>226.38372102371687</v>
      </c>
      <c r="K729">
        <f t="shared" si="119"/>
        <v>2043.4138306792959</v>
      </c>
      <c r="M729">
        <f t="shared" si="120"/>
        <v>1</v>
      </c>
    </row>
    <row r="730" spans="1:13" x14ac:dyDescent="0.35">
      <c r="A730">
        <f t="shared" si="121"/>
        <v>174.75</v>
      </c>
      <c r="B730">
        <f t="shared" si="114"/>
        <v>5803.902675317775</v>
      </c>
      <c r="C730">
        <f t="shared" si="122"/>
        <v>891.77523754805952</v>
      </c>
      <c r="D730">
        <f t="shared" si="123"/>
        <v>64934.985054323573</v>
      </c>
      <c r="E730">
        <f t="shared" si="124"/>
        <v>285369.33703281061</v>
      </c>
      <c r="G730">
        <f t="shared" si="115"/>
        <v>174.75</v>
      </c>
      <c r="H730">
        <f t="shared" si="116"/>
        <v>0</v>
      </c>
      <c r="I730">
        <f t="shared" si="117"/>
        <v>168.90816066263676</v>
      </c>
      <c r="J730">
        <f t="shared" si="118"/>
        <v>222.94380938701488</v>
      </c>
      <c r="K730">
        <f t="shared" si="119"/>
        <v>2029.2182829476117</v>
      </c>
      <c r="M730">
        <f t="shared" si="120"/>
        <v>1</v>
      </c>
    </row>
    <row r="731" spans="1:13" x14ac:dyDescent="0.35">
      <c r="A731">
        <f t="shared" si="121"/>
        <v>175</v>
      </c>
      <c r="B731">
        <f t="shared" si="114"/>
        <v>5761.6756351520889</v>
      </c>
      <c r="C731">
        <f t="shared" si="122"/>
        <v>878.26632536696502</v>
      </c>
      <c r="D731">
        <f t="shared" si="123"/>
        <v>64483.416435933425</v>
      </c>
      <c r="E731">
        <f t="shared" si="124"/>
        <v>285876.6416035475</v>
      </c>
      <c r="G731">
        <f t="shared" si="115"/>
        <v>175</v>
      </c>
      <c r="H731">
        <f t="shared" si="116"/>
        <v>0</v>
      </c>
      <c r="I731">
        <f t="shared" si="117"/>
        <v>166.51317842029505</v>
      </c>
      <c r="J731">
        <f t="shared" si="118"/>
        <v>219.56658134174126</v>
      </c>
      <c r="K731">
        <f t="shared" si="119"/>
        <v>2015.1067636229195</v>
      </c>
      <c r="M731">
        <f t="shared" si="120"/>
        <v>1</v>
      </c>
    </row>
    <row r="732" spans="1:13" x14ac:dyDescent="0.35">
      <c r="A732">
        <f t="shared" si="121"/>
        <v>175.25</v>
      </c>
      <c r="B732">
        <f t="shared" si="114"/>
        <v>5720.0473405470257</v>
      </c>
      <c r="C732">
        <f t="shared" si="122"/>
        <v>865.00297463660343</v>
      </c>
      <c r="D732">
        <f t="shared" si="123"/>
        <v>64034.531390363132</v>
      </c>
      <c r="E732">
        <f t="shared" si="124"/>
        <v>286380.41829445324</v>
      </c>
      <c r="G732">
        <f t="shared" si="115"/>
        <v>175.25</v>
      </c>
      <c r="H732">
        <f t="shared" si="116"/>
        <v>0</v>
      </c>
      <c r="I732">
        <f t="shared" si="117"/>
        <v>164.1593505804467</v>
      </c>
      <c r="J732">
        <f t="shared" si="118"/>
        <v>216.25074365915086</v>
      </c>
      <c r="K732">
        <f t="shared" si="119"/>
        <v>2001.0791059488479</v>
      </c>
      <c r="M732">
        <f t="shared" si="120"/>
        <v>1</v>
      </c>
    </row>
    <row r="733" spans="1:13" x14ac:dyDescent="0.35">
      <c r="A733">
        <f t="shared" si="121"/>
        <v>175.5</v>
      </c>
      <c r="B733">
        <f t="shared" si="114"/>
        <v>5679.0075029018917</v>
      </c>
      <c r="C733">
        <f t="shared" si="122"/>
        <v>851.98012636692738</v>
      </c>
      <c r="D733">
        <f t="shared" si="123"/>
        <v>63588.324299790707</v>
      </c>
      <c r="E733">
        <f t="shared" si="124"/>
        <v>286880.68807094044</v>
      </c>
      <c r="G733">
        <f t="shared" si="115"/>
        <v>175.5</v>
      </c>
      <c r="H733">
        <f t="shared" si="116"/>
        <v>0</v>
      </c>
      <c r="I733">
        <f t="shared" si="117"/>
        <v>161.84585805959446</v>
      </c>
      <c r="J733">
        <f t="shared" si="118"/>
        <v>212.99503159173184</v>
      </c>
      <c r="K733">
        <f t="shared" si="119"/>
        <v>1987.1351343684596</v>
      </c>
      <c r="M733">
        <f t="shared" si="120"/>
        <v>1</v>
      </c>
    </row>
    <row r="734" spans="1:13" x14ac:dyDescent="0.35">
      <c r="A734">
        <f t="shared" si="121"/>
        <v>175.75</v>
      </c>
      <c r="B734">
        <f t="shared" si="114"/>
        <v>5638.546038386994</v>
      </c>
      <c r="C734">
        <f t="shared" si="122"/>
        <v>839.19283298389303</v>
      </c>
      <c r="D734">
        <f t="shared" si="123"/>
        <v>63144.789274096525</v>
      </c>
      <c r="E734">
        <f t="shared" si="124"/>
        <v>287377.47185453254</v>
      </c>
      <c r="G734">
        <f t="shared" si="115"/>
        <v>175.75</v>
      </c>
      <c r="H734">
        <f t="shared" si="116"/>
        <v>0</v>
      </c>
      <c r="I734">
        <f t="shared" si="117"/>
        <v>159.57189978991082</v>
      </c>
      <c r="J734">
        <f t="shared" si="118"/>
        <v>209.79820824597326</v>
      </c>
      <c r="K734">
        <f t="shared" si="119"/>
        <v>1973.2746648155164</v>
      </c>
      <c r="M734">
        <f t="shared" si="120"/>
        <v>1</v>
      </c>
    </row>
    <row r="735" spans="1:13" x14ac:dyDescent="0.35">
      <c r="A735">
        <f t="shared" si="121"/>
        <v>176</v>
      </c>
      <c r="B735">
        <f t="shared" ref="B735:B798" si="125">N-C735-D735-E735</f>
        <v>5598.6530634395895</v>
      </c>
      <c r="C735">
        <f t="shared" si="122"/>
        <v>826.63625586987746</v>
      </c>
      <c r="D735">
        <f t="shared" si="123"/>
        <v>62703.920159954141</v>
      </c>
      <c r="E735">
        <f t="shared" si="124"/>
        <v>287870.79052073642</v>
      </c>
      <c r="G735">
        <f t="shared" ref="G735:G798" si="126">A735</f>
        <v>176</v>
      </c>
      <c r="H735">
        <f t="shared" ref="H735:H798" si="127">IF(A735&lt;=$G$28,IF(MOD(A735,1)=0,$G$27,0),0)</f>
        <v>0</v>
      </c>
      <c r="I735">
        <f t="shared" ref="I735:I798" si="128">B735*I$28*(D735/N)*$C$24*$C$27</f>
        <v>157.33669229947282</v>
      </c>
      <c r="J735">
        <f t="shared" ref="J735:J798" si="129">C735*J$28</f>
        <v>206.65906396746936</v>
      </c>
      <c r="K735">
        <f t="shared" ref="K735:K798" si="130">D735*K$28</f>
        <v>1959.4975049985669</v>
      </c>
      <c r="M735">
        <f t="shared" ref="M735:M798" si="131">IF(D735&gt;M$20*N,1,0)</f>
        <v>1</v>
      </c>
    </row>
    <row r="736" spans="1:13" x14ac:dyDescent="0.35">
      <c r="A736">
        <f t="shared" ref="A736:A799" si="132">A735+delta_t</f>
        <v>176.25</v>
      </c>
      <c r="B736">
        <f t="shared" si="125"/>
        <v>5559.3188903647242</v>
      </c>
      <c r="C736">
        <f t="shared" ref="C736:C799" si="133">H736+C735+(I735-J735)*delta_t</f>
        <v>814.30566295287827</v>
      </c>
      <c r="D736">
        <f t="shared" ref="D736:D799" si="134">D735+(J735-K735)*delta_t</f>
        <v>62265.710549696363</v>
      </c>
      <c r="E736">
        <f t="shared" ref="E736:E799" si="135">E735+K735*delta_t</f>
        <v>288360.66489698604</v>
      </c>
      <c r="G736">
        <f t="shared" si="126"/>
        <v>176.25</v>
      </c>
      <c r="H736">
        <f t="shared" si="127"/>
        <v>0</v>
      </c>
      <c r="I736">
        <f t="shared" si="128"/>
        <v>155.13946930236824</v>
      </c>
      <c r="J736">
        <f t="shared" si="129"/>
        <v>203.57641573821957</v>
      </c>
      <c r="K736">
        <f t="shared" si="130"/>
        <v>1945.8034546780113</v>
      </c>
      <c r="M736">
        <f t="shared" si="131"/>
        <v>1</v>
      </c>
    </row>
    <row r="737" spans="1:13" x14ac:dyDescent="0.35">
      <c r="A737">
        <f t="shared" si="132"/>
        <v>176.5</v>
      </c>
      <c r="B737">
        <f t="shared" si="125"/>
        <v>5520.5340230391012</v>
      </c>
      <c r="C737">
        <f t="shared" si="133"/>
        <v>802.19642634391539</v>
      </c>
      <c r="D737">
        <f t="shared" si="134"/>
        <v>61830.153789961412</v>
      </c>
      <c r="E737">
        <f t="shared" si="135"/>
        <v>288847.11576065555</v>
      </c>
      <c r="G737">
        <f t="shared" si="126"/>
        <v>176.5</v>
      </c>
      <c r="H737">
        <f t="shared" si="127"/>
        <v>0</v>
      </c>
      <c r="I737">
        <f t="shared" si="128"/>
        <v>152.97948129847487</v>
      </c>
      <c r="J737">
        <f t="shared" si="129"/>
        <v>200.54910658597885</v>
      </c>
      <c r="K737">
        <f t="shared" si="130"/>
        <v>1932.1923059362941</v>
      </c>
      <c r="M737">
        <f t="shared" si="131"/>
        <v>1</v>
      </c>
    </row>
    <row r="738" spans="1:13" x14ac:dyDescent="0.35">
      <c r="A738">
        <f t="shared" si="132"/>
        <v>176.75</v>
      </c>
      <c r="B738">
        <f t="shared" si="125"/>
        <v>5482.2891527145403</v>
      </c>
      <c r="C738">
        <f t="shared" si="133"/>
        <v>790.30402002203937</v>
      </c>
      <c r="D738">
        <f t="shared" si="134"/>
        <v>61397.242990123836</v>
      </c>
      <c r="E738">
        <f t="shared" si="135"/>
        <v>289330.16383713961</v>
      </c>
      <c r="G738">
        <f t="shared" si="126"/>
        <v>176.75</v>
      </c>
      <c r="H738">
        <f t="shared" si="127"/>
        <v>0</v>
      </c>
      <c r="I738">
        <f t="shared" si="128"/>
        <v>150.85599518267102</v>
      </c>
      <c r="J738">
        <f t="shared" si="129"/>
        <v>197.57600500550984</v>
      </c>
      <c r="K738">
        <f t="shared" si="130"/>
        <v>1918.6638434413699</v>
      </c>
      <c r="M738">
        <f t="shared" si="131"/>
        <v>1</v>
      </c>
    </row>
    <row r="739" spans="1:13" x14ac:dyDescent="0.35">
      <c r="A739">
        <f t="shared" si="132"/>
        <v>177</v>
      </c>
      <c r="B739">
        <f t="shared" si="125"/>
        <v>5444.5751539188786</v>
      </c>
      <c r="C739">
        <f t="shared" si="133"/>
        <v>778.62401756632971</v>
      </c>
      <c r="D739">
        <f t="shared" si="134"/>
        <v>60966.971030514869</v>
      </c>
      <c r="E739">
        <f t="shared" si="135"/>
        <v>289809.82979799993</v>
      </c>
      <c r="G739">
        <f t="shared" si="126"/>
        <v>177</v>
      </c>
      <c r="H739">
        <f t="shared" si="127"/>
        <v>0</v>
      </c>
      <c r="I739">
        <f t="shared" si="128"/>
        <v>148.7682938632754</v>
      </c>
      <c r="J739">
        <f t="shared" si="129"/>
        <v>194.65600439158243</v>
      </c>
      <c r="K739">
        <f t="shared" si="130"/>
        <v>1905.2178447035897</v>
      </c>
      <c r="M739">
        <f t="shared" si="131"/>
        <v>1</v>
      </c>
    </row>
    <row r="740" spans="1:13" x14ac:dyDescent="0.35">
      <c r="A740">
        <f t="shared" si="132"/>
        <v>177.25</v>
      </c>
      <c r="B740">
        <f t="shared" si="125"/>
        <v>5407.3830804530298</v>
      </c>
      <c r="C740">
        <f t="shared" si="133"/>
        <v>767.1520899342529</v>
      </c>
      <c r="D740">
        <f t="shared" si="134"/>
        <v>60539.330570436869</v>
      </c>
      <c r="E740">
        <f t="shared" si="135"/>
        <v>290286.13425917586</v>
      </c>
      <c r="G740">
        <f t="shared" si="126"/>
        <v>177.25</v>
      </c>
      <c r="H740">
        <f t="shared" si="127"/>
        <v>0</v>
      </c>
      <c r="I740">
        <f t="shared" si="128"/>
        <v>146.71567588953869</v>
      </c>
      <c r="J740">
        <f t="shared" si="129"/>
        <v>191.78802248356322</v>
      </c>
      <c r="K740">
        <f t="shared" si="130"/>
        <v>1891.8540803261521</v>
      </c>
      <c r="M740">
        <f t="shared" si="131"/>
        <v>1</v>
      </c>
    </row>
    <row r="741" spans="1:13" x14ac:dyDescent="0.35">
      <c r="A741">
        <f t="shared" si="132"/>
        <v>177.5</v>
      </c>
      <c r="B741">
        <f t="shared" si="125"/>
        <v>5370.7041614806512</v>
      </c>
      <c r="C741">
        <f t="shared" si="133"/>
        <v>755.88400328574676</v>
      </c>
      <c r="D741">
        <f t="shared" si="134"/>
        <v>60114.314055976218</v>
      </c>
      <c r="E741">
        <f t="shared" si="135"/>
        <v>290759.0977792574</v>
      </c>
      <c r="G741">
        <f t="shared" si="126"/>
        <v>177.5</v>
      </c>
      <c r="H741">
        <f t="shared" si="127"/>
        <v>0</v>
      </c>
      <c r="I741">
        <f t="shared" si="128"/>
        <v>144.69745508794904</v>
      </c>
      <c r="J741">
        <f t="shared" si="129"/>
        <v>188.97100082143669</v>
      </c>
      <c r="K741">
        <f t="shared" si="130"/>
        <v>1878.5723142492568</v>
      </c>
      <c r="M741">
        <f t="shared" si="131"/>
        <v>1</v>
      </c>
    </row>
    <row r="742" spans="1:13" x14ac:dyDescent="0.35">
      <c r="A742">
        <f t="shared" si="132"/>
        <v>177.75</v>
      </c>
      <c r="B742">
        <f t="shared" si="125"/>
        <v>5334.5297977086157</v>
      </c>
      <c r="C742">
        <f t="shared" si="133"/>
        <v>744.81561685237489</v>
      </c>
      <c r="D742">
        <f t="shared" si="134"/>
        <v>59691.913727619263</v>
      </c>
      <c r="E742">
        <f t="shared" si="135"/>
        <v>291228.74085781974</v>
      </c>
      <c r="G742">
        <f t="shared" si="126"/>
        <v>177.75</v>
      </c>
      <c r="H742">
        <f t="shared" si="127"/>
        <v>0</v>
      </c>
      <c r="I742">
        <f t="shared" si="128"/>
        <v>142.71296020716503</v>
      </c>
      <c r="J742">
        <f t="shared" si="129"/>
        <v>186.20390421309372</v>
      </c>
      <c r="K742">
        <f t="shared" si="130"/>
        <v>1865.372303988102</v>
      </c>
      <c r="M742">
        <f t="shared" si="131"/>
        <v>1</v>
      </c>
    </row>
    <row r="743" spans="1:13" x14ac:dyDescent="0.35">
      <c r="A743">
        <f t="shared" si="132"/>
        <v>178</v>
      </c>
      <c r="B743">
        <f t="shared" si="125"/>
        <v>5298.8515576568898</v>
      </c>
      <c r="C743">
        <f t="shared" si="133"/>
        <v>733.94288085089272</v>
      </c>
      <c r="D743">
        <f t="shared" si="134"/>
        <v>59272.121627675508</v>
      </c>
      <c r="E743">
        <f t="shared" si="135"/>
        <v>291695.08393381676</v>
      </c>
      <c r="G743">
        <f t="shared" si="126"/>
        <v>178</v>
      </c>
      <c r="H743">
        <f t="shared" si="127"/>
        <v>0</v>
      </c>
      <c r="I743">
        <f t="shared" si="128"/>
        <v>140.76153457140032</v>
      </c>
      <c r="J743">
        <f t="shared" si="129"/>
        <v>183.48572021272318</v>
      </c>
      <c r="K743">
        <f t="shared" si="130"/>
        <v>1852.2538008648596</v>
      </c>
      <c r="M743">
        <f t="shared" si="131"/>
        <v>1</v>
      </c>
    </row>
    <row r="744" spans="1:13" x14ac:dyDescent="0.35">
      <c r="A744">
        <f t="shared" si="132"/>
        <v>178.25</v>
      </c>
      <c r="B744">
        <f t="shared" si="125"/>
        <v>5263.6611740139779</v>
      </c>
      <c r="C744">
        <f t="shared" si="133"/>
        <v>723.26183444056198</v>
      </c>
      <c r="D744">
        <f t="shared" si="134"/>
        <v>58854.929607512473</v>
      </c>
      <c r="E744">
        <f t="shared" si="135"/>
        <v>292158.14738403296</v>
      </c>
      <c r="G744">
        <f t="shared" si="126"/>
        <v>178.25</v>
      </c>
      <c r="H744">
        <f t="shared" si="127"/>
        <v>0</v>
      </c>
      <c r="I744">
        <f t="shared" si="128"/>
        <v>138.84253574202313</v>
      </c>
      <c r="J744">
        <f t="shared" si="129"/>
        <v>180.8154586101405</v>
      </c>
      <c r="K744">
        <f t="shared" si="130"/>
        <v>1839.2165502347648</v>
      </c>
      <c r="M744">
        <f t="shared" si="131"/>
        <v>1</v>
      </c>
    </row>
    <row r="745" spans="1:13" x14ac:dyDescent="0.35">
      <c r="A745">
        <f t="shared" si="132"/>
        <v>178.5</v>
      </c>
      <c r="B745">
        <f t="shared" si="125"/>
        <v>5228.9505400785129</v>
      </c>
      <c r="C745">
        <f t="shared" si="133"/>
        <v>712.76860372353269</v>
      </c>
      <c r="D745">
        <f t="shared" si="134"/>
        <v>58440.329334606315</v>
      </c>
      <c r="E745">
        <f t="shared" si="135"/>
        <v>292617.95152159163</v>
      </c>
      <c r="G745">
        <f t="shared" si="126"/>
        <v>178.5</v>
      </c>
      <c r="H745">
        <f t="shared" si="127"/>
        <v>0</v>
      </c>
      <c r="I745">
        <f t="shared" si="128"/>
        <v>136.9553351872519</v>
      </c>
      <c r="J745">
        <f t="shared" si="129"/>
        <v>178.19215093088317</v>
      </c>
      <c r="K745">
        <f t="shared" si="130"/>
        <v>1826.2602917064473</v>
      </c>
      <c r="M745">
        <f t="shared" si="131"/>
        <v>1</v>
      </c>
    </row>
    <row r="746" spans="1:13" x14ac:dyDescent="0.35">
      <c r="A746">
        <f t="shared" si="132"/>
        <v>178.75</v>
      </c>
      <c r="B746">
        <f t="shared" si="125"/>
        <v>5194.7117062816396</v>
      </c>
      <c r="C746">
        <f t="shared" si="133"/>
        <v>702.45939978762487</v>
      </c>
      <c r="D746">
        <f t="shared" si="134"/>
        <v>58028.312299412421</v>
      </c>
      <c r="E746">
        <f t="shared" si="135"/>
        <v>293074.51659451827</v>
      </c>
      <c r="G746">
        <f t="shared" si="126"/>
        <v>178.75</v>
      </c>
      <c r="H746">
        <f t="shared" si="127"/>
        <v>0</v>
      </c>
      <c r="I746">
        <f t="shared" si="128"/>
        <v>135.09931795967489</v>
      </c>
      <c r="J746">
        <f t="shared" si="129"/>
        <v>175.61484994690622</v>
      </c>
      <c r="K746">
        <f t="shared" si="130"/>
        <v>1813.3847593566381</v>
      </c>
      <c r="M746">
        <f t="shared" si="131"/>
        <v>1</v>
      </c>
    </row>
    <row r="747" spans="1:13" x14ac:dyDescent="0.35">
      <c r="A747">
        <f t="shared" si="132"/>
        <v>179</v>
      </c>
      <c r="B747">
        <f t="shared" si="125"/>
        <v>5160.9368767917622</v>
      </c>
      <c r="C747">
        <f t="shared" si="133"/>
        <v>692.330516790817</v>
      </c>
      <c r="D747">
        <f t="shared" si="134"/>
        <v>57618.869822059991</v>
      </c>
      <c r="E747">
        <f t="shared" si="135"/>
        <v>293527.86278435745</v>
      </c>
      <c r="G747">
        <f t="shared" si="126"/>
        <v>179</v>
      </c>
      <c r="H747">
        <f t="shared" si="127"/>
        <v>0</v>
      </c>
      <c r="I747">
        <f t="shared" si="128"/>
        <v>133.27388238150516</v>
      </c>
      <c r="J747">
        <f t="shared" si="129"/>
        <v>173.08262919770425</v>
      </c>
      <c r="K747">
        <f t="shared" si="130"/>
        <v>1800.5896819393747</v>
      </c>
      <c r="M747">
        <f t="shared" si="131"/>
        <v>1</v>
      </c>
    </row>
    <row r="748" spans="1:13" x14ac:dyDescent="0.35">
      <c r="A748">
        <f t="shared" si="132"/>
        <v>179.25</v>
      </c>
      <c r="B748">
        <f t="shared" si="125"/>
        <v>5127.6184061963577</v>
      </c>
      <c r="C748">
        <f t="shared" si="133"/>
        <v>682.37833008676728</v>
      </c>
      <c r="D748">
        <f t="shared" si="134"/>
        <v>57211.99305887457</v>
      </c>
      <c r="E748">
        <f t="shared" si="135"/>
        <v>293978.01020484231</v>
      </c>
      <c r="G748">
        <f t="shared" si="126"/>
        <v>179.25</v>
      </c>
      <c r="H748">
        <f t="shared" si="127"/>
        <v>0</v>
      </c>
      <c r="I748">
        <f t="shared" si="128"/>
        <v>131.47843973730576</v>
      </c>
      <c r="J748">
        <f t="shared" si="129"/>
        <v>170.59458252169182</v>
      </c>
      <c r="K748">
        <f t="shared" si="130"/>
        <v>1787.8747830898303</v>
      </c>
      <c r="M748">
        <f t="shared" si="131"/>
        <v>1</v>
      </c>
    </row>
    <row r="749" spans="1:13" x14ac:dyDescent="0.35">
      <c r="A749">
        <f t="shared" si="132"/>
        <v>179.5</v>
      </c>
      <c r="B749">
        <f t="shared" si="125"/>
        <v>5094.7487962620216</v>
      </c>
      <c r="C749">
        <f t="shared" si="133"/>
        <v>672.59929439067082</v>
      </c>
      <c r="D749">
        <f t="shared" si="134"/>
        <v>56807.673008732534</v>
      </c>
      <c r="E749">
        <f t="shared" si="135"/>
        <v>294424.97890061478</v>
      </c>
      <c r="G749">
        <f t="shared" si="126"/>
        <v>179.5</v>
      </c>
      <c r="H749">
        <f t="shared" si="127"/>
        <v>0</v>
      </c>
      <c r="I749">
        <f t="shared" si="128"/>
        <v>129.71241397408923</v>
      </c>
      <c r="J749">
        <f t="shared" si="129"/>
        <v>168.14982359766771</v>
      </c>
      <c r="K749">
        <f t="shared" si="130"/>
        <v>1775.2397815228917</v>
      </c>
      <c r="M749">
        <f t="shared" si="131"/>
        <v>1</v>
      </c>
    </row>
    <row r="750" spans="1:13" x14ac:dyDescent="0.35">
      <c r="A750">
        <f t="shared" si="132"/>
        <v>179.75</v>
      </c>
      <c r="B750">
        <f t="shared" si="125"/>
        <v>5062.3206927684951</v>
      </c>
      <c r="C750">
        <f t="shared" si="133"/>
        <v>662.98994198477624</v>
      </c>
      <c r="D750">
        <f t="shared" si="134"/>
        <v>56405.900519251227</v>
      </c>
      <c r="E750">
        <f t="shared" si="135"/>
        <v>294868.7888459955</v>
      </c>
      <c r="G750">
        <f t="shared" si="126"/>
        <v>179.75</v>
      </c>
      <c r="H750">
        <f t="shared" si="127"/>
        <v>0</v>
      </c>
      <c r="I750">
        <f t="shared" si="128"/>
        <v>127.97524140855874</v>
      </c>
      <c r="J750">
        <f t="shared" si="129"/>
        <v>165.74748549619406</v>
      </c>
      <c r="K750">
        <f t="shared" si="130"/>
        <v>1762.6843912266008</v>
      </c>
      <c r="M750">
        <f t="shared" si="131"/>
        <v>1</v>
      </c>
    </row>
    <row r="751" spans="1:13" x14ac:dyDescent="0.35">
      <c r="A751">
        <f t="shared" si="132"/>
        <v>180</v>
      </c>
      <c r="B751">
        <f t="shared" si="125"/>
        <v>5030.3268824163824</v>
      </c>
      <c r="C751">
        <f t="shared" si="133"/>
        <v>653.54688096286736</v>
      </c>
      <c r="D751">
        <f t="shared" si="134"/>
        <v>56006.666292818627</v>
      </c>
      <c r="E751">
        <f t="shared" si="135"/>
        <v>295309.45994380215</v>
      </c>
      <c r="G751">
        <f t="shared" si="126"/>
        <v>180</v>
      </c>
      <c r="H751">
        <f t="shared" si="127"/>
        <v>0</v>
      </c>
      <c r="I751">
        <f t="shared" si="128"/>
        <v>126.26637044136204</v>
      </c>
      <c r="J751">
        <f t="shared" si="129"/>
        <v>163.38672024071684</v>
      </c>
      <c r="K751">
        <f t="shared" si="130"/>
        <v>1750.2083216505821</v>
      </c>
      <c r="M751">
        <f t="shared" si="131"/>
        <v>1</v>
      </c>
    </row>
    <row r="752" spans="1:13" x14ac:dyDescent="0.35">
      <c r="A752">
        <f t="shared" si="132"/>
        <v>180.25</v>
      </c>
      <c r="B752">
        <f t="shared" si="125"/>
        <v>4998.7602898059995</v>
      </c>
      <c r="C752">
        <f t="shared" si="133"/>
        <v>644.26679351302869</v>
      </c>
      <c r="D752">
        <f t="shared" si="134"/>
        <v>55609.960892466159</v>
      </c>
      <c r="E752">
        <f t="shared" si="135"/>
        <v>295747.01202421478</v>
      </c>
      <c r="G752">
        <f t="shared" si="126"/>
        <v>180.25</v>
      </c>
      <c r="H752">
        <f t="shared" si="127"/>
        <v>0</v>
      </c>
      <c r="I752">
        <f t="shared" si="128"/>
        <v>124.58526127817341</v>
      </c>
      <c r="J752">
        <f t="shared" si="129"/>
        <v>161.06669837825717</v>
      </c>
      <c r="K752">
        <f t="shared" si="130"/>
        <v>1737.8112778895675</v>
      </c>
      <c r="M752">
        <f t="shared" si="131"/>
        <v>1</v>
      </c>
    </row>
    <row r="753" spans="1:13" x14ac:dyDescent="0.35">
      <c r="A753">
        <f t="shared" si="132"/>
        <v>180.5</v>
      </c>
      <c r="B753">
        <f t="shared" si="125"/>
        <v>4967.6139744864777</v>
      </c>
      <c r="C753">
        <f t="shared" si="133"/>
        <v>635.14643423800771</v>
      </c>
      <c r="D753">
        <f t="shared" si="134"/>
        <v>55215.77474758833</v>
      </c>
      <c r="E753">
        <f t="shared" si="135"/>
        <v>296181.46484368719</v>
      </c>
      <c r="G753">
        <f t="shared" si="126"/>
        <v>180.5</v>
      </c>
      <c r="H753">
        <f t="shared" si="127"/>
        <v>0</v>
      </c>
      <c r="I753">
        <f t="shared" si="128"/>
        <v>122.93138565746436</v>
      </c>
      <c r="J753">
        <f t="shared" si="129"/>
        <v>158.78660855950193</v>
      </c>
      <c r="K753">
        <f t="shared" si="130"/>
        <v>1725.4929608621353</v>
      </c>
      <c r="M753">
        <f t="shared" si="131"/>
        <v>1</v>
      </c>
    </row>
    <row r="754" spans="1:13" x14ac:dyDescent="0.35">
      <c r="A754">
        <f t="shared" si="132"/>
        <v>180.75</v>
      </c>
      <c r="B754">
        <f t="shared" si="125"/>
        <v>4936.8811280720984</v>
      </c>
      <c r="C754">
        <f t="shared" si="133"/>
        <v>626.18262851249835</v>
      </c>
      <c r="D754">
        <f t="shared" si="134"/>
        <v>54824.098159512672</v>
      </c>
      <c r="E754">
        <f t="shared" si="135"/>
        <v>296612.83808390272</v>
      </c>
      <c r="G754">
        <f t="shared" si="126"/>
        <v>180.75</v>
      </c>
      <c r="H754">
        <f t="shared" si="127"/>
        <v>0</v>
      </c>
      <c r="I754">
        <f t="shared" si="128"/>
        <v>121.30422658477104</v>
      </c>
      <c r="J754">
        <f t="shared" si="129"/>
        <v>156.54565712812459</v>
      </c>
      <c r="K754">
        <f t="shared" si="130"/>
        <v>1713.253067484771</v>
      </c>
      <c r="M754">
        <f t="shared" si="131"/>
        <v>1</v>
      </c>
    </row>
    <row r="755" spans="1:13" x14ac:dyDescent="0.35">
      <c r="A755">
        <f t="shared" si="132"/>
        <v>181</v>
      </c>
      <c r="B755">
        <f t="shared" si="125"/>
        <v>4906.5550714259152</v>
      </c>
      <c r="C755">
        <f t="shared" si="133"/>
        <v>617.37227087665997</v>
      </c>
      <c r="D755">
        <f t="shared" si="134"/>
        <v>54434.921306923512</v>
      </c>
      <c r="E755">
        <f t="shared" si="135"/>
        <v>297041.15135077393</v>
      </c>
      <c r="G755">
        <f t="shared" si="126"/>
        <v>181</v>
      </c>
      <c r="H755">
        <f t="shared" si="127"/>
        <v>0</v>
      </c>
      <c r="I755">
        <f t="shared" si="128"/>
        <v>119.70327807334731</v>
      </c>
      <c r="J755">
        <f t="shared" si="129"/>
        <v>154.34306771916499</v>
      </c>
      <c r="K755">
        <f t="shared" si="130"/>
        <v>1701.0912908413598</v>
      </c>
      <c r="M755">
        <f t="shared" si="131"/>
        <v>1</v>
      </c>
    </row>
    <row r="756" spans="1:13" x14ac:dyDescent="0.35">
      <c r="A756">
        <f t="shared" si="132"/>
        <v>181.25</v>
      </c>
      <c r="B756">
        <f t="shared" si="125"/>
        <v>4876.6292519075796</v>
      </c>
      <c r="C756">
        <f t="shared" si="133"/>
        <v>608.7123234652056</v>
      </c>
      <c r="D756">
        <f t="shared" si="134"/>
        <v>54048.23425114296</v>
      </c>
      <c r="E756">
        <f t="shared" si="135"/>
        <v>297466.42417348427</v>
      </c>
      <c r="G756">
        <f t="shared" si="126"/>
        <v>181.25</v>
      </c>
      <c r="H756">
        <f t="shared" si="127"/>
        <v>0</v>
      </c>
      <c r="I756">
        <f t="shared" si="128"/>
        <v>118.12804489101485</v>
      </c>
      <c r="J756">
        <f t="shared" si="129"/>
        <v>152.1780808663014</v>
      </c>
      <c r="K756">
        <f t="shared" si="130"/>
        <v>1689.0073203482175</v>
      </c>
      <c r="M756">
        <f t="shared" si="131"/>
        <v>1</v>
      </c>
    </row>
    <row r="757" spans="1:13" x14ac:dyDescent="0.35">
      <c r="A757">
        <f t="shared" si="132"/>
        <v>181.5</v>
      </c>
      <c r="B757">
        <f t="shared" si="125"/>
        <v>4847.097240684845</v>
      </c>
      <c r="C757">
        <f t="shared" si="133"/>
        <v>600.199814471384</v>
      </c>
      <c r="D757">
        <f t="shared" si="134"/>
        <v>53664.026941272481</v>
      </c>
      <c r="E757">
        <f t="shared" si="135"/>
        <v>297888.67600357131</v>
      </c>
      <c r="G757">
        <f t="shared" si="126"/>
        <v>181.5</v>
      </c>
      <c r="H757">
        <f t="shared" si="127"/>
        <v>0</v>
      </c>
      <c r="I757">
        <f t="shared" si="128"/>
        <v>116.57804231308863</v>
      </c>
      <c r="J757">
        <f t="shared" si="129"/>
        <v>150.049953617846</v>
      </c>
      <c r="K757">
        <f t="shared" si="130"/>
        <v>1677.000841914765</v>
      </c>
      <c r="M757">
        <f t="shared" si="131"/>
        <v>1</v>
      </c>
    </row>
    <row r="758" spans="1:13" x14ac:dyDescent="0.35">
      <c r="A758">
        <f t="shared" si="132"/>
        <v>181.75</v>
      </c>
      <c r="B758">
        <f t="shared" si="125"/>
        <v>4817.9527301065973</v>
      </c>
      <c r="C758">
        <f t="shared" si="133"/>
        <v>591.8318366451947</v>
      </c>
      <c r="D758">
        <f t="shared" si="134"/>
        <v>53282.289219198254</v>
      </c>
      <c r="E758">
        <f t="shared" si="135"/>
        <v>298307.92621404998</v>
      </c>
      <c r="G758">
        <f t="shared" si="126"/>
        <v>181.75</v>
      </c>
      <c r="H758">
        <f t="shared" si="127"/>
        <v>0</v>
      </c>
      <c r="I758">
        <f t="shared" si="128"/>
        <v>115.05279588121705</v>
      </c>
      <c r="J758">
        <f t="shared" si="129"/>
        <v>147.95795916129867</v>
      </c>
      <c r="K758">
        <f t="shared" si="130"/>
        <v>1665.0715380999454</v>
      </c>
      <c r="M758">
        <f t="shared" si="131"/>
        <v>1</v>
      </c>
    </row>
    <row r="759" spans="1:13" x14ac:dyDescent="0.35">
      <c r="A759">
        <f t="shared" si="132"/>
        <v>182</v>
      </c>
      <c r="B759">
        <f t="shared" si="125"/>
        <v>4789.1895311362459</v>
      </c>
      <c r="C759">
        <f t="shared" si="133"/>
        <v>583.60554582517432</v>
      </c>
      <c r="D759">
        <f t="shared" si="134"/>
        <v>52903.010824463592</v>
      </c>
      <c r="E759">
        <f t="shared" si="135"/>
        <v>298724.19409857498</v>
      </c>
      <c r="G759">
        <f t="shared" si="126"/>
        <v>182</v>
      </c>
      <c r="H759">
        <f t="shared" si="127"/>
        <v>0</v>
      </c>
      <c r="I759">
        <f t="shared" si="128"/>
        <v>113.55184116800383</v>
      </c>
      <c r="J759">
        <f t="shared" si="129"/>
        <v>145.90138645629358</v>
      </c>
      <c r="K759">
        <f t="shared" si="130"/>
        <v>1653.2190882644873</v>
      </c>
      <c r="M759">
        <f t="shared" si="131"/>
        <v>1</v>
      </c>
    </row>
    <row r="760" spans="1:13" x14ac:dyDescent="0.35">
      <c r="A760">
        <f t="shared" si="132"/>
        <v>182.25</v>
      </c>
      <c r="B760">
        <f t="shared" si="125"/>
        <v>4760.8015708442545</v>
      </c>
      <c r="C760">
        <f t="shared" si="133"/>
        <v>575.51815950310186</v>
      </c>
      <c r="D760">
        <f t="shared" si="134"/>
        <v>52526.181399011541</v>
      </c>
      <c r="E760">
        <f t="shared" si="135"/>
        <v>299137.49887064111</v>
      </c>
      <c r="G760">
        <f t="shared" si="126"/>
        <v>182.25</v>
      </c>
      <c r="H760">
        <f t="shared" si="127"/>
        <v>0</v>
      </c>
      <c r="I760">
        <f t="shared" si="128"/>
        <v>112.07472354727815</v>
      </c>
      <c r="J760">
        <f t="shared" si="129"/>
        <v>143.87953987577546</v>
      </c>
      <c r="K760">
        <f t="shared" si="130"/>
        <v>1641.4431687191106</v>
      </c>
      <c r="M760">
        <f t="shared" si="131"/>
        <v>1</v>
      </c>
    </row>
    <row r="761" spans="1:13" x14ac:dyDescent="0.35">
      <c r="A761">
        <f t="shared" si="132"/>
        <v>182.5</v>
      </c>
      <c r="B761">
        <f t="shared" si="125"/>
        <v>4732.7828899574233</v>
      </c>
      <c r="C761">
        <f t="shared" si="133"/>
        <v>567.56695542097748</v>
      </c>
      <c r="D761">
        <f t="shared" si="134"/>
        <v>52151.790491800704</v>
      </c>
      <c r="E761">
        <f t="shared" si="135"/>
        <v>299547.85966282088</v>
      </c>
      <c r="G761">
        <f t="shared" si="126"/>
        <v>182.5</v>
      </c>
      <c r="H761">
        <f t="shared" si="127"/>
        <v>0</v>
      </c>
      <c r="I761">
        <f t="shared" si="128"/>
        <v>110.62099796985486</v>
      </c>
      <c r="J761">
        <f t="shared" si="129"/>
        <v>141.89173885524437</v>
      </c>
      <c r="K761">
        <f t="shared" si="130"/>
        <v>1629.743452868772</v>
      </c>
      <c r="M761">
        <f t="shared" si="131"/>
        <v>1</v>
      </c>
    </row>
    <row r="762" spans="1:13" x14ac:dyDescent="0.35">
      <c r="A762">
        <f t="shared" si="132"/>
        <v>182.75</v>
      </c>
      <c r="B762">
        <f t="shared" si="125"/>
        <v>4705.1276404650416</v>
      </c>
      <c r="C762">
        <f t="shared" si="133"/>
        <v>559.74927019963013</v>
      </c>
      <c r="D762">
        <f t="shared" si="134"/>
        <v>51779.827563297324</v>
      </c>
      <c r="E762">
        <f t="shared" si="135"/>
        <v>299955.29552603804</v>
      </c>
      <c r="G762">
        <f t="shared" si="126"/>
        <v>182.75</v>
      </c>
      <c r="H762">
        <f t="shared" si="127"/>
        <v>0</v>
      </c>
      <c r="I762">
        <f t="shared" si="128"/>
        <v>109.19022874468745</v>
      </c>
      <c r="J762">
        <f t="shared" si="129"/>
        <v>139.93731754990753</v>
      </c>
      <c r="K762">
        <f t="shared" si="130"/>
        <v>1618.1196113530414</v>
      </c>
      <c r="M762">
        <f t="shared" si="131"/>
        <v>1</v>
      </c>
    </row>
    <row r="763" spans="1:13" x14ac:dyDescent="0.35">
      <c r="A763">
        <f t="shared" si="132"/>
        <v>183</v>
      </c>
      <c r="B763">
        <f t="shared" si="125"/>
        <v>4677.8300832788227</v>
      </c>
      <c r="C763">
        <f t="shared" si="133"/>
        <v>552.06249799832506</v>
      </c>
      <c r="D763">
        <f t="shared" si="134"/>
        <v>51410.281989846539</v>
      </c>
      <c r="E763">
        <f t="shared" si="135"/>
        <v>300359.82542887633</v>
      </c>
      <c r="G763">
        <f t="shared" si="126"/>
        <v>183</v>
      </c>
      <c r="H763">
        <f t="shared" si="127"/>
        <v>0</v>
      </c>
      <c r="I763">
        <f t="shared" si="128"/>
        <v>107.78198932524441</v>
      </c>
      <c r="J763">
        <f t="shared" si="129"/>
        <v>138.01562449958126</v>
      </c>
      <c r="K763">
        <f t="shared" si="130"/>
        <v>1606.5713121827043</v>
      </c>
      <c r="M763">
        <f t="shared" si="131"/>
        <v>1</v>
      </c>
    </row>
    <row r="764" spans="1:13" x14ac:dyDescent="0.35">
      <c r="A764">
        <f t="shared" si="132"/>
        <v>183.25</v>
      </c>
      <c r="B764">
        <f t="shared" si="125"/>
        <v>4650.8845859474386</v>
      </c>
      <c r="C764">
        <f t="shared" si="133"/>
        <v>544.50408920474081</v>
      </c>
      <c r="D764">
        <f t="shared" si="134"/>
        <v>51043.143067925761</v>
      </c>
      <c r="E764">
        <f t="shared" si="135"/>
        <v>300761.46825692203</v>
      </c>
      <c r="G764">
        <f t="shared" si="126"/>
        <v>183.25</v>
      </c>
      <c r="H764">
        <f t="shared" si="127"/>
        <v>0</v>
      </c>
      <c r="I764">
        <f t="shared" si="128"/>
        <v>106.39586210103117</v>
      </c>
      <c r="J764">
        <f t="shared" si="129"/>
        <v>136.1260223011852</v>
      </c>
      <c r="K764">
        <f t="shared" si="130"/>
        <v>1595.09822087268</v>
      </c>
      <c r="M764">
        <f t="shared" si="131"/>
        <v>1</v>
      </c>
    </row>
    <row r="765" spans="1:13" x14ac:dyDescent="0.35">
      <c r="A765">
        <f t="shared" si="132"/>
        <v>183.5</v>
      </c>
      <c r="B765">
        <f t="shared" si="125"/>
        <v>4624.2856204222189</v>
      </c>
      <c r="C765">
        <f t="shared" si="133"/>
        <v>537.07154915470232</v>
      </c>
      <c r="D765">
        <f t="shared" si="134"/>
        <v>50678.40001828289</v>
      </c>
      <c r="E765">
        <f t="shared" si="135"/>
        <v>301160.2428121402</v>
      </c>
      <c r="G765">
        <f t="shared" si="126"/>
        <v>183.5</v>
      </c>
      <c r="H765">
        <f t="shared" si="127"/>
        <v>0</v>
      </c>
      <c r="I765">
        <f t="shared" si="128"/>
        <v>105.03143819408433</v>
      </c>
      <c r="J765">
        <f t="shared" si="129"/>
        <v>134.26788728867558</v>
      </c>
      <c r="K765">
        <f t="shared" si="130"/>
        <v>1583.7000005713403</v>
      </c>
      <c r="M765">
        <f t="shared" si="131"/>
        <v>1</v>
      </c>
    </row>
    <row r="766" spans="1:13" x14ac:dyDescent="0.35">
      <c r="A766">
        <f t="shared" si="132"/>
        <v>183.75</v>
      </c>
      <c r="B766">
        <f t="shared" si="125"/>
        <v>4598.0277608736651</v>
      </c>
      <c r="C766">
        <f t="shared" si="133"/>
        <v>529.76243688105455</v>
      </c>
      <c r="D766">
        <f t="shared" si="134"/>
        <v>50316.041989962221</v>
      </c>
      <c r="E766">
        <f t="shared" si="135"/>
        <v>301556.16781228303</v>
      </c>
      <c r="G766">
        <f t="shared" si="126"/>
        <v>183.75</v>
      </c>
      <c r="H766">
        <f t="shared" si="127"/>
        <v>0</v>
      </c>
      <c r="I766">
        <f t="shared" si="128"/>
        <v>103.68831726033898</v>
      </c>
      <c r="J766">
        <f t="shared" si="129"/>
        <v>132.44060922026364</v>
      </c>
      <c r="K766">
        <f t="shared" si="130"/>
        <v>1572.3763121863194</v>
      </c>
      <c r="M766">
        <f t="shared" si="131"/>
        <v>1</v>
      </c>
    </row>
    <row r="767" spans="1:13" x14ac:dyDescent="0.35">
      <c r="A767">
        <f t="shared" si="132"/>
        <v>184</v>
      </c>
      <c r="B767">
        <f t="shared" si="125"/>
        <v>4572.1056815586053</v>
      </c>
      <c r="C767">
        <f t="shared" si="133"/>
        <v>522.5743638910734</v>
      </c>
      <c r="D767">
        <f t="shared" si="134"/>
        <v>49956.058064220706</v>
      </c>
      <c r="E767">
        <f t="shared" si="135"/>
        <v>301949.2618903296</v>
      </c>
      <c r="G767">
        <f t="shared" si="126"/>
        <v>184</v>
      </c>
      <c r="H767">
        <f t="shared" si="127"/>
        <v>0</v>
      </c>
      <c r="I767">
        <f t="shared" si="128"/>
        <v>102.36610729577372</v>
      </c>
      <c r="J767">
        <f t="shared" si="129"/>
        <v>130.64359097276835</v>
      </c>
      <c r="K767">
        <f t="shared" si="130"/>
        <v>1561.1268145068971</v>
      </c>
      <c r="M767">
        <f t="shared" si="131"/>
        <v>1</v>
      </c>
    </row>
    <row r="768" spans="1:13" x14ac:dyDescent="0.35">
      <c r="A768">
        <f t="shared" si="132"/>
        <v>184.25</v>
      </c>
      <c r="B768">
        <f t="shared" si="125"/>
        <v>4546.514154734672</v>
      </c>
      <c r="C768">
        <f t="shared" si="133"/>
        <v>515.50499297182478</v>
      </c>
      <c r="D768">
        <f t="shared" si="134"/>
        <v>49598.437258337173</v>
      </c>
      <c r="E768">
        <f t="shared" si="135"/>
        <v>302339.54359395633</v>
      </c>
      <c r="G768">
        <f t="shared" si="126"/>
        <v>184.25</v>
      </c>
      <c r="H768">
        <f t="shared" si="127"/>
        <v>0</v>
      </c>
      <c r="I768">
        <f t="shared" si="128"/>
        <v>101.06442444717067</v>
      </c>
      <c r="J768">
        <f t="shared" si="129"/>
        <v>128.87624824295619</v>
      </c>
      <c r="K768">
        <f t="shared" si="130"/>
        <v>1549.9511643230367</v>
      </c>
      <c r="M768">
        <f t="shared" si="131"/>
        <v>1</v>
      </c>
    </row>
    <row r="769" spans="1:13" x14ac:dyDescent="0.35">
      <c r="A769">
        <f t="shared" si="132"/>
        <v>184.5</v>
      </c>
      <c r="B769">
        <f t="shared" si="125"/>
        <v>4521.2480486228596</v>
      </c>
      <c r="C769">
        <f t="shared" si="133"/>
        <v>508.55203702287838</v>
      </c>
      <c r="D769">
        <f t="shared" si="134"/>
        <v>49243.168529317154</v>
      </c>
      <c r="E769">
        <f t="shared" si="135"/>
        <v>302727.03138503712</v>
      </c>
      <c r="G769">
        <f t="shared" si="126"/>
        <v>184.5</v>
      </c>
      <c r="H769">
        <f t="shared" si="127"/>
        <v>0</v>
      </c>
      <c r="I769">
        <f t="shared" si="128"/>
        <v>99.782892827420397</v>
      </c>
      <c r="J769">
        <f t="shared" si="129"/>
        <v>127.1380092557196</v>
      </c>
      <c r="K769">
        <f t="shared" si="130"/>
        <v>1538.8490165411611</v>
      </c>
      <c r="M769">
        <f t="shared" si="131"/>
        <v>1</v>
      </c>
    </row>
    <row r="770" spans="1:13" x14ac:dyDescent="0.35">
      <c r="A770">
        <f t="shared" si="132"/>
        <v>184.75</v>
      </c>
      <c r="B770">
        <f t="shared" si="125"/>
        <v>4496.3023254160071</v>
      </c>
      <c r="C770">
        <f t="shared" si="133"/>
        <v>501.71325791580358</v>
      </c>
      <c r="D770">
        <f t="shared" si="134"/>
        <v>48890.24077749579</v>
      </c>
      <c r="E770">
        <f t="shared" si="135"/>
        <v>303111.7436391724</v>
      </c>
      <c r="G770">
        <f t="shared" si="126"/>
        <v>184.75</v>
      </c>
      <c r="H770">
        <f t="shared" si="127"/>
        <v>0</v>
      </c>
      <c r="I770">
        <f t="shared" si="128"/>
        <v>98.52114433523937</v>
      </c>
      <c r="J770">
        <f t="shared" si="129"/>
        <v>125.4283144789509</v>
      </c>
      <c r="K770">
        <f t="shared" si="130"/>
        <v>1527.8200242967434</v>
      </c>
      <c r="M770">
        <f t="shared" si="131"/>
        <v>1</v>
      </c>
    </row>
    <row r="771" spans="1:13" x14ac:dyDescent="0.35">
      <c r="A771">
        <f t="shared" si="132"/>
        <v>185</v>
      </c>
      <c r="B771">
        <f t="shared" si="125"/>
        <v>4471.6720393322175</v>
      </c>
      <c r="C771">
        <f t="shared" si="133"/>
        <v>494.98646537987571</v>
      </c>
      <c r="D771">
        <f t="shared" si="134"/>
        <v>48539.642850041339</v>
      </c>
      <c r="E771">
        <f t="shared" si="135"/>
        <v>303493.69864524656</v>
      </c>
      <c r="G771">
        <f t="shared" si="126"/>
        <v>185</v>
      </c>
      <c r="H771">
        <f t="shared" si="127"/>
        <v>0</v>
      </c>
      <c r="I771">
        <f t="shared" si="128"/>
        <v>97.278818479194115</v>
      </c>
      <c r="J771">
        <f t="shared" si="129"/>
        <v>123.74661634496893</v>
      </c>
      <c r="K771">
        <f t="shared" si="130"/>
        <v>1516.8638390637918</v>
      </c>
      <c r="M771">
        <f t="shared" si="131"/>
        <v>1</v>
      </c>
    </row>
    <row r="772" spans="1:13" x14ac:dyDescent="0.35">
      <c r="A772">
        <f t="shared" si="132"/>
        <v>185.25</v>
      </c>
      <c r="B772">
        <f t="shared" si="125"/>
        <v>4447.3523347124574</v>
      </c>
      <c r="C772">
        <f t="shared" si="133"/>
        <v>488.369515913432</v>
      </c>
      <c r="D772">
        <f t="shared" si="134"/>
        <v>48191.363544361629</v>
      </c>
      <c r="E772">
        <f t="shared" si="135"/>
        <v>303872.91460501251</v>
      </c>
      <c r="G772">
        <f t="shared" si="126"/>
        <v>185.25</v>
      </c>
      <c r="H772">
        <f t="shared" si="127"/>
        <v>0</v>
      </c>
      <c r="I772">
        <f t="shared" si="128"/>
        <v>96.055562205935473</v>
      </c>
      <c r="J772">
        <f t="shared" si="129"/>
        <v>122.092378978358</v>
      </c>
      <c r="K772">
        <f t="shared" si="130"/>
        <v>1505.9801107613009</v>
      </c>
      <c r="M772">
        <f t="shared" si="131"/>
        <v>1</v>
      </c>
    </row>
    <row r="773" spans="1:13" x14ac:dyDescent="0.35">
      <c r="A773">
        <f t="shared" si="132"/>
        <v>185.5</v>
      </c>
      <c r="B773">
        <f t="shared" si="125"/>
        <v>4423.3384441609378</v>
      </c>
      <c r="C773">
        <f t="shared" si="133"/>
        <v>481.86031172032637</v>
      </c>
      <c r="D773">
        <f t="shared" si="134"/>
        <v>47845.391611415893</v>
      </c>
      <c r="E773">
        <f t="shared" si="135"/>
        <v>304249.40963270282</v>
      </c>
      <c r="G773">
        <f t="shared" si="126"/>
        <v>185.5</v>
      </c>
      <c r="H773">
        <f t="shared" si="127"/>
        <v>0</v>
      </c>
      <c r="I773">
        <f t="shared" si="128"/>
        <v>94.851029732531629</v>
      </c>
      <c r="J773">
        <f t="shared" si="129"/>
        <v>120.46507793008159</v>
      </c>
      <c r="K773">
        <f t="shared" si="130"/>
        <v>1495.1684878567467</v>
      </c>
      <c r="M773">
        <f t="shared" si="131"/>
        <v>1</v>
      </c>
    </row>
    <row r="774" spans="1:13" x14ac:dyDescent="0.35">
      <c r="A774">
        <f t="shared" si="132"/>
        <v>185.75</v>
      </c>
      <c r="B774">
        <f t="shared" si="125"/>
        <v>4399.6256867278717</v>
      </c>
      <c r="C774">
        <f t="shared" si="133"/>
        <v>475.45679967093889</v>
      </c>
      <c r="D774">
        <f t="shared" si="134"/>
        <v>47501.715758934224</v>
      </c>
      <c r="E774">
        <f t="shared" si="135"/>
        <v>304623.20175466698</v>
      </c>
      <c r="G774">
        <f t="shared" si="126"/>
        <v>185.75</v>
      </c>
      <c r="H774">
        <f t="shared" si="127"/>
        <v>0</v>
      </c>
      <c r="I774">
        <f t="shared" si="128"/>
        <v>93.664882382813744</v>
      </c>
      <c r="J774">
        <f t="shared" si="129"/>
        <v>118.86419991773472</v>
      </c>
      <c r="K774">
        <f t="shared" si="130"/>
        <v>1484.4286174666945</v>
      </c>
      <c r="M774">
        <f t="shared" si="131"/>
        <v>1</v>
      </c>
    </row>
    <row r="775" spans="1:13" x14ac:dyDescent="0.35">
      <c r="A775">
        <f t="shared" si="132"/>
        <v>186</v>
      </c>
      <c r="B775">
        <f t="shared" si="125"/>
        <v>4376.2094661321607</v>
      </c>
      <c r="C775">
        <f t="shared" si="133"/>
        <v>469.15697028720865</v>
      </c>
      <c r="D775">
        <f t="shared" si="134"/>
        <v>47160.324654546981</v>
      </c>
      <c r="E775">
        <f t="shared" si="135"/>
        <v>304994.30890903366</v>
      </c>
      <c r="G775">
        <f t="shared" si="126"/>
        <v>186</v>
      </c>
      <c r="H775">
        <f t="shared" si="127"/>
        <v>0</v>
      </c>
      <c r="I775">
        <f t="shared" si="128"/>
        <v>92.496788427605338</v>
      </c>
      <c r="J775">
        <f t="shared" si="129"/>
        <v>117.28924257180216</v>
      </c>
      <c r="K775">
        <f t="shared" si="130"/>
        <v>1473.7601454545932</v>
      </c>
      <c r="M775">
        <f t="shared" si="131"/>
        <v>1</v>
      </c>
    </row>
    <row r="776" spans="1:13" x14ac:dyDescent="0.35">
      <c r="A776">
        <f t="shared" si="132"/>
        <v>186.25</v>
      </c>
      <c r="B776">
        <f t="shared" si="125"/>
        <v>4353.0852690252359</v>
      </c>
      <c r="C776">
        <f t="shared" si="133"/>
        <v>462.95885675115943</v>
      </c>
      <c r="D776">
        <f t="shared" si="134"/>
        <v>46821.206928826286</v>
      </c>
      <c r="E776">
        <f t="shared" si="135"/>
        <v>305362.74894539732</v>
      </c>
      <c r="G776">
        <f t="shared" si="126"/>
        <v>186.25</v>
      </c>
      <c r="H776">
        <f t="shared" si="127"/>
        <v>0</v>
      </c>
      <c r="I776">
        <f t="shared" si="128"/>
        <v>91.346422928787021</v>
      </c>
      <c r="J776">
        <f t="shared" si="129"/>
        <v>115.73971418778986</v>
      </c>
      <c r="K776">
        <f t="shared" si="130"/>
        <v>1463.1627165258215</v>
      </c>
      <c r="M776">
        <f t="shared" si="131"/>
        <v>1</v>
      </c>
    </row>
    <row r="777" spans="1:13" x14ac:dyDescent="0.35">
      <c r="A777">
        <f t="shared" si="132"/>
        <v>186.5</v>
      </c>
      <c r="B777">
        <f t="shared" si="125"/>
        <v>4330.2486632930231</v>
      </c>
      <c r="C777">
        <f t="shared" si="133"/>
        <v>456.86053393640873</v>
      </c>
      <c r="D777">
        <f t="shared" si="134"/>
        <v>46484.351178241777</v>
      </c>
      <c r="E777">
        <f t="shared" si="135"/>
        <v>305728.53962452878</v>
      </c>
      <c r="G777">
        <f t="shared" si="126"/>
        <v>186.5</v>
      </c>
      <c r="H777">
        <f t="shared" si="127"/>
        <v>0</v>
      </c>
      <c r="I777">
        <f t="shared" si="128"/>
        <v>90.213467587058787</v>
      </c>
      <c r="J777">
        <f t="shared" si="129"/>
        <v>114.21513348410218</v>
      </c>
      <c r="K777">
        <f t="shared" si="130"/>
        <v>1452.6359743200555</v>
      </c>
      <c r="M777">
        <f t="shared" si="131"/>
        <v>1</v>
      </c>
    </row>
    <row r="778" spans="1:13" x14ac:dyDescent="0.35">
      <c r="A778">
        <f t="shared" si="132"/>
        <v>186.75</v>
      </c>
      <c r="B778">
        <f t="shared" si="125"/>
        <v>4307.6952963962103</v>
      </c>
      <c r="C778">
        <f t="shared" si="133"/>
        <v>450.86011746214785</v>
      </c>
      <c r="D778">
        <f t="shared" si="134"/>
        <v>46149.745968032788</v>
      </c>
      <c r="E778">
        <f t="shared" si="135"/>
        <v>306091.69861810881</v>
      </c>
      <c r="G778">
        <f t="shared" si="126"/>
        <v>186.75</v>
      </c>
      <c r="H778">
        <f t="shared" si="127"/>
        <v>0</v>
      </c>
      <c r="I778">
        <f t="shared" si="128"/>
        <v>89.097610593333243</v>
      </c>
      <c r="J778">
        <f t="shared" si="129"/>
        <v>112.71502936553696</v>
      </c>
      <c r="K778">
        <f t="shared" si="130"/>
        <v>1442.1795615010246</v>
      </c>
      <c r="M778">
        <f t="shared" si="131"/>
        <v>1</v>
      </c>
    </row>
    <row r="779" spans="1:13" x14ac:dyDescent="0.35">
      <c r="A779">
        <f t="shared" si="132"/>
        <v>187</v>
      </c>
      <c r="B779">
        <f t="shared" si="125"/>
        <v>4285.4208937478834</v>
      </c>
      <c r="C779">
        <f t="shared" si="133"/>
        <v>444.95576276909691</v>
      </c>
      <c r="D779">
        <f t="shared" si="134"/>
        <v>45817.379834998916</v>
      </c>
      <c r="E779">
        <f t="shared" si="135"/>
        <v>306452.2435084841</v>
      </c>
      <c r="G779">
        <f t="shared" si="126"/>
        <v>187</v>
      </c>
      <c r="H779">
        <f t="shared" si="127"/>
        <v>0</v>
      </c>
      <c r="I779">
        <f t="shared" si="128"/>
        <v>87.998546483669386</v>
      </c>
      <c r="J779">
        <f t="shared" si="129"/>
        <v>111.23894069227423</v>
      </c>
      <c r="K779">
        <f t="shared" si="130"/>
        <v>1431.7931198437161</v>
      </c>
      <c r="M779">
        <f t="shared" si="131"/>
        <v>1</v>
      </c>
    </row>
    <row r="780" spans="1:13" x14ac:dyDescent="0.35">
      <c r="A780">
        <f t="shared" si="132"/>
        <v>187.25</v>
      </c>
      <c r="B780">
        <f t="shared" si="125"/>
        <v>4263.42125712696</v>
      </c>
      <c r="C780">
        <f t="shared" si="133"/>
        <v>439.1456642169457</v>
      </c>
      <c r="D780">
        <f t="shared" si="134"/>
        <v>45487.241290211052</v>
      </c>
      <c r="E780">
        <f t="shared" si="135"/>
        <v>306810.19178844505</v>
      </c>
      <c r="G780">
        <f t="shared" si="126"/>
        <v>187.25</v>
      </c>
      <c r="H780">
        <f t="shared" si="127"/>
        <v>0</v>
      </c>
      <c r="I780">
        <f t="shared" si="128"/>
        <v>86.915975997646584</v>
      </c>
      <c r="J780">
        <f t="shared" si="129"/>
        <v>109.78641605423643</v>
      </c>
      <c r="K780">
        <f t="shared" si="130"/>
        <v>1421.4762903190954</v>
      </c>
      <c r="M780">
        <f t="shared" si="131"/>
        <v>1</v>
      </c>
    </row>
    <row r="781" spans="1:13" x14ac:dyDescent="0.35">
      <c r="A781">
        <f t="shared" si="132"/>
        <v>187.5</v>
      </c>
      <c r="B781">
        <f t="shared" si="125"/>
        <v>4241.6922631275374</v>
      </c>
      <c r="C781">
        <f t="shared" si="133"/>
        <v>433.42805420279825</v>
      </c>
      <c r="D781">
        <f t="shared" si="134"/>
        <v>45159.31882164484</v>
      </c>
      <c r="E781">
        <f t="shared" si="135"/>
        <v>307165.56086102483</v>
      </c>
      <c r="G781">
        <f t="shared" si="126"/>
        <v>187.5</v>
      </c>
      <c r="H781">
        <f t="shared" si="127"/>
        <v>0</v>
      </c>
      <c r="I781">
        <f t="shared" si="128"/>
        <v>85.8496059401146</v>
      </c>
      <c r="J781">
        <f t="shared" si="129"/>
        <v>108.35701355069956</v>
      </c>
      <c r="K781">
        <f t="shared" si="130"/>
        <v>1411.2287131764012</v>
      </c>
      <c r="M781">
        <f t="shared" si="131"/>
        <v>1</v>
      </c>
    </row>
    <row r="782" spans="1:13" x14ac:dyDescent="0.35">
      <c r="A782">
        <f t="shared" si="132"/>
        <v>187.75</v>
      </c>
      <c r="B782">
        <f t="shared" si="125"/>
        <v>4220.2298616424669</v>
      </c>
      <c r="C782">
        <f t="shared" si="133"/>
        <v>427.801202300152</v>
      </c>
      <c r="D782">
        <f t="shared" si="134"/>
        <v>44833.600896738411</v>
      </c>
      <c r="E782">
        <f t="shared" si="135"/>
        <v>307518.36803931894</v>
      </c>
      <c r="G782">
        <f t="shared" si="126"/>
        <v>187.75</v>
      </c>
      <c r="H782">
        <f t="shared" si="127"/>
        <v>0</v>
      </c>
      <c r="I782">
        <f t="shared" si="128"/>
        <v>84.799149046218901</v>
      </c>
      <c r="J782">
        <f t="shared" si="129"/>
        <v>106.950300575038</v>
      </c>
      <c r="K782">
        <f t="shared" si="130"/>
        <v>1401.0500280230754</v>
      </c>
      <c r="M782">
        <f t="shared" si="131"/>
        <v>1</v>
      </c>
    </row>
    <row r="783" spans="1:13" x14ac:dyDescent="0.35">
      <c r="A783">
        <f t="shared" si="132"/>
        <v>188</v>
      </c>
      <c r="B783">
        <f t="shared" si="125"/>
        <v>4199.0300743809203</v>
      </c>
      <c r="C783">
        <f t="shared" si="133"/>
        <v>422.26341441794722</v>
      </c>
      <c r="D783">
        <f t="shared" si="134"/>
        <v>44510.0759648764</v>
      </c>
      <c r="E783">
        <f t="shared" si="135"/>
        <v>307868.63054632471</v>
      </c>
      <c r="G783">
        <f t="shared" si="126"/>
        <v>188</v>
      </c>
      <c r="H783">
        <f t="shared" si="127"/>
        <v>0</v>
      </c>
      <c r="I783">
        <f t="shared" si="128"/>
        <v>83.764323849633783</v>
      </c>
      <c r="J783">
        <f t="shared" si="129"/>
        <v>105.5658536044868</v>
      </c>
      <c r="K783">
        <f t="shared" si="130"/>
        <v>1390.9398739023875</v>
      </c>
      <c r="M783">
        <f t="shared" si="131"/>
        <v>1</v>
      </c>
    </row>
    <row r="784" spans="1:13" x14ac:dyDescent="0.35">
      <c r="A784">
        <f t="shared" si="132"/>
        <v>188.25</v>
      </c>
      <c r="B784">
        <f t="shared" si="125"/>
        <v>4178.0889934184961</v>
      </c>
      <c r="C784">
        <f t="shared" si="133"/>
        <v>416.81303197923398</v>
      </c>
      <c r="D784">
        <f t="shared" si="134"/>
        <v>44188.732459801926</v>
      </c>
      <c r="E784">
        <f t="shared" si="135"/>
        <v>308216.3655148003</v>
      </c>
      <c r="G784">
        <f t="shared" si="126"/>
        <v>188.25</v>
      </c>
      <c r="H784">
        <f t="shared" si="127"/>
        <v>0</v>
      </c>
      <c r="I784">
        <f t="shared" si="128"/>
        <v>82.744854553910614</v>
      </c>
      <c r="J784">
        <f t="shared" si="129"/>
        <v>104.2032579948085</v>
      </c>
      <c r="K784">
        <f t="shared" si="130"/>
        <v>1380.8978893688102</v>
      </c>
      <c r="M784">
        <f t="shared" si="131"/>
        <v>1</v>
      </c>
    </row>
    <row r="785" spans="1:13" x14ac:dyDescent="0.35">
      <c r="A785">
        <f t="shared" si="132"/>
        <v>188.5</v>
      </c>
      <c r="B785">
        <f t="shared" si="125"/>
        <v>4157.4027797800954</v>
      </c>
      <c r="C785">
        <f t="shared" si="133"/>
        <v>411.44843111900951</v>
      </c>
      <c r="D785">
        <f t="shared" si="134"/>
        <v>43869.558801958425</v>
      </c>
      <c r="E785">
        <f t="shared" si="135"/>
        <v>308561.58998714248</v>
      </c>
      <c r="G785">
        <f t="shared" si="126"/>
        <v>188.5</v>
      </c>
      <c r="H785">
        <f t="shared" si="127"/>
        <v>0</v>
      </c>
      <c r="I785">
        <f t="shared" si="128"/>
        <v>81.74047090688552</v>
      </c>
      <c r="J785">
        <f t="shared" si="129"/>
        <v>102.86210777975238</v>
      </c>
      <c r="K785">
        <f t="shared" si="130"/>
        <v>1370.9237125612008</v>
      </c>
      <c r="M785">
        <f t="shared" si="131"/>
        <v>1</v>
      </c>
    </row>
    <row r="786" spans="1:13" x14ac:dyDescent="0.35">
      <c r="A786">
        <f t="shared" si="132"/>
        <v>188.75</v>
      </c>
      <c r="B786">
        <f t="shared" si="125"/>
        <v>4136.9676620533573</v>
      </c>
      <c r="C786">
        <f t="shared" si="133"/>
        <v>406.16802190079278</v>
      </c>
      <c r="D786">
        <f t="shared" si="134"/>
        <v>43552.543400763061</v>
      </c>
      <c r="E786">
        <f t="shared" si="135"/>
        <v>308904.32091528276</v>
      </c>
      <c r="G786">
        <f t="shared" si="126"/>
        <v>188.75</v>
      </c>
      <c r="H786">
        <f t="shared" si="127"/>
        <v>0</v>
      </c>
      <c r="I786">
        <f t="shared" si="128"/>
        <v>80.750908078042414</v>
      </c>
      <c r="J786">
        <f t="shared" si="129"/>
        <v>101.5420054751982</v>
      </c>
      <c r="K786">
        <f t="shared" si="130"/>
        <v>1361.0169812738457</v>
      </c>
      <c r="M786">
        <f t="shared" si="131"/>
        <v>1</v>
      </c>
    </row>
    <row r="787" spans="1:13" x14ac:dyDescent="0.35">
      <c r="A787">
        <f t="shared" si="132"/>
        <v>189</v>
      </c>
      <c r="B787">
        <f t="shared" si="125"/>
        <v>4116.7799350338755</v>
      </c>
      <c r="C787">
        <f t="shared" si="133"/>
        <v>400.97024755150386</v>
      </c>
      <c r="D787">
        <f t="shared" si="134"/>
        <v>43237.674656813397</v>
      </c>
      <c r="E787">
        <f t="shared" si="135"/>
        <v>309244.57516060123</v>
      </c>
      <c r="G787">
        <f t="shared" si="126"/>
        <v>189</v>
      </c>
      <c r="H787">
        <f t="shared" si="127"/>
        <v>0</v>
      </c>
      <c r="I787">
        <f t="shared" si="128"/>
        <v>79.775906538797585</v>
      </c>
      <c r="J787">
        <f t="shared" si="129"/>
        <v>100.24256188787596</v>
      </c>
      <c r="K787">
        <f t="shared" si="130"/>
        <v>1351.1773330254186</v>
      </c>
      <c r="M787">
        <f t="shared" si="131"/>
        <v>1</v>
      </c>
    </row>
    <row r="788" spans="1:13" x14ac:dyDescent="0.35">
      <c r="A788">
        <f t="shared" si="132"/>
        <v>189.25</v>
      </c>
      <c r="B788">
        <f t="shared" si="125"/>
        <v>4096.8359583991696</v>
      </c>
      <c r="C788">
        <f t="shared" si="133"/>
        <v>395.85358371423428</v>
      </c>
      <c r="D788">
        <f t="shared" si="134"/>
        <v>42924.940964029011</v>
      </c>
      <c r="E788">
        <f t="shared" si="135"/>
        <v>309582.36949385761</v>
      </c>
      <c r="G788">
        <f t="shared" si="126"/>
        <v>189.25</v>
      </c>
      <c r="H788">
        <f t="shared" si="127"/>
        <v>0</v>
      </c>
      <c r="I788">
        <f t="shared" si="128"/>
        <v>78.815211945589056</v>
      </c>
      <c r="J788">
        <f t="shared" si="129"/>
        <v>98.963395928558569</v>
      </c>
      <c r="K788">
        <f t="shared" si="130"/>
        <v>1341.4044051259066</v>
      </c>
      <c r="M788">
        <f t="shared" si="131"/>
        <v>1</v>
      </c>
    </row>
    <row r="789" spans="1:13" x14ac:dyDescent="0.35">
      <c r="A789">
        <f t="shared" si="132"/>
        <v>189.5</v>
      </c>
      <c r="B789">
        <f t="shared" si="125"/>
        <v>4077.1321554128081</v>
      </c>
      <c r="C789">
        <f t="shared" si="133"/>
        <v>390.81653771849187</v>
      </c>
      <c r="D789">
        <f t="shared" si="134"/>
        <v>42614.330711729672</v>
      </c>
      <c r="E789">
        <f t="shared" si="135"/>
        <v>309917.72059513908</v>
      </c>
      <c r="G789">
        <f t="shared" si="126"/>
        <v>189.5</v>
      </c>
      <c r="H789">
        <f t="shared" si="127"/>
        <v>0</v>
      </c>
      <c r="I789">
        <f t="shared" si="128"/>
        <v>77.8685750257428</v>
      </c>
      <c r="J789">
        <f t="shared" si="129"/>
        <v>97.704134429622968</v>
      </c>
      <c r="K789">
        <f t="shared" si="130"/>
        <v>1331.6978347415522</v>
      </c>
      <c r="M789">
        <f t="shared" si="131"/>
        <v>1</v>
      </c>
    </row>
    <row r="790" spans="1:13" x14ac:dyDescent="0.35">
      <c r="A790">
        <f t="shared" si="132"/>
        <v>189.75</v>
      </c>
      <c r="B790">
        <f t="shared" si="125"/>
        <v>4057.665011656296</v>
      </c>
      <c r="C790">
        <f t="shared" si="133"/>
        <v>385.85764786752185</v>
      </c>
      <c r="D790">
        <f t="shared" si="134"/>
        <v>42305.83228665169</v>
      </c>
      <c r="E790">
        <f t="shared" si="135"/>
        <v>310250.64505382447</v>
      </c>
      <c r="G790">
        <f t="shared" si="126"/>
        <v>189.75</v>
      </c>
      <c r="H790">
        <f t="shared" si="127"/>
        <v>0</v>
      </c>
      <c r="I790">
        <f t="shared" si="128"/>
        <v>76.935751466014935</v>
      </c>
      <c r="J790">
        <f t="shared" si="129"/>
        <v>96.464411966880462</v>
      </c>
      <c r="K790">
        <f t="shared" si="130"/>
        <v>1322.0572589578653</v>
      </c>
      <c r="M790">
        <f t="shared" si="131"/>
        <v>1</v>
      </c>
    </row>
    <row r="791" spans="1:13" x14ac:dyDescent="0.35">
      <c r="A791">
        <f t="shared" si="132"/>
        <v>190</v>
      </c>
      <c r="B791">
        <f t="shared" si="125"/>
        <v>4038.431073789834</v>
      </c>
      <c r="C791">
        <f t="shared" si="133"/>
        <v>380.97548274230547</v>
      </c>
      <c r="D791">
        <f t="shared" si="134"/>
        <v>41999.434074903947</v>
      </c>
      <c r="E791">
        <f t="shared" si="135"/>
        <v>310581.15936856391</v>
      </c>
      <c r="G791">
        <f t="shared" si="126"/>
        <v>190</v>
      </c>
      <c r="H791">
        <f t="shared" si="127"/>
        <v>0</v>
      </c>
      <c r="I791">
        <f t="shared" si="128"/>
        <v>76.016501803778027</v>
      </c>
      <c r="J791">
        <f t="shared" si="129"/>
        <v>95.243870685576368</v>
      </c>
      <c r="K791">
        <f t="shared" si="130"/>
        <v>1312.4823148407484</v>
      </c>
      <c r="M791">
        <f t="shared" si="131"/>
        <v>1</v>
      </c>
    </row>
    <row r="792" spans="1:13" x14ac:dyDescent="0.35">
      <c r="A792">
        <f t="shared" si="132"/>
        <v>190.25</v>
      </c>
      <c r="B792">
        <f t="shared" si="125"/>
        <v>4019.4269483389216</v>
      </c>
      <c r="C792">
        <f t="shared" si="133"/>
        <v>376.16864052185588</v>
      </c>
      <c r="D792">
        <f t="shared" si="134"/>
        <v>41695.124463865155</v>
      </c>
      <c r="E792">
        <f t="shared" si="135"/>
        <v>310909.27994727407</v>
      </c>
      <c r="G792">
        <f t="shared" si="126"/>
        <v>190.25</v>
      </c>
      <c r="H792">
        <f t="shared" si="127"/>
        <v>0</v>
      </c>
      <c r="I792">
        <f t="shared" si="128"/>
        <v>75.110591320741761</v>
      </c>
      <c r="J792">
        <f t="shared" si="129"/>
        <v>94.042160130463969</v>
      </c>
      <c r="K792">
        <f t="shared" si="130"/>
        <v>1302.9726394957861</v>
      </c>
      <c r="M792">
        <f t="shared" si="131"/>
        <v>1</v>
      </c>
    </row>
    <row r="793" spans="1:13" x14ac:dyDescent="0.35">
      <c r="A793">
        <f t="shared" si="132"/>
        <v>190.5</v>
      </c>
      <c r="B793">
        <f t="shared" si="125"/>
        <v>4000.649300508725</v>
      </c>
      <c r="C793">
        <f t="shared" si="133"/>
        <v>371.43574831942533</v>
      </c>
      <c r="D793">
        <f t="shared" si="134"/>
        <v>41392.891844023827</v>
      </c>
      <c r="E793">
        <f t="shared" si="135"/>
        <v>311235.02310714801</v>
      </c>
      <c r="G793">
        <f t="shared" si="126"/>
        <v>190.5</v>
      </c>
      <c r="H793">
        <f t="shared" si="127"/>
        <v>0</v>
      </c>
      <c r="I793">
        <f t="shared" si="128"/>
        <v>74.217789939194276</v>
      </c>
      <c r="J793">
        <f t="shared" si="129"/>
        <v>92.858937079856332</v>
      </c>
      <c r="K793">
        <f t="shared" si="130"/>
        <v>1293.5278701257446</v>
      </c>
      <c r="M793">
        <f t="shared" si="131"/>
        <v>1</v>
      </c>
    </row>
    <row r="794" spans="1:13" x14ac:dyDescent="0.35">
      <c r="A794">
        <f t="shared" si="132"/>
        <v>190.75</v>
      </c>
      <c r="B794">
        <f t="shared" si="125"/>
        <v>3982.094853023882</v>
      </c>
      <c r="C794">
        <f t="shared" si="133"/>
        <v>366.77546153425982</v>
      </c>
      <c r="D794">
        <f t="shared" si="134"/>
        <v>41092.724610762358</v>
      </c>
      <c r="E794">
        <f t="shared" si="135"/>
        <v>311558.40507467947</v>
      </c>
      <c r="G794">
        <f t="shared" si="126"/>
        <v>190.75</v>
      </c>
      <c r="H794">
        <f t="shared" si="127"/>
        <v>0</v>
      </c>
      <c r="I794">
        <f t="shared" si="128"/>
        <v>73.337872120669843</v>
      </c>
      <c r="J794">
        <f t="shared" si="129"/>
        <v>91.693865383564955</v>
      </c>
      <c r="K794">
        <f t="shared" si="130"/>
        <v>1284.1476440863237</v>
      </c>
      <c r="M794">
        <f t="shared" si="131"/>
        <v>1</v>
      </c>
    </row>
    <row r="795" spans="1:13" x14ac:dyDescent="0.35">
      <c r="A795">
        <f t="shared" si="132"/>
        <v>191</v>
      </c>
      <c r="B795">
        <f t="shared" si="125"/>
        <v>3963.7603849937441</v>
      </c>
      <c r="C795">
        <f t="shared" si="133"/>
        <v>362.18646321853606</v>
      </c>
      <c r="D795">
        <f t="shared" si="134"/>
        <v>40794.611166086666</v>
      </c>
      <c r="E795">
        <f t="shared" si="135"/>
        <v>311879.44198570104</v>
      </c>
      <c r="G795">
        <f t="shared" si="126"/>
        <v>191</v>
      </c>
      <c r="H795">
        <f t="shared" si="127"/>
        <v>0</v>
      </c>
      <c r="I795">
        <f t="shared" si="128"/>
        <v>72.470616766995079</v>
      </c>
      <c r="J795">
        <f t="shared" si="129"/>
        <v>90.546615804634015</v>
      </c>
      <c r="K795">
        <f t="shared" si="130"/>
        <v>1274.8315989402083</v>
      </c>
      <c r="M795">
        <f t="shared" si="131"/>
        <v>1</v>
      </c>
    </row>
    <row r="796" spans="1:13" x14ac:dyDescent="0.35">
      <c r="A796">
        <f t="shared" si="132"/>
        <v>191.25</v>
      </c>
      <c r="B796">
        <f t="shared" si="125"/>
        <v>3945.6427308020066</v>
      </c>
      <c r="C796">
        <f t="shared" si="133"/>
        <v>357.66746345912634</v>
      </c>
      <c r="D796">
        <f t="shared" si="134"/>
        <v>40498.53992030277</v>
      </c>
      <c r="E796">
        <f t="shared" si="135"/>
        <v>312198.14988543611</v>
      </c>
      <c r="G796">
        <f t="shared" si="126"/>
        <v>191.25</v>
      </c>
      <c r="H796">
        <f t="shared" si="127"/>
        <v>0</v>
      </c>
      <c r="I796">
        <f t="shared" si="128"/>
        <v>71.615807123647059</v>
      </c>
      <c r="J796">
        <f t="shared" si="129"/>
        <v>89.416865864781585</v>
      </c>
      <c r="K796">
        <f t="shared" si="130"/>
        <v>1265.5793725094616</v>
      </c>
      <c r="M796">
        <f t="shared" si="131"/>
        <v>1</v>
      </c>
    </row>
    <row r="797" spans="1:13" x14ac:dyDescent="0.35">
      <c r="A797">
        <f t="shared" si="132"/>
        <v>191.5</v>
      </c>
      <c r="B797">
        <f t="shared" si="125"/>
        <v>3927.7387790210778</v>
      </c>
      <c r="C797">
        <f t="shared" si="133"/>
        <v>353.21719877384271</v>
      </c>
      <c r="D797">
        <f t="shared" si="134"/>
        <v>40204.499293641602</v>
      </c>
      <c r="E797">
        <f t="shared" si="135"/>
        <v>312514.54472856346</v>
      </c>
      <c r="G797">
        <f t="shared" si="126"/>
        <v>191.5</v>
      </c>
      <c r="H797">
        <f t="shared" si="127"/>
        <v>0</v>
      </c>
      <c r="I797">
        <f t="shared" si="128"/>
        <v>70.773230685383368</v>
      </c>
      <c r="J797">
        <f t="shared" si="129"/>
        <v>88.304299693460678</v>
      </c>
      <c r="K797">
        <f t="shared" si="130"/>
        <v>1256.3906029263001</v>
      </c>
      <c r="M797">
        <f t="shared" si="131"/>
        <v>1</v>
      </c>
    </row>
    <row r="798" spans="1:13" x14ac:dyDescent="0.35">
      <c r="A798">
        <f t="shared" si="132"/>
        <v>191.75</v>
      </c>
      <c r="B798">
        <f t="shared" si="125"/>
        <v>3910.0454713497893</v>
      </c>
      <c r="C798">
        <f t="shared" si="133"/>
        <v>348.83443152182338</v>
      </c>
      <c r="D798">
        <f t="shared" si="134"/>
        <v>39912.47771783339</v>
      </c>
      <c r="E798">
        <f t="shared" si="135"/>
        <v>312828.64237929502</v>
      </c>
      <c r="G798">
        <f t="shared" si="126"/>
        <v>191.75</v>
      </c>
      <c r="H798">
        <f t="shared" si="127"/>
        <v>0</v>
      </c>
      <c r="I798">
        <f t="shared" si="128"/>
        <v>69.94267910407342</v>
      </c>
      <c r="J798">
        <f t="shared" si="129"/>
        <v>87.208607880455844</v>
      </c>
      <c r="K798">
        <f t="shared" si="130"/>
        <v>1247.2649286822934</v>
      </c>
      <c r="M798">
        <f t="shared" si="131"/>
        <v>1</v>
      </c>
    </row>
    <row r="799" spans="1:13" x14ac:dyDescent="0.35">
      <c r="A799">
        <f t="shared" si="132"/>
        <v>192</v>
      </c>
      <c r="B799">
        <f t="shared" ref="B799:B862" si="136">N-C799-D799-E799</f>
        <v>3892.5598015738069</v>
      </c>
      <c r="C799">
        <f t="shared" si="133"/>
        <v>344.51794932772776</v>
      </c>
      <c r="D799">
        <f t="shared" si="134"/>
        <v>39622.463637632929</v>
      </c>
      <c r="E799">
        <f t="shared" si="135"/>
        <v>313140.45861146558</v>
      </c>
      <c r="G799">
        <f t="shared" ref="G799:G862" si="137">A799</f>
        <v>192</v>
      </c>
      <c r="H799">
        <f t="shared" ref="H799:H862" si="138">IF(A799&lt;=$G$28,IF(MOD(A799,1)=0,$G$27,0),0)</f>
        <v>0</v>
      </c>
      <c r="I799">
        <f t="shared" ref="I799:I862" si="139">B799*I$28*(D799/N)*$C$24*$C$27</f>
        <v>69.123948098675541</v>
      </c>
      <c r="J799">
        <f t="shared" ref="J799:J862" si="140">C799*J$28</f>
        <v>86.129487331931941</v>
      </c>
      <c r="K799">
        <f t="shared" ref="K799:K862" si="141">D799*K$28</f>
        <v>1238.201988676029</v>
      </c>
      <c r="M799">
        <f t="shared" ref="M799:M862" si="142">IF(D799&gt;M$20*N,1,0)</f>
        <v>1</v>
      </c>
    </row>
    <row r="800" spans="1:13" x14ac:dyDescent="0.35">
      <c r="A800">
        <f t="shared" ref="A800:A863" si="143">A799+delta_t</f>
        <v>192.25</v>
      </c>
      <c r="B800">
        <f t="shared" si="136"/>
        <v>3875.278814549034</v>
      </c>
      <c r="C800">
        <f t="shared" ref="C800:C863" si="144">H800+C799+(I799-J799)*delta_t</f>
        <v>340.26656451941369</v>
      </c>
      <c r="D800">
        <f t="shared" ref="D800:D863" si="145">D799+(J799-K799)*delta_t</f>
        <v>39334.445512296901</v>
      </c>
      <c r="E800">
        <f t="shared" ref="E800:E863" si="146">E799+K799*delta_t</f>
        <v>313450.00910863461</v>
      </c>
      <c r="G800">
        <f t="shared" si="137"/>
        <v>192.25</v>
      </c>
      <c r="H800">
        <f t="shared" si="138"/>
        <v>0</v>
      </c>
      <c r="I800">
        <f t="shared" si="139"/>
        <v>68.316837367322137</v>
      </c>
      <c r="J800">
        <f t="shared" si="140"/>
        <v>85.066641129853423</v>
      </c>
      <c r="K800">
        <f t="shared" si="141"/>
        <v>1229.2014222592782</v>
      </c>
      <c r="M800">
        <f t="shared" si="142"/>
        <v>1</v>
      </c>
    </row>
    <row r="801" spans="1:13" x14ac:dyDescent="0.35">
      <c r="A801">
        <f t="shared" si="143"/>
        <v>192.5</v>
      </c>
      <c r="B801">
        <f t="shared" si="136"/>
        <v>3858.19960520725</v>
      </c>
      <c r="C801">
        <f t="shared" si="144"/>
        <v>336.07911357878089</v>
      </c>
      <c r="D801">
        <f t="shared" si="145"/>
        <v>39048.411817014545</v>
      </c>
      <c r="E801">
        <f t="shared" si="146"/>
        <v>313757.30946419941</v>
      </c>
      <c r="G801">
        <f t="shared" si="137"/>
        <v>192.5</v>
      </c>
      <c r="H801">
        <f t="shared" si="138"/>
        <v>0</v>
      </c>
      <c r="I801">
        <f t="shared" si="139"/>
        <v>67.521150501456873</v>
      </c>
      <c r="J801">
        <f t="shared" si="140"/>
        <v>84.019778394695223</v>
      </c>
      <c r="K801">
        <f t="shared" si="141"/>
        <v>1220.2628692817045</v>
      </c>
      <c r="M801">
        <f t="shared" si="142"/>
        <v>1</v>
      </c>
    </row>
    <row r="802" spans="1:13" x14ac:dyDescent="0.35">
      <c r="A802">
        <f t="shared" si="143"/>
        <v>192.75</v>
      </c>
      <c r="B802">
        <f t="shared" si="136"/>
        <v>3841.3193175818888</v>
      </c>
      <c r="C802">
        <f t="shared" si="144"/>
        <v>331.95445660547131</v>
      </c>
      <c r="D802">
        <f t="shared" si="145"/>
        <v>38764.351044292795</v>
      </c>
      <c r="E802">
        <f t="shared" si="146"/>
        <v>314062.37518151983</v>
      </c>
      <c r="G802">
        <f t="shared" si="137"/>
        <v>192.75</v>
      </c>
      <c r="H802">
        <f t="shared" si="138"/>
        <v>0</v>
      </c>
      <c r="I802">
        <f t="shared" si="139"/>
        <v>66.736694901946265</v>
      </c>
      <c r="J802">
        <f t="shared" si="140"/>
        <v>82.988614151367827</v>
      </c>
      <c r="K802">
        <f t="shared" si="141"/>
        <v>1211.3859701341498</v>
      </c>
      <c r="M802">
        <f t="shared" si="142"/>
        <v>1</v>
      </c>
    </row>
    <row r="803" spans="1:13" x14ac:dyDescent="0.35">
      <c r="A803">
        <f t="shared" si="143"/>
        <v>193</v>
      </c>
      <c r="B803">
        <f t="shared" si="136"/>
        <v>3824.6351438564598</v>
      </c>
      <c r="C803">
        <f t="shared" si="144"/>
        <v>327.89147679311594</v>
      </c>
      <c r="D803">
        <f t="shared" si="145"/>
        <v>38482.251705297102</v>
      </c>
      <c r="E803">
        <f t="shared" si="146"/>
        <v>314365.22167405335</v>
      </c>
      <c r="G803">
        <f t="shared" si="137"/>
        <v>193</v>
      </c>
      <c r="H803">
        <f t="shared" si="138"/>
        <v>0</v>
      </c>
      <c r="I803">
        <f t="shared" si="139"/>
        <v>65.963281697169521</v>
      </c>
      <c r="J803">
        <f t="shared" si="140"/>
        <v>81.972869198278985</v>
      </c>
      <c r="K803">
        <f t="shared" si="141"/>
        <v>1202.5703657905344</v>
      </c>
      <c r="M803">
        <f t="shared" si="142"/>
        <v>1</v>
      </c>
    </row>
    <row r="804" spans="1:13" x14ac:dyDescent="0.35">
      <c r="A804">
        <f t="shared" si="143"/>
        <v>193.25</v>
      </c>
      <c r="B804">
        <f t="shared" si="136"/>
        <v>3808.1443234321196</v>
      </c>
      <c r="C804">
        <f t="shared" si="144"/>
        <v>323.88907991783856</v>
      </c>
      <c r="D804">
        <f t="shared" si="145"/>
        <v>38202.102331149035</v>
      </c>
      <c r="E804">
        <f t="shared" si="146"/>
        <v>314665.86426550098</v>
      </c>
      <c r="G804">
        <f t="shared" si="137"/>
        <v>193.25</v>
      </c>
      <c r="H804">
        <f t="shared" si="138"/>
        <v>0</v>
      </c>
      <c r="I804">
        <f t="shared" si="139"/>
        <v>65.200725662986287</v>
      </c>
      <c r="J804">
        <f t="shared" si="140"/>
        <v>80.972269979459639</v>
      </c>
      <c r="K804">
        <f t="shared" si="141"/>
        <v>1193.8156978484074</v>
      </c>
      <c r="M804">
        <f t="shared" si="142"/>
        <v>1</v>
      </c>
    </row>
    <row r="805" spans="1:13" x14ac:dyDescent="0.35">
      <c r="A805">
        <f t="shared" si="143"/>
        <v>193.5</v>
      </c>
      <c r="B805">
        <f t="shared" si="136"/>
        <v>3791.8441420164309</v>
      </c>
      <c r="C805">
        <f t="shared" si="144"/>
        <v>319.94619383872021</v>
      </c>
      <c r="D805">
        <f t="shared" si="145"/>
        <v>37923.891474181801</v>
      </c>
      <c r="E805">
        <f t="shared" si="146"/>
        <v>314964.31818996306</v>
      </c>
      <c r="G805">
        <f t="shared" si="137"/>
        <v>193.5</v>
      </c>
      <c r="H805">
        <f t="shared" si="138"/>
        <v>0</v>
      </c>
      <c r="I805">
        <f t="shared" si="139"/>
        <v>64.44884514457955</v>
      </c>
      <c r="J805">
        <f t="shared" si="140"/>
        <v>79.986548459680051</v>
      </c>
      <c r="K805">
        <f t="shared" si="141"/>
        <v>1185.1216085681813</v>
      </c>
      <c r="M805">
        <f t="shared" si="142"/>
        <v>1</v>
      </c>
    </row>
    <row r="806" spans="1:13" x14ac:dyDescent="0.35">
      <c r="A806">
        <f t="shared" si="143"/>
        <v>193.75</v>
      </c>
      <c r="B806">
        <f t="shared" si="136"/>
        <v>3775.7319307302823</v>
      </c>
      <c r="C806">
        <f t="shared" si="144"/>
        <v>316.06176800994507</v>
      </c>
      <c r="D806">
        <f t="shared" si="145"/>
        <v>37647.607709154676</v>
      </c>
      <c r="E806">
        <f t="shared" si="146"/>
        <v>315260.59859210509</v>
      </c>
      <c r="G806">
        <f t="shared" si="137"/>
        <v>193.75</v>
      </c>
      <c r="H806">
        <f t="shared" si="138"/>
        <v>0</v>
      </c>
      <c r="I806">
        <f t="shared" si="139"/>
        <v>63.70746198008419</v>
      </c>
      <c r="J806">
        <f t="shared" si="140"/>
        <v>79.015442002486267</v>
      </c>
      <c r="K806">
        <f t="shared" si="141"/>
        <v>1176.4877409110836</v>
      </c>
      <c r="M806">
        <f t="shared" si="142"/>
        <v>1</v>
      </c>
    </row>
    <row r="807" spans="1:13" x14ac:dyDescent="0.35">
      <c r="A807">
        <f t="shared" si="143"/>
        <v>194</v>
      </c>
      <c r="B807">
        <f t="shared" si="136"/>
        <v>3759.8050652352395</v>
      </c>
      <c r="C807">
        <f t="shared" si="144"/>
        <v>312.23477300434456</v>
      </c>
      <c r="D807">
        <f t="shared" si="145"/>
        <v>37373.239634427526</v>
      </c>
      <c r="E807">
        <f t="shared" si="146"/>
        <v>315554.72052733286</v>
      </c>
      <c r="G807">
        <f t="shared" si="137"/>
        <v>194</v>
      </c>
      <c r="H807">
        <f t="shared" si="138"/>
        <v>0</v>
      </c>
      <c r="I807">
        <f t="shared" si="139"/>
        <v>62.976401426003811</v>
      </c>
      <c r="J807">
        <f t="shared" si="140"/>
        <v>78.05869325108614</v>
      </c>
      <c r="K807">
        <f t="shared" si="141"/>
        <v>1167.9137385758602</v>
      </c>
      <c r="M807">
        <f t="shared" si="142"/>
        <v>1</v>
      </c>
    </row>
    <row r="808" spans="1:13" x14ac:dyDescent="0.35">
      <c r="A808">
        <f t="shared" si="143"/>
        <v>194.25</v>
      </c>
      <c r="B808">
        <f t="shared" si="136"/>
        <v>3744.0609648788231</v>
      </c>
      <c r="C808">
        <f t="shared" si="144"/>
        <v>308.46420004807396</v>
      </c>
      <c r="D808">
        <f t="shared" si="145"/>
        <v>37100.775873096332</v>
      </c>
      <c r="E808">
        <f t="shared" si="146"/>
        <v>315846.6989619768</v>
      </c>
      <c r="G808">
        <f t="shared" si="137"/>
        <v>194.25</v>
      </c>
      <c r="H808">
        <f t="shared" si="138"/>
        <v>0</v>
      </c>
      <c r="I808">
        <f t="shared" si="139"/>
        <v>62.255492084337483</v>
      </c>
      <c r="J808">
        <f t="shared" si="140"/>
        <v>77.116050012018491</v>
      </c>
      <c r="K808">
        <f t="shared" si="141"/>
        <v>1159.3992460342604</v>
      </c>
      <c r="M808">
        <f t="shared" si="142"/>
        <v>1</v>
      </c>
    </row>
    <row r="809" spans="1:13" x14ac:dyDescent="0.35">
      <c r="A809">
        <f t="shared" si="143"/>
        <v>194.5</v>
      </c>
      <c r="B809">
        <f t="shared" si="136"/>
        <v>3728.4970918577164</v>
      </c>
      <c r="C809">
        <f t="shared" si="144"/>
        <v>304.74906056615373</v>
      </c>
      <c r="D809">
        <f t="shared" si="145"/>
        <v>36830.205074090773</v>
      </c>
      <c r="E809">
        <f t="shared" si="146"/>
        <v>316136.54877348535</v>
      </c>
      <c r="G809">
        <f t="shared" si="137"/>
        <v>194.5</v>
      </c>
      <c r="H809">
        <f t="shared" si="138"/>
        <v>0</v>
      </c>
      <c r="I809">
        <f t="shared" si="139"/>
        <v>61.544565831381853</v>
      </c>
      <c r="J809">
        <f t="shared" si="140"/>
        <v>76.187265141538433</v>
      </c>
      <c r="K809">
        <f t="shared" si="141"/>
        <v>1150.9439085653366</v>
      </c>
      <c r="M809">
        <f t="shared" si="142"/>
        <v>1</v>
      </c>
    </row>
    <row r="810" spans="1:13" x14ac:dyDescent="0.35">
      <c r="A810">
        <f t="shared" si="143"/>
        <v>194.75</v>
      </c>
      <c r="B810">
        <f t="shared" si="136"/>
        <v>3713.1109503998305</v>
      </c>
      <c r="C810">
        <f t="shared" si="144"/>
        <v>301.08838573861459</v>
      </c>
      <c r="D810">
        <f t="shared" si="145"/>
        <v>36561.51591323482</v>
      </c>
      <c r="E810">
        <f t="shared" si="146"/>
        <v>316424.28475062671</v>
      </c>
      <c r="G810">
        <f t="shared" si="137"/>
        <v>194.75</v>
      </c>
      <c r="H810">
        <f t="shared" si="138"/>
        <v>0</v>
      </c>
      <c r="I810">
        <f t="shared" si="139"/>
        <v>60.843457748190417</v>
      </c>
      <c r="J810">
        <f t="shared" si="140"/>
        <v>75.272096434653648</v>
      </c>
      <c r="K810">
        <f t="shared" si="141"/>
        <v>1142.5473722885881</v>
      </c>
      <c r="M810">
        <f t="shared" si="142"/>
        <v>1</v>
      </c>
    </row>
    <row r="811" spans="1:13" x14ac:dyDescent="0.35">
      <c r="A811">
        <f t="shared" si="143"/>
        <v>195</v>
      </c>
      <c r="B811">
        <f t="shared" si="136"/>
        <v>3697.9000859627849</v>
      </c>
      <c r="C811">
        <f t="shared" si="144"/>
        <v>297.48122606699877</v>
      </c>
      <c r="D811">
        <f t="shared" si="145"/>
        <v>36294.697094271338</v>
      </c>
      <c r="E811">
        <f t="shared" si="146"/>
        <v>316709.92159369885</v>
      </c>
      <c r="G811">
        <f t="shared" si="137"/>
        <v>195</v>
      </c>
      <c r="H811">
        <f t="shared" si="138"/>
        <v>0</v>
      </c>
      <c r="I811">
        <f t="shared" si="139"/>
        <v>60.152006052615896</v>
      </c>
      <c r="J811">
        <f t="shared" si="140"/>
        <v>74.370306516749693</v>
      </c>
      <c r="K811">
        <f t="shared" si="141"/>
        <v>1134.2092841959793</v>
      </c>
      <c r="M811">
        <f t="shared" si="142"/>
        <v>1</v>
      </c>
    </row>
    <row r="812" spans="1:13" x14ac:dyDescent="0.35">
      <c r="A812">
        <f t="shared" si="143"/>
        <v>195.25</v>
      </c>
      <c r="B812">
        <f t="shared" si="136"/>
        <v>3682.8620844496763</v>
      </c>
      <c r="C812">
        <f t="shared" si="144"/>
        <v>293.92665095096532</v>
      </c>
      <c r="D812">
        <f t="shared" si="145"/>
        <v>36029.73734985153</v>
      </c>
      <c r="E812">
        <f t="shared" si="146"/>
        <v>316993.47391474782</v>
      </c>
      <c r="G812">
        <f t="shared" si="137"/>
        <v>195.25</v>
      </c>
      <c r="H812">
        <f t="shared" si="138"/>
        <v>0</v>
      </c>
      <c r="I812">
        <f t="shared" si="139"/>
        <v>59.470052032918133</v>
      </c>
      <c r="J812">
        <f t="shared" si="140"/>
        <v>73.481662737741331</v>
      </c>
      <c r="K812">
        <f t="shared" si="141"/>
        <v>1125.9292921828603</v>
      </c>
      <c r="M812">
        <f t="shared" si="142"/>
        <v>1</v>
      </c>
    </row>
    <row r="813" spans="1:13" x14ac:dyDescent="0.35">
      <c r="A813">
        <f t="shared" si="143"/>
        <v>195.5</v>
      </c>
      <c r="B813">
        <f t="shared" si="136"/>
        <v>3667.9945714414353</v>
      </c>
      <c r="C813">
        <f t="shared" si="144"/>
        <v>290.42374827475953</v>
      </c>
      <c r="D813">
        <f t="shared" si="145"/>
        <v>35766.625442490251</v>
      </c>
      <c r="E813">
        <f t="shared" si="146"/>
        <v>317274.95623779355</v>
      </c>
      <c r="G813">
        <f t="shared" si="137"/>
        <v>195.5</v>
      </c>
      <c r="H813">
        <f t="shared" si="138"/>
        <v>0</v>
      </c>
      <c r="I813">
        <f t="shared" si="139"/>
        <v>58.797439982894502</v>
      </c>
      <c r="J813">
        <f t="shared" si="140"/>
        <v>72.605937068689883</v>
      </c>
      <c r="K813">
        <f t="shared" si="141"/>
        <v>1117.7070450778203</v>
      </c>
      <c r="M813">
        <f t="shared" si="142"/>
        <v>1</v>
      </c>
    </row>
    <row r="814" spans="1:13" x14ac:dyDescent="0.35">
      <c r="A814">
        <f t="shared" si="143"/>
        <v>195.75</v>
      </c>
      <c r="B814">
        <f t="shared" si="136"/>
        <v>3653.2952114457148</v>
      </c>
      <c r="C814">
        <f t="shared" si="144"/>
        <v>286.97162400331069</v>
      </c>
      <c r="D814">
        <f t="shared" si="145"/>
        <v>35505.350165487966</v>
      </c>
      <c r="E814">
        <f t="shared" si="146"/>
        <v>317554.382999063</v>
      </c>
      <c r="G814">
        <f t="shared" si="137"/>
        <v>195.75</v>
      </c>
      <c r="H814">
        <f t="shared" si="138"/>
        <v>0</v>
      </c>
      <c r="I814">
        <f t="shared" si="139"/>
        <v>58.134017138501065</v>
      </c>
      <c r="J814">
        <f t="shared" si="140"/>
        <v>71.742906000827674</v>
      </c>
      <c r="K814">
        <f t="shared" si="141"/>
        <v>1109.5421926714989</v>
      </c>
      <c r="M814">
        <f t="shared" si="142"/>
        <v>1</v>
      </c>
    </row>
    <row r="815" spans="1:13" x14ac:dyDescent="0.35">
      <c r="A815">
        <f t="shared" si="143"/>
        <v>196</v>
      </c>
      <c r="B815">
        <f t="shared" si="136"/>
        <v>3638.7617071611458</v>
      </c>
      <c r="C815">
        <f t="shared" si="144"/>
        <v>283.56940178772902</v>
      </c>
      <c r="D815">
        <f t="shared" si="145"/>
        <v>35245.9003438203</v>
      </c>
      <c r="E815">
        <f t="shared" si="146"/>
        <v>317831.76854723087</v>
      </c>
      <c r="G815">
        <f t="shared" si="137"/>
        <v>196</v>
      </c>
      <c r="H815">
        <f t="shared" si="138"/>
        <v>0</v>
      </c>
      <c r="I815">
        <f t="shared" si="139"/>
        <v>57.479633615915375</v>
      </c>
      <c r="J815">
        <f t="shared" si="140"/>
        <v>70.892350446932255</v>
      </c>
      <c r="K815">
        <f t="shared" si="141"/>
        <v>1101.4343857443844</v>
      </c>
      <c r="M815">
        <f t="shared" si="142"/>
        <v>1</v>
      </c>
    </row>
    <row r="816" spans="1:13" x14ac:dyDescent="0.35">
      <c r="A816">
        <f t="shared" si="143"/>
        <v>196.25</v>
      </c>
      <c r="B816">
        <f t="shared" si="136"/>
        <v>3624.3917987571331</v>
      </c>
      <c r="C816">
        <f t="shared" si="144"/>
        <v>280.21622257997478</v>
      </c>
      <c r="D816">
        <f t="shared" si="145"/>
        <v>34988.264834995935</v>
      </c>
      <c r="E816">
        <f t="shared" si="146"/>
        <v>318107.12714366696</v>
      </c>
      <c r="G816">
        <f t="shared" si="137"/>
        <v>196.25</v>
      </c>
      <c r="H816">
        <f t="shared" si="138"/>
        <v>0</v>
      </c>
      <c r="I816">
        <f t="shared" si="139"/>
        <v>56.834142351014847</v>
      </c>
      <c r="J816">
        <f t="shared" si="140"/>
        <v>70.054055644993696</v>
      </c>
      <c r="K816">
        <f t="shared" si="141"/>
        <v>1093.383276093623</v>
      </c>
      <c r="M816">
        <f t="shared" si="142"/>
        <v>1</v>
      </c>
    </row>
    <row r="817" spans="1:13" x14ac:dyDescent="0.35">
      <c r="A817">
        <f t="shared" si="143"/>
        <v>196.5</v>
      </c>
      <c r="B817">
        <f t="shared" si="136"/>
        <v>3610.1832631694269</v>
      </c>
      <c r="C817">
        <f t="shared" si="144"/>
        <v>276.91124425648007</v>
      </c>
      <c r="D817">
        <f t="shared" si="145"/>
        <v>34732.432529883779</v>
      </c>
      <c r="E817">
        <f t="shared" si="146"/>
        <v>318380.47296269034</v>
      </c>
      <c r="G817">
        <f t="shared" si="137"/>
        <v>196.5</v>
      </c>
      <c r="H817">
        <f t="shared" si="138"/>
        <v>0</v>
      </c>
      <c r="I817">
        <f t="shared" si="139"/>
        <v>56.1973990402455</v>
      </c>
      <c r="J817">
        <f t="shared" si="140"/>
        <v>69.227811064120019</v>
      </c>
      <c r="K817">
        <f t="shared" si="141"/>
        <v>1085.3885165588681</v>
      </c>
      <c r="M817">
        <f t="shared" si="142"/>
        <v>1</v>
      </c>
    </row>
    <row r="818" spans="1:13" x14ac:dyDescent="0.35">
      <c r="A818">
        <f t="shared" si="143"/>
        <v>196.75</v>
      </c>
      <c r="B818">
        <f t="shared" si="136"/>
        <v>3596.1339134093723</v>
      </c>
      <c r="C818">
        <f t="shared" si="144"/>
        <v>273.65364125051144</v>
      </c>
      <c r="D818">
        <f t="shared" si="145"/>
        <v>34478.392353510091</v>
      </c>
      <c r="E818">
        <f t="shared" si="146"/>
        <v>318651.82009183004</v>
      </c>
      <c r="G818">
        <f t="shared" si="137"/>
        <v>196.75</v>
      </c>
      <c r="H818">
        <f t="shared" si="138"/>
        <v>0</v>
      </c>
      <c r="I818">
        <f t="shared" si="139"/>
        <v>55.569262082819954</v>
      </c>
      <c r="J818">
        <f t="shared" si="140"/>
        <v>68.41341031262786</v>
      </c>
      <c r="K818">
        <f t="shared" si="141"/>
        <v>1077.4497610471903</v>
      </c>
      <c r="M818">
        <f t="shared" si="142"/>
        <v>1</v>
      </c>
    </row>
    <row r="819" spans="1:13" x14ac:dyDescent="0.35">
      <c r="A819">
        <f t="shared" si="143"/>
        <v>197</v>
      </c>
      <c r="B819">
        <f t="shared" si="136"/>
        <v>3582.241597888642</v>
      </c>
      <c r="C819">
        <f t="shared" si="144"/>
        <v>270.44260419305948</v>
      </c>
      <c r="D819">
        <f t="shared" si="145"/>
        <v>34226.133265826451</v>
      </c>
      <c r="E819">
        <f t="shared" si="146"/>
        <v>318921.18253209186</v>
      </c>
      <c r="G819">
        <f t="shared" si="137"/>
        <v>197</v>
      </c>
      <c r="H819">
        <f t="shared" si="138"/>
        <v>0</v>
      </c>
      <c r="I819">
        <f t="shared" si="139"/>
        <v>54.949592524245936</v>
      </c>
      <c r="J819">
        <f t="shared" si="140"/>
        <v>67.61065104826487</v>
      </c>
      <c r="K819">
        <f t="shared" si="141"/>
        <v>1069.5666645570766</v>
      </c>
      <c r="M819">
        <f t="shared" si="142"/>
        <v>1</v>
      </c>
    </row>
    <row r="820" spans="1:13" x14ac:dyDescent="0.35">
      <c r="A820">
        <f t="shared" si="143"/>
        <v>197.25</v>
      </c>
      <c r="B820">
        <f t="shared" si="136"/>
        <v>3568.50419975759</v>
      </c>
      <c r="C820">
        <f t="shared" si="144"/>
        <v>267.27733956205475</v>
      </c>
      <c r="D820">
        <f t="shared" si="145"/>
        <v>33975.644262449248</v>
      </c>
      <c r="E820">
        <f t="shared" si="146"/>
        <v>319188.5741982311</v>
      </c>
      <c r="G820">
        <f t="shared" si="137"/>
        <v>197.25</v>
      </c>
      <c r="H820">
        <f t="shared" si="138"/>
        <v>0</v>
      </c>
      <c r="I820">
        <f t="shared" si="139"/>
        <v>54.338254001129421</v>
      </c>
      <c r="J820">
        <f t="shared" si="140"/>
        <v>66.819334890513687</v>
      </c>
      <c r="K820">
        <f t="shared" si="141"/>
        <v>1061.738883201539</v>
      </c>
      <c r="M820">
        <f t="shared" si="142"/>
        <v>1</v>
      </c>
    </row>
    <row r="821" spans="1:13" x14ac:dyDescent="0.35">
      <c r="A821">
        <f t="shared" si="143"/>
        <v>197.5</v>
      </c>
      <c r="B821">
        <f t="shared" si="136"/>
        <v>3554.9196362573421</v>
      </c>
      <c r="C821">
        <f t="shared" si="144"/>
        <v>264.1570693397087</v>
      </c>
      <c r="D821">
        <f t="shared" si="145"/>
        <v>33726.914375371489</v>
      </c>
      <c r="E821">
        <f t="shared" si="146"/>
        <v>319454.00891903148</v>
      </c>
      <c r="G821">
        <f t="shared" si="137"/>
        <v>197.5</v>
      </c>
      <c r="H821">
        <f t="shared" si="138"/>
        <v>0</v>
      </c>
      <c r="I821">
        <f t="shared" si="139"/>
        <v>53.735112687228302</v>
      </c>
      <c r="J821">
        <f t="shared" si="140"/>
        <v>66.039267334927175</v>
      </c>
      <c r="K821">
        <f t="shared" si="141"/>
        <v>1053.966074230359</v>
      </c>
      <c r="M821">
        <f t="shared" si="142"/>
        <v>1</v>
      </c>
    </row>
    <row r="822" spans="1:13" x14ac:dyDescent="0.35">
      <c r="A822">
        <f t="shared" si="143"/>
        <v>197.75</v>
      </c>
      <c r="B822">
        <f t="shared" si="136"/>
        <v>3541.4858580855071</v>
      </c>
      <c r="C822">
        <f t="shared" si="144"/>
        <v>261.08103067778399</v>
      </c>
      <c r="D822">
        <f t="shared" si="145"/>
        <v>33479.932673647629</v>
      </c>
      <c r="E822">
        <f t="shared" si="146"/>
        <v>319717.50043758907</v>
      </c>
      <c r="G822">
        <f t="shared" si="137"/>
        <v>197.75</v>
      </c>
      <c r="H822">
        <f t="shared" si="138"/>
        <v>0</v>
      </c>
      <c r="I822">
        <f t="shared" si="139"/>
        <v>53.140037240729626</v>
      </c>
      <c r="J822">
        <f t="shared" si="140"/>
        <v>65.270257669445996</v>
      </c>
      <c r="K822">
        <f t="shared" si="141"/>
        <v>1046.2478960514884</v>
      </c>
      <c r="M822">
        <f t="shared" si="142"/>
        <v>1</v>
      </c>
    </row>
    <row r="823" spans="1:13" x14ac:dyDescent="0.35">
      <c r="A823">
        <f t="shared" si="143"/>
        <v>198</v>
      </c>
      <c r="B823">
        <f t="shared" si="136"/>
        <v>3528.2008487752755</v>
      </c>
      <c r="C823">
        <f t="shared" si="144"/>
        <v>258.04847557060486</v>
      </c>
      <c r="D823">
        <f t="shared" si="145"/>
        <v>33234.688264052122</v>
      </c>
      <c r="E823">
        <f t="shared" si="146"/>
        <v>319979.06241160195</v>
      </c>
      <c r="G823">
        <f t="shared" si="137"/>
        <v>198</v>
      </c>
      <c r="H823">
        <f t="shared" si="138"/>
        <v>0</v>
      </c>
      <c r="I823">
        <f t="shared" si="139"/>
        <v>52.552898752721738</v>
      </c>
      <c r="J823">
        <f t="shared" si="140"/>
        <v>64.512118892651216</v>
      </c>
      <c r="K823">
        <f t="shared" si="141"/>
        <v>1038.5840082516288</v>
      </c>
      <c r="M823">
        <f t="shared" si="142"/>
        <v>1</v>
      </c>
    </row>
    <row r="824" spans="1:13" x14ac:dyDescent="0.35">
      <c r="A824">
        <f t="shared" si="143"/>
        <v>198.25</v>
      </c>
      <c r="B824">
        <f t="shared" si="136"/>
        <v>3515.0626240871497</v>
      </c>
      <c r="C824">
        <f t="shared" si="144"/>
        <v>255.0586705356225</v>
      </c>
      <c r="D824">
        <f t="shared" si="145"/>
        <v>32991.170291712377</v>
      </c>
      <c r="E824">
        <f t="shared" si="146"/>
        <v>320238.70841366483</v>
      </c>
      <c r="G824">
        <f t="shared" si="137"/>
        <v>198.25</v>
      </c>
      <c r="H824">
        <f t="shared" si="138"/>
        <v>0</v>
      </c>
      <c r="I824">
        <f t="shared" si="139"/>
        <v>51.973570696825782</v>
      </c>
      <c r="J824">
        <f t="shared" si="140"/>
        <v>63.764667633905624</v>
      </c>
      <c r="K824">
        <f t="shared" si="141"/>
        <v>1030.9740716160118</v>
      </c>
      <c r="M824">
        <f t="shared" si="142"/>
        <v>1</v>
      </c>
    </row>
    <row r="825" spans="1:13" x14ac:dyDescent="0.35">
      <c r="A825">
        <f t="shared" si="143"/>
        <v>198.5</v>
      </c>
      <c r="B825">
        <f t="shared" si="136"/>
        <v>3502.0692314129556</v>
      </c>
      <c r="C825">
        <f t="shared" si="144"/>
        <v>252.11089630135254</v>
      </c>
      <c r="D825">
        <f t="shared" si="145"/>
        <v>32749.367940716849</v>
      </c>
      <c r="E825">
        <f t="shared" si="146"/>
        <v>320496.45193156885</v>
      </c>
      <c r="G825">
        <f t="shared" si="137"/>
        <v>198.5</v>
      </c>
      <c r="H825">
        <f t="shared" si="138"/>
        <v>0</v>
      </c>
      <c r="I825">
        <f t="shared" si="139"/>
        <v>51.401928879958035</v>
      </c>
      <c r="J825">
        <f t="shared" si="140"/>
        <v>63.027724075338135</v>
      </c>
      <c r="K825">
        <f t="shared" si="141"/>
        <v>1023.4177481474015</v>
      </c>
      <c r="M825">
        <f t="shared" si="142"/>
        <v>1</v>
      </c>
    </row>
    <row r="826" spans="1:13" x14ac:dyDescent="0.35">
      <c r="A826">
        <f t="shared" si="143"/>
        <v>198.75</v>
      </c>
      <c r="B826">
        <f t="shared" si="136"/>
        <v>3489.2187491929508</v>
      </c>
      <c r="C826">
        <f t="shared" si="144"/>
        <v>249.20444750250752</v>
      </c>
      <c r="D826">
        <f t="shared" si="145"/>
        <v>32509.270434698832</v>
      </c>
      <c r="E826">
        <f t="shared" si="146"/>
        <v>320752.3063686057</v>
      </c>
      <c r="G826">
        <f t="shared" si="137"/>
        <v>198.75</v>
      </c>
      <c r="H826">
        <f t="shared" si="138"/>
        <v>0</v>
      </c>
      <c r="I826">
        <f t="shared" si="139"/>
        <v>50.837851394211874</v>
      </c>
      <c r="J826">
        <f t="shared" si="140"/>
        <v>62.30111187562688</v>
      </c>
      <c r="K826">
        <f t="shared" si="141"/>
        <v>1015.9147010843385</v>
      </c>
      <c r="M826">
        <f t="shared" si="142"/>
        <v>1</v>
      </c>
    </row>
    <row r="827" spans="1:13" x14ac:dyDescent="0.35">
      <c r="A827">
        <f t="shared" si="143"/>
        <v>199</v>
      </c>
      <c r="B827">
        <f t="shared" si="136"/>
        <v>3476.5092863444006</v>
      </c>
      <c r="C827">
        <f t="shared" si="144"/>
        <v>246.33863238215378</v>
      </c>
      <c r="D827">
        <f t="shared" si="145"/>
        <v>32270.867037396652</v>
      </c>
      <c r="E827">
        <f t="shared" si="146"/>
        <v>321006.28504387679</v>
      </c>
      <c r="G827">
        <f t="shared" si="137"/>
        <v>199</v>
      </c>
      <c r="H827">
        <f t="shared" si="138"/>
        <v>0</v>
      </c>
      <c r="I827">
        <f t="shared" si="139"/>
        <v>50.281218569812829</v>
      </c>
      <c r="J827">
        <f t="shared" si="140"/>
        <v>61.584658095538444</v>
      </c>
      <c r="K827">
        <f t="shared" si="141"/>
        <v>1008.4645949186454</v>
      </c>
      <c r="M827">
        <f t="shared" si="142"/>
        <v>1</v>
      </c>
    </row>
    <row r="828" spans="1:13" x14ac:dyDescent="0.35">
      <c r="A828">
        <f t="shared" si="143"/>
        <v>199.25</v>
      </c>
      <c r="B828">
        <f t="shared" si="136"/>
        <v>3463.9389817019692</v>
      </c>
      <c r="C828">
        <f t="shared" si="144"/>
        <v>243.51277250072238</v>
      </c>
      <c r="D828">
        <f t="shared" si="145"/>
        <v>32034.147053190874</v>
      </c>
      <c r="E828">
        <f t="shared" si="146"/>
        <v>321258.40119260643</v>
      </c>
      <c r="G828">
        <f t="shared" si="137"/>
        <v>199.25</v>
      </c>
      <c r="H828">
        <f t="shared" si="138"/>
        <v>0</v>
      </c>
      <c r="I828">
        <f t="shared" si="139"/>
        <v>49.731912929129919</v>
      </c>
      <c r="J828">
        <f t="shared" si="140"/>
        <v>60.878193125180594</v>
      </c>
      <c r="K828">
        <f t="shared" si="141"/>
        <v>1001.0670954122148</v>
      </c>
      <c r="M828">
        <f t="shared" si="142"/>
        <v>1</v>
      </c>
    </row>
    <row r="829" spans="1:13" x14ac:dyDescent="0.35">
      <c r="A829">
        <f t="shared" si="143"/>
        <v>199.5</v>
      </c>
      <c r="B829">
        <f t="shared" si="136"/>
        <v>3451.5060034697526</v>
      </c>
      <c r="C829">
        <f t="shared" si="144"/>
        <v>240.7262024517097</v>
      </c>
      <c r="D829">
        <f t="shared" si="145"/>
        <v>31799.099827619117</v>
      </c>
      <c r="E829">
        <f t="shared" si="146"/>
        <v>321508.66796645947</v>
      </c>
      <c r="G829">
        <f t="shared" si="137"/>
        <v>199.5</v>
      </c>
      <c r="H829">
        <f t="shared" si="138"/>
        <v>0</v>
      </c>
      <c r="I829">
        <f t="shared" si="139"/>
        <v>49.189819141719376</v>
      </c>
      <c r="J829">
        <f t="shared" si="140"/>
        <v>60.181550612927424</v>
      </c>
      <c r="K829">
        <f t="shared" si="141"/>
        <v>993.7218696130974</v>
      </c>
      <c r="M829">
        <f t="shared" si="142"/>
        <v>1</v>
      </c>
    </row>
    <row r="830" spans="1:13" x14ac:dyDescent="0.35">
      <c r="A830">
        <f t="shared" si="143"/>
        <v>199.75</v>
      </c>
      <c r="B830">
        <f t="shared" si="136"/>
        <v>3439.2085486843134</v>
      </c>
      <c r="C830">
        <f t="shared" si="144"/>
        <v>237.97826958390769</v>
      </c>
      <c r="D830">
        <f t="shared" si="145"/>
        <v>31565.714747869075</v>
      </c>
      <c r="E830">
        <f t="shared" si="146"/>
        <v>321757.09843386273</v>
      </c>
      <c r="G830">
        <f t="shared" si="137"/>
        <v>199.75</v>
      </c>
      <c r="H830">
        <f t="shared" si="138"/>
        <v>0</v>
      </c>
      <c r="I830">
        <f t="shared" si="139"/>
        <v>48.654823980370566</v>
      </c>
      <c r="J830">
        <f t="shared" si="140"/>
        <v>59.494567395976922</v>
      </c>
      <c r="K830">
        <f t="shared" si="141"/>
        <v>986.42858587090859</v>
      </c>
      <c r="M830">
        <f t="shared" si="142"/>
        <v>1</v>
      </c>
    </row>
    <row r="831" spans="1:13" x14ac:dyDescent="0.35">
      <c r="A831">
        <f t="shared" si="143"/>
        <v>200</v>
      </c>
      <c r="B831">
        <f t="shared" si="136"/>
        <v>3427.0448426891817</v>
      </c>
      <c r="C831">
        <f t="shared" si="144"/>
        <v>235.26833373000611</v>
      </c>
      <c r="D831">
        <f t="shared" si="145"/>
        <v>31333.981243250342</v>
      </c>
      <c r="E831">
        <f t="shared" si="146"/>
        <v>322003.70558033045</v>
      </c>
      <c r="G831">
        <f t="shared" si="137"/>
        <v>200</v>
      </c>
      <c r="H831">
        <f t="shared" si="138"/>
        <v>0</v>
      </c>
      <c r="I831">
        <f t="shared" si="139"/>
        <v>48.126816278140339</v>
      </c>
      <c r="J831">
        <f t="shared" si="140"/>
        <v>58.817083432501526</v>
      </c>
      <c r="K831">
        <f t="shared" si="141"/>
        <v>979.18691385157319</v>
      </c>
      <c r="M831">
        <f t="shared" si="142"/>
        <v>1</v>
      </c>
    </row>
    <row r="832" spans="1:13" x14ac:dyDescent="0.35">
      <c r="A832">
        <f t="shared" si="143"/>
        <v>200.25</v>
      </c>
      <c r="B832">
        <f t="shared" si="136"/>
        <v>3415.0131386196008</v>
      </c>
      <c r="C832">
        <f t="shared" si="144"/>
        <v>232.5957669414158</v>
      </c>
      <c r="D832">
        <f t="shared" si="145"/>
        <v>31103.888785645573</v>
      </c>
      <c r="E832">
        <f t="shared" si="146"/>
        <v>322248.50230879337</v>
      </c>
      <c r="G832">
        <f t="shared" si="137"/>
        <v>200.25</v>
      </c>
      <c r="H832">
        <f t="shared" si="138"/>
        <v>0</v>
      </c>
      <c r="I832">
        <f t="shared" si="139"/>
        <v>47.605686886338376</v>
      </c>
      <c r="J832">
        <f t="shared" si="140"/>
        <v>58.148941735353951</v>
      </c>
      <c r="K832">
        <f t="shared" si="141"/>
        <v>971.99652455142416</v>
      </c>
      <c r="M832">
        <f t="shared" si="142"/>
        <v>1</v>
      </c>
    </row>
    <row r="833" spans="1:13" x14ac:dyDescent="0.35">
      <c r="A833">
        <f t="shared" si="143"/>
        <v>200.5</v>
      </c>
      <c r="B833">
        <f t="shared" si="136"/>
        <v>3403.1117168980418</v>
      </c>
      <c r="C833">
        <f t="shared" si="144"/>
        <v>229.9599532291619</v>
      </c>
      <c r="D833">
        <f t="shared" si="145"/>
        <v>30875.426889941555</v>
      </c>
      <c r="E833">
        <f t="shared" si="146"/>
        <v>322491.50143993122</v>
      </c>
      <c r="G833">
        <f t="shared" si="137"/>
        <v>200.5</v>
      </c>
      <c r="H833">
        <f t="shared" si="138"/>
        <v>0</v>
      </c>
      <c r="I833">
        <f t="shared" si="139"/>
        <v>47.091328633451639</v>
      </c>
      <c r="J833">
        <f t="shared" si="140"/>
        <v>57.489988307290474</v>
      </c>
      <c r="K833">
        <f t="shared" si="141"/>
        <v>964.85709031067358</v>
      </c>
      <c r="M833">
        <f t="shared" si="142"/>
        <v>1</v>
      </c>
    </row>
    <row r="834" spans="1:13" x14ac:dyDescent="0.35">
      <c r="A834">
        <f t="shared" si="143"/>
        <v>200.75</v>
      </c>
      <c r="B834">
        <f t="shared" si="136"/>
        <v>3391.3388847397291</v>
      </c>
      <c r="C834">
        <f t="shared" si="144"/>
        <v>227.36028831070217</v>
      </c>
      <c r="D834">
        <f t="shared" si="145"/>
        <v>30648.58511444071</v>
      </c>
      <c r="E834">
        <f t="shared" si="146"/>
        <v>322732.71571250889</v>
      </c>
      <c r="G834">
        <f t="shared" si="137"/>
        <v>200.75</v>
      </c>
      <c r="H834">
        <f t="shared" si="138"/>
        <v>0</v>
      </c>
      <c r="I834">
        <f t="shared" si="139"/>
        <v>46.583636284978382</v>
      </c>
      <c r="J834">
        <f t="shared" si="140"/>
        <v>56.840072077675543</v>
      </c>
      <c r="K834">
        <f t="shared" si="141"/>
        <v>957.76828482627218</v>
      </c>
      <c r="M834">
        <f t="shared" si="142"/>
        <v>1</v>
      </c>
    </row>
    <row r="835" spans="1:13" x14ac:dyDescent="0.35">
      <c r="A835">
        <f t="shared" si="143"/>
        <v>201</v>
      </c>
      <c r="B835">
        <f t="shared" si="136"/>
        <v>3379.6929756684694</v>
      </c>
      <c r="C835">
        <f t="shared" si="144"/>
        <v>224.79617936252788</v>
      </c>
      <c r="D835">
        <f t="shared" si="145"/>
        <v>30423.353061253561</v>
      </c>
      <c r="E835">
        <f t="shared" si="146"/>
        <v>322972.15778371546</v>
      </c>
      <c r="G835">
        <f t="shared" si="137"/>
        <v>201</v>
      </c>
      <c r="H835">
        <f t="shared" si="138"/>
        <v>0</v>
      </c>
      <c r="I835">
        <f t="shared" si="139"/>
        <v>46.082506504157081</v>
      </c>
      <c r="J835">
        <f t="shared" si="140"/>
        <v>56.19904484063197</v>
      </c>
      <c r="K835">
        <f t="shared" si="141"/>
        <v>950.7297831641738</v>
      </c>
      <c r="M835">
        <f t="shared" si="142"/>
        <v>1</v>
      </c>
    </row>
    <row r="836" spans="1:13" x14ac:dyDescent="0.35">
      <c r="A836">
        <f t="shared" si="143"/>
        <v>201.25</v>
      </c>
      <c r="B836">
        <f t="shared" si="136"/>
        <v>3368.1723490424338</v>
      </c>
      <c r="C836">
        <f t="shared" si="144"/>
        <v>222.26704477840917</v>
      </c>
      <c r="D836">
        <f t="shared" si="145"/>
        <v>30199.720376672674</v>
      </c>
      <c r="E836">
        <f t="shared" si="146"/>
        <v>323209.84022950649</v>
      </c>
      <c r="G836">
        <f t="shared" si="137"/>
        <v>201.25</v>
      </c>
      <c r="H836">
        <f t="shared" si="138"/>
        <v>0</v>
      </c>
      <c r="I836">
        <f t="shared" si="139"/>
        <v>45.587837813567397</v>
      </c>
      <c r="J836">
        <f t="shared" si="140"/>
        <v>55.566761194602293</v>
      </c>
      <c r="K836">
        <f t="shared" si="141"/>
        <v>943.74126177102107</v>
      </c>
      <c r="M836">
        <f t="shared" si="142"/>
        <v>1</v>
      </c>
    </row>
    <row r="837" spans="1:13" x14ac:dyDescent="0.35">
      <c r="A837">
        <f t="shared" si="143"/>
        <v>201.5</v>
      </c>
      <c r="B837">
        <f t="shared" si="136"/>
        <v>3356.7753895890201</v>
      </c>
      <c r="C837">
        <f t="shared" si="144"/>
        <v>219.77231393315046</v>
      </c>
      <c r="D837">
        <f t="shared" si="145"/>
        <v>29977.676751528568</v>
      </c>
      <c r="E837">
        <f t="shared" si="146"/>
        <v>323445.77554494923</v>
      </c>
      <c r="G837">
        <f t="shared" si="137"/>
        <v>201.5</v>
      </c>
      <c r="H837">
        <f t="shared" si="138"/>
        <v>0</v>
      </c>
      <c r="I837">
        <f t="shared" si="139"/>
        <v>45.099530557573566</v>
      </c>
      <c r="J837">
        <f t="shared" si="140"/>
        <v>54.943078483287614</v>
      </c>
      <c r="K837">
        <f t="shared" si="141"/>
        <v>936.80239848526776</v>
      </c>
      <c r="M837">
        <f t="shared" si="142"/>
        <v>1</v>
      </c>
    </row>
    <row r="838" spans="1:13" x14ac:dyDescent="0.35">
      <c r="A838">
        <f t="shared" si="143"/>
        <v>201.75</v>
      </c>
      <c r="B838">
        <f t="shared" si="136"/>
        <v>3345.500506949611</v>
      </c>
      <c r="C838">
        <f t="shared" si="144"/>
        <v>217.31142695172196</v>
      </c>
      <c r="D838">
        <f t="shared" si="145"/>
        <v>29757.211921528073</v>
      </c>
      <c r="E838">
        <f t="shared" si="146"/>
        <v>323679.97614457057</v>
      </c>
      <c r="G838">
        <f t="shared" si="137"/>
        <v>201.75</v>
      </c>
      <c r="H838">
        <f t="shared" si="138"/>
        <v>0</v>
      </c>
      <c r="I838">
        <f t="shared" si="139"/>
        <v>44.617486865604114</v>
      </c>
      <c r="J838">
        <f t="shared" si="140"/>
        <v>54.327856737930489</v>
      </c>
      <c r="K838">
        <f t="shared" si="141"/>
        <v>929.91287254775227</v>
      </c>
      <c r="M838">
        <f t="shared" si="142"/>
        <v>1</v>
      </c>
    </row>
    <row r="839" spans="1:13" x14ac:dyDescent="0.35">
      <c r="A839">
        <f t="shared" si="143"/>
        <v>202</v>
      </c>
      <c r="B839">
        <f t="shared" si="136"/>
        <v>3334.3461352332379</v>
      </c>
      <c r="C839">
        <f t="shared" si="144"/>
        <v>214.88383448364036</v>
      </c>
      <c r="D839">
        <f t="shared" si="145"/>
        <v>29538.315667575618</v>
      </c>
      <c r="E839">
        <f t="shared" si="146"/>
        <v>323912.4543627075</v>
      </c>
      <c r="G839">
        <f t="shared" si="137"/>
        <v>202</v>
      </c>
      <c r="H839">
        <f t="shared" si="138"/>
        <v>0</v>
      </c>
      <c r="I839">
        <f t="shared" si="139"/>
        <v>44.141610616237614</v>
      </c>
      <c r="J839">
        <f t="shared" si="140"/>
        <v>53.720958620910089</v>
      </c>
      <c r="K839">
        <f t="shared" si="141"/>
        <v>923.07236461173807</v>
      </c>
      <c r="M839">
        <f t="shared" si="142"/>
        <v>1</v>
      </c>
    </row>
    <row r="840" spans="1:13" x14ac:dyDescent="0.35">
      <c r="A840">
        <f t="shared" si="143"/>
        <v>202.25</v>
      </c>
      <c r="B840">
        <f t="shared" si="136"/>
        <v>3323.310732579208</v>
      </c>
      <c r="C840">
        <f t="shared" si="144"/>
        <v>212.48899748247223</v>
      </c>
      <c r="D840">
        <f t="shared" si="145"/>
        <v>29320.97781607791</v>
      </c>
      <c r="E840">
        <f t="shared" si="146"/>
        <v>324143.22245386045</v>
      </c>
      <c r="G840">
        <f t="shared" si="137"/>
        <v>202.25</v>
      </c>
      <c r="H840">
        <f t="shared" si="138"/>
        <v>0</v>
      </c>
      <c r="I840">
        <f t="shared" si="139"/>
        <v>43.671807402078912</v>
      </c>
      <c r="J840">
        <f t="shared" si="140"/>
        <v>53.122249370618057</v>
      </c>
      <c r="K840">
        <f t="shared" si="141"/>
        <v>916.28055675243468</v>
      </c>
      <c r="M840">
        <f t="shared" si="142"/>
        <v>1</v>
      </c>
    </row>
    <row r="841" spans="1:13" x14ac:dyDescent="0.35">
      <c r="A841">
        <f t="shared" si="143"/>
        <v>202.5</v>
      </c>
      <c r="B841">
        <f t="shared" si="136"/>
        <v>3312.3927807286382</v>
      </c>
      <c r="C841">
        <f t="shared" si="144"/>
        <v>210.12638699033744</v>
      </c>
      <c r="D841">
        <f t="shared" si="145"/>
        <v>29105.188239232455</v>
      </c>
      <c r="E841">
        <f t="shared" si="146"/>
        <v>324372.29259304854</v>
      </c>
      <c r="G841">
        <f t="shared" si="137"/>
        <v>202.5</v>
      </c>
      <c r="H841">
        <f t="shared" si="138"/>
        <v>0</v>
      </c>
      <c r="I841">
        <f t="shared" si="139"/>
        <v>43.207984495409136</v>
      </c>
      <c r="J841">
        <f t="shared" si="140"/>
        <v>52.531596747584359</v>
      </c>
      <c r="K841">
        <f t="shared" si="141"/>
        <v>909.53713247601422</v>
      </c>
      <c r="M841">
        <f t="shared" si="142"/>
        <v>1</v>
      </c>
    </row>
    <row r="842" spans="1:13" x14ac:dyDescent="0.35">
      <c r="A842">
        <f t="shared" si="143"/>
        <v>202.75</v>
      </c>
      <c r="B842">
        <f t="shared" si="136"/>
        <v>3301.5907846048358</v>
      </c>
      <c r="C842">
        <f t="shared" si="144"/>
        <v>207.79548392729362</v>
      </c>
      <c r="D842">
        <f t="shared" si="145"/>
        <v>28890.936855300348</v>
      </c>
      <c r="E842">
        <f t="shared" si="146"/>
        <v>324599.67687616753</v>
      </c>
      <c r="G842">
        <f t="shared" si="137"/>
        <v>202.75</v>
      </c>
      <c r="H842">
        <f t="shared" si="138"/>
        <v>0</v>
      </c>
      <c r="I842">
        <f t="shared" si="139"/>
        <v>42.750050814592655</v>
      </c>
      <c r="J842">
        <f t="shared" si="140"/>
        <v>51.948870981823404</v>
      </c>
      <c r="K842">
        <f t="shared" si="141"/>
        <v>902.84177672813587</v>
      </c>
      <c r="M842">
        <f t="shared" si="142"/>
        <v>1</v>
      </c>
    </row>
    <row r="843" spans="1:13" x14ac:dyDescent="0.35">
      <c r="A843">
        <f t="shared" si="143"/>
        <v>203</v>
      </c>
      <c r="B843">
        <f t="shared" si="136"/>
        <v>3290.9032719011884</v>
      </c>
      <c r="C843">
        <f t="shared" si="144"/>
        <v>205.49577888548592</v>
      </c>
      <c r="D843">
        <f t="shared" si="145"/>
        <v>28678.21362886377</v>
      </c>
      <c r="E843">
        <f t="shared" si="146"/>
        <v>324825.38732034958</v>
      </c>
      <c r="G843">
        <f t="shared" si="137"/>
        <v>203</v>
      </c>
      <c r="H843">
        <f t="shared" si="138"/>
        <v>0</v>
      </c>
      <c r="I843">
        <f t="shared" si="139"/>
        <v>42.297916891208537</v>
      </c>
      <c r="J843">
        <f t="shared" si="140"/>
        <v>51.37394472137148</v>
      </c>
      <c r="K843">
        <f t="shared" si="141"/>
        <v>896.19417590199282</v>
      </c>
      <c r="M843">
        <f t="shared" si="142"/>
        <v>1</v>
      </c>
    </row>
    <row r="844" spans="1:13" x14ac:dyDescent="0.35">
      <c r="A844">
        <f t="shared" si="143"/>
        <v>203.25</v>
      </c>
      <c r="B844">
        <f t="shared" si="136"/>
        <v>3280.3287926783087</v>
      </c>
      <c r="C844">
        <f t="shared" si="144"/>
        <v>203.22677192794518</v>
      </c>
      <c r="D844">
        <f t="shared" si="145"/>
        <v>28467.008571068614</v>
      </c>
      <c r="E844">
        <f t="shared" si="146"/>
        <v>325049.43586432509</v>
      </c>
      <c r="G844">
        <f t="shared" si="137"/>
        <v>203.25</v>
      </c>
      <c r="H844">
        <f t="shared" si="138"/>
        <v>0</v>
      </c>
      <c r="I844">
        <f t="shared" si="139"/>
        <v>41.851494837914437</v>
      </c>
      <c r="J844">
        <f t="shared" si="140"/>
        <v>50.806692981986295</v>
      </c>
      <c r="K844">
        <f t="shared" si="141"/>
        <v>889.5940178458942</v>
      </c>
      <c r="M844">
        <f t="shared" si="142"/>
        <v>1</v>
      </c>
    </row>
    <row r="845" spans="1:13" x14ac:dyDescent="0.35">
      <c r="A845">
        <f t="shared" si="143"/>
        <v>203.5</v>
      </c>
      <c r="B845">
        <f t="shared" si="136"/>
        <v>3269.8659189688624</v>
      </c>
      <c r="C845">
        <f t="shared" si="144"/>
        <v>200.9879723919272</v>
      </c>
      <c r="D845">
        <f t="shared" si="145"/>
        <v>28257.311739852637</v>
      </c>
      <c r="E845">
        <f t="shared" si="146"/>
        <v>325271.83436878654</v>
      </c>
      <c r="G845">
        <f t="shared" si="137"/>
        <v>203.5</v>
      </c>
      <c r="H845">
        <f t="shared" si="138"/>
        <v>0</v>
      </c>
      <c r="I845">
        <f t="shared" si="139"/>
        <v>41.410698317007444</v>
      </c>
      <c r="J845">
        <f t="shared" si="140"/>
        <v>50.2469930979818</v>
      </c>
      <c r="K845">
        <f t="shared" si="141"/>
        <v>883.04099187039492</v>
      </c>
      <c r="M845">
        <f t="shared" si="142"/>
        <v>1</v>
      </c>
    </row>
    <row r="846" spans="1:13" x14ac:dyDescent="0.35">
      <c r="A846">
        <f t="shared" si="143"/>
        <v>203.75</v>
      </c>
      <c r="B846">
        <f t="shared" si="136"/>
        <v>3259.5132443896146</v>
      </c>
      <c r="C846">
        <f t="shared" si="144"/>
        <v>198.7788986966836</v>
      </c>
      <c r="D846">
        <f t="shared" si="145"/>
        <v>28049.113240159535</v>
      </c>
      <c r="E846">
        <f t="shared" si="146"/>
        <v>325492.59461675416</v>
      </c>
      <c r="G846">
        <f t="shared" si="137"/>
        <v>203.75</v>
      </c>
      <c r="H846">
        <f t="shared" si="138"/>
        <v>0</v>
      </c>
      <c r="I846">
        <f t="shared" si="139"/>
        <v>40.975442509662344</v>
      </c>
      <c r="J846">
        <f t="shared" si="140"/>
        <v>49.694724674170899</v>
      </c>
      <c r="K846">
        <f t="shared" si="141"/>
        <v>876.53478875498547</v>
      </c>
      <c r="M846">
        <f t="shared" si="142"/>
        <v>1</v>
      </c>
    </row>
    <row r="847" spans="1:13" x14ac:dyDescent="0.35">
      <c r="A847">
        <f t="shared" si="143"/>
        <v>204</v>
      </c>
      <c r="B847">
        <f t="shared" si="136"/>
        <v>3249.2693837622064</v>
      </c>
      <c r="C847">
        <f t="shared" si="144"/>
        <v>196.59907815555647</v>
      </c>
      <c r="D847">
        <f t="shared" si="145"/>
        <v>27842.403224139332</v>
      </c>
      <c r="E847">
        <f t="shared" si="146"/>
        <v>325711.72831394291</v>
      </c>
      <c r="G847">
        <f t="shared" si="137"/>
        <v>204</v>
      </c>
      <c r="H847">
        <f t="shared" si="138"/>
        <v>0</v>
      </c>
      <c r="I847">
        <f t="shared" si="139"/>
        <v>40.545644085852359</v>
      </c>
      <c r="J847">
        <f t="shared" si="140"/>
        <v>49.149769538889117</v>
      </c>
      <c r="K847">
        <f t="shared" si="141"/>
        <v>870.07510075435414</v>
      </c>
      <c r="M847">
        <f t="shared" si="142"/>
        <v>1</v>
      </c>
    </row>
    <row r="848" spans="1:13" x14ac:dyDescent="0.35">
      <c r="A848">
        <f t="shared" si="143"/>
        <v>204.25</v>
      </c>
      <c r="B848">
        <f t="shared" si="136"/>
        <v>3239.1329727407428</v>
      </c>
      <c r="C848">
        <f t="shared" si="144"/>
        <v>194.44804679229728</v>
      </c>
      <c r="D848">
        <f t="shared" si="145"/>
        <v>27637.171891335467</v>
      </c>
      <c r="E848">
        <f t="shared" si="146"/>
        <v>325929.2470891315</v>
      </c>
      <c r="G848">
        <f t="shared" si="137"/>
        <v>204.25</v>
      </c>
      <c r="H848">
        <f t="shared" si="138"/>
        <v>0</v>
      </c>
      <c r="I848">
        <f t="shared" si="139"/>
        <v>40.121221174914666</v>
      </c>
      <c r="J848">
        <f t="shared" si="140"/>
        <v>48.612011698074319</v>
      </c>
      <c r="K848">
        <f t="shared" si="141"/>
        <v>863.66162160423335</v>
      </c>
      <c r="M848">
        <f t="shared" si="142"/>
        <v>1</v>
      </c>
    </row>
    <row r="849" spans="1:13" x14ac:dyDescent="0.35">
      <c r="A849">
        <f t="shared" si="143"/>
        <v>204.5</v>
      </c>
      <c r="B849">
        <f t="shared" si="136"/>
        <v>3229.1026674469467</v>
      </c>
      <c r="C849">
        <f t="shared" si="144"/>
        <v>192.32534916150738</v>
      </c>
      <c r="D849">
        <f t="shared" si="145"/>
        <v>27433.409488858928</v>
      </c>
      <c r="E849">
        <f t="shared" si="146"/>
        <v>326145.16249453259</v>
      </c>
      <c r="G849">
        <f t="shared" si="137"/>
        <v>204.5</v>
      </c>
      <c r="H849">
        <f t="shared" si="138"/>
        <v>0</v>
      </c>
      <c r="I849">
        <f t="shared" si="139"/>
        <v>39.70209333675686</v>
      </c>
      <c r="J849">
        <f t="shared" si="140"/>
        <v>48.081337290376844</v>
      </c>
      <c r="K849">
        <f t="shared" si="141"/>
        <v>857.2940465268415</v>
      </c>
      <c r="M849">
        <f t="shared" si="142"/>
        <v>1</v>
      </c>
    </row>
    <row r="850" spans="1:13" x14ac:dyDescent="0.35">
      <c r="A850">
        <f t="shared" si="143"/>
        <v>204.75</v>
      </c>
      <c r="B850">
        <f t="shared" si="136"/>
        <v>3219.1771441128221</v>
      </c>
      <c r="C850">
        <f t="shared" si="144"/>
        <v>190.23053817310239</v>
      </c>
      <c r="D850">
        <f t="shared" si="145"/>
        <v>27231.106311549811</v>
      </c>
      <c r="E850">
        <f t="shared" si="146"/>
        <v>326359.48600616428</v>
      </c>
      <c r="G850">
        <f t="shared" si="137"/>
        <v>204.75</v>
      </c>
      <c r="H850">
        <f t="shared" si="138"/>
        <v>0</v>
      </c>
      <c r="I850">
        <f t="shared" si="139"/>
        <v>39.288181533690789</v>
      </c>
      <c r="J850">
        <f t="shared" si="140"/>
        <v>47.557634543275597</v>
      </c>
      <c r="K850">
        <f t="shared" si="141"/>
        <v>850.97207223593159</v>
      </c>
      <c r="M850">
        <f t="shared" si="142"/>
        <v>1</v>
      </c>
    </row>
    <row r="851" spans="1:13" x14ac:dyDescent="0.35">
      <c r="A851">
        <f t="shared" si="143"/>
        <v>205</v>
      </c>
      <c r="B851">
        <f t="shared" si="136"/>
        <v>3209.3550987293711</v>
      </c>
      <c r="C851">
        <f t="shared" si="144"/>
        <v>188.16317492070618</v>
      </c>
      <c r="D851">
        <f t="shared" si="145"/>
        <v>27030.252702126647</v>
      </c>
      <c r="E851">
        <f t="shared" si="146"/>
        <v>326572.22902422328</v>
      </c>
      <c r="G851">
        <f t="shared" si="137"/>
        <v>205</v>
      </c>
      <c r="H851">
        <f t="shared" si="138"/>
        <v>0</v>
      </c>
      <c r="I851">
        <f t="shared" si="139"/>
        <v>38.879408102863202</v>
      </c>
      <c r="J851">
        <f t="shared" si="140"/>
        <v>47.040793730176546</v>
      </c>
      <c r="K851">
        <f t="shared" si="141"/>
        <v>844.69539694145772</v>
      </c>
      <c r="M851">
        <f t="shared" si="142"/>
        <v>1</v>
      </c>
    </row>
    <row r="852" spans="1:13" x14ac:dyDescent="0.35">
      <c r="A852">
        <f t="shared" si="143"/>
        <v>205.25</v>
      </c>
      <c r="B852">
        <f t="shared" si="136"/>
        <v>3199.6352467036922</v>
      </c>
      <c r="C852">
        <f t="shared" si="144"/>
        <v>186.12282851387783</v>
      </c>
      <c r="D852">
        <f t="shared" si="145"/>
        <v>26830.839051323826</v>
      </c>
      <c r="E852">
        <f t="shared" si="146"/>
        <v>326783.40287345863</v>
      </c>
      <c r="G852">
        <f t="shared" si="137"/>
        <v>205.25</v>
      </c>
      <c r="H852">
        <f t="shared" si="138"/>
        <v>0</v>
      </c>
      <c r="I852">
        <f t="shared" si="139"/>
        <v>38.475696729299528</v>
      </c>
      <c r="J852">
        <f t="shared" si="140"/>
        <v>46.530707128469459</v>
      </c>
      <c r="K852">
        <f t="shared" si="141"/>
        <v>838.46372035386958</v>
      </c>
      <c r="M852">
        <f t="shared" si="142"/>
        <v>1</v>
      </c>
    </row>
    <row r="853" spans="1:13" x14ac:dyDescent="0.35">
      <c r="A853">
        <f t="shared" si="143"/>
        <v>205.5</v>
      </c>
      <c r="B853">
        <f t="shared" si="136"/>
        <v>3190.0163225213764</v>
      </c>
      <c r="C853">
        <f t="shared" si="144"/>
        <v>184.10907591408534</v>
      </c>
      <c r="D853">
        <f t="shared" si="145"/>
        <v>26632.855798017477</v>
      </c>
      <c r="E853">
        <f t="shared" si="146"/>
        <v>326993.01880354708</v>
      </c>
      <c r="G853">
        <f t="shared" si="137"/>
        <v>205.5</v>
      </c>
      <c r="H853">
        <f t="shared" si="138"/>
        <v>0</v>
      </c>
      <c r="I853">
        <f t="shared" si="139"/>
        <v>38.076972419510959</v>
      </c>
      <c r="J853">
        <f t="shared" si="140"/>
        <v>46.027268978521334</v>
      </c>
      <c r="K853">
        <f t="shared" si="141"/>
        <v>832.27674368804617</v>
      </c>
      <c r="M853">
        <f t="shared" si="142"/>
        <v>1</v>
      </c>
    </row>
    <row r="854" spans="1:13" x14ac:dyDescent="0.35">
      <c r="A854">
        <f t="shared" si="143"/>
        <v>205.75</v>
      </c>
      <c r="B854">
        <f t="shared" si="136"/>
        <v>3180.497079416411</v>
      </c>
      <c r="C854">
        <f t="shared" si="144"/>
        <v>182.12150177433276</v>
      </c>
      <c r="D854">
        <f t="shared" si="145"/>
        <v>26436.293429340098</v>
      </c>
      <c r="E854">
        <f t="shared" si="146"/>
        <v>327201.08798946912</v>
      </c>
      <c r="G854">
        <f t="shared" si="137"/>
        <v>205.75</v>
      </c>
      <c r="H854">
        <f t="shared" si="138"/>
        <v>0</v>
      </c>
      <c r="I854">
        <f t="shared" si="139"/>
        <v>37.683161475680201</v>
      </c>
      <c r="J854">
        <f t="shared" si="140"/>
        <v>45.530375443583189</v>
      </c>
      <c r="K854">
        <f t="shared" si="141"/>
        <v>826.13416966687805</v>
      </c>
      <c r="M854">
        <f t="shared" si="142"/>
        <v>1</v>
      </c>
    </row>
    <row r="855" spans="1:13" x14ac:dyDescent="0.35">
      <c r="A855">
        <f t="shared" si="143"/>
        <v>206</v>
      </c>
      <c r="B855">
        <f t="shared" si="136"/>
        <v>3171.0762890475453</v>
      </c>
      <c r="C855">
        <f t="shared" si="144"/>
        <v>180.159698282357</v>
      </c>
      <c r="D855">
        <f t="shared" si="145"/>
        <v>26241.142480784274</v>
      </c>
      <c r="E855">
        <f t="shared" si="146"/>
        <v>327407.62153188582</v>
      </c>
      <c r="G855">
        <f t="shared" si="137"/>
        <v>206</v>
      </c>
      <c r="H855">
        <f t="shared" si="138"/>
        <v>0</v>
      </c>
      <c r="I855">
        <f t="shared" si="139"/>
        <v>37.294191470401472</v>
      </c>
      <c r="J855">
        <f t="shared" si="140"/>
        <v>45.03992457058925</v>
      </c>
      <c r="K855">
        <f t="shared" si="141"/>
        <v>820.03570252450857</v>
      </c>
      <c r="M855">
        <f t="shared" si="142"/>
        <v>1</v>
      </c>
    </row>
    <row r="856" spans="1:13" x14ac:dyDescent="0.35">
      <c r="A856">
        <f t="shared" si="143"/>
        <v>206.25</v>
      </c>
      <c r="B856">
        <f t="shared" si="136"/>
        <v>3161.7527411799529</v>
      </c>
      <c r="C856">
        <f t="shared" si="144"/>
        <v>178.22326500731006</v>
      </c>
      <c r="D856">
        <f t="shared" si="145"/>
        <v>26047.393536295793</v>
      </c>
      <c r="E856">
        <f t="shared" si="146"/>
        <v>327612.63045751693</v>
      </c>
      <c r="G856">
        <f t="shared" si="137"/>
        <v>206.25</v>
      </c>
      <c r="H856">
        <f t="shared" si="138"/>
        <v>0</v>
      </c>
      <c r="I856">
        <f t="shared" si="139"/>
        <v>36.909991221950122</v>
      </c>
      <c r="J856">
        <f t="shared" si="140"/>
        <v>44.555816251827515</v>
      </c>
      <c r="K856">
        <f t="shared" si="141"/>
        <v>813.98104800924352</v>
      </c>
      <c r="M856">
        <f t="shared" si="142"/>
        <v>1</v>
      </c>
    </row>
    <row r="857" spans="1:13" x14ac:dyDescent="0.35">
      <c r="A857">
        <f t="shared" si="143"/>
        <v>206.5</v>
      </c>
      <c r="B857">
        <f t="shared" si="136"/>
        <v>3152.5252433744026</v>
      </c>
      <c r="C857">
        <f t="shared" si="144"/>
        <v>176.31180874984071</v>
      </c>
      <c r="D857">
        <f t="shared" si="145"/>
        <v>25855.037228356439</v>
      </c>
      <c r="E857">
        <f t="shared" si="146"/>
        <v>327816.12571951927</v>
      </c>
      <c r="G857">
        <f t="shared" si="137"/>
        <v>206.5</v>
      </c>
      <c r="H857">
        <f t="shared" si="138"/>
        <v>0</v>
      </c>
      <c r="I857">
        <f t="shared" si="139"/>
        <v>36.530490770096861</v>
      </c>
      <c r="J857">
        <f t="shared" si="140"/>
        <v>44.077952187460177</v>
      </c>
      <c r="K857">
        <f t="shared" si="141"/>
        <v>807.96991338613873</v>
      </c>
      <c r="M857">
        <f t="shared" si="142"/>
        <v>1</v>
      </c>
    </row>
    <row r="858" spans="1:13" x14ac:dyDescent="0.35">
      <c r="A858">
        <f t="shared" si="143"/>
        <v>206.75</v>
      </c>
      <c r="B858">
        <f t="shared" si="136"/>
        <v>3143.3926206819597</v>
      </c>
      <c r="C858">
        <f t="shared" si="144"/>
        <v>174.42494339549987</v>
      </c>
      <c r="D858">
        <f t="shared" si="145"/>
        <v>25664.06423805677</v>
      </c>
      <c r="E858">
        <f t="shared" si="146"/>
        <v>328018.11819786578</v>
      </c>
      <c r="G858">
        <f t="shared" si="137"/>
        <v>206.75</v>
      </c>
      <c r="H858">
        <f t="shared" si="138"/>
        <v>0</v>
      </c>
      <c r="I858">
        <f t="shared" si="139"/>
        <v>36.155621352432689</v>
      </c>
      <c r="J858">
        <f t="shared" si="140"/>
        <v>43.606235848874967</v>
      </c>
      <c r="K858">
        <f t="shared" si="141"/>
        <v>802.00200743927405</v>
      </c>
      <c r="M858">
        <f t="shared" si="142"/>
        <v>1</v>
      </c>
    </row>
    <row r="859" spans="1:13" x14ac:dyDescent="0.35">
      <c r="A859">
        <f t="shared" si="143"/>
        <v>207</v>
      </c>
      <c r="B859">
        <f t="shared" si="136"/>
        <v>3134.3537153438665</v>
      </c>
      <c r="C859">
        <f t="shared" si="144"/>
        <v>172.56228977138929</v>
      </c>
      <c r="D859">
        <f t="shared" si="145"/>
        <v>25474.465295159171</v>
      </c>
      <c r="E859">
        <f t="shared" si="146"/>
        <v>328218.6186997256</v>
      </c>
      <c r="G859">
        <f t="shared" si="137"/>
        <v>207</v>
      </c>
      <c r="H859">
        <f t="shared" si="138"/>
        <v>0</v>
      </c>
      <c r="I859">
        <f t="shared" si="139"/>
        <v>35.785315381190159</v>
      </c>
      <c r="J859">
        <f t="shared" si="140"/>
        <v>43.140572442847322</v>
      </c>
      <c r="K859">
        <f t="shared" si="141"/>
        <v>796.07704047372408</v>
      </c>
      <c r="M859">
        <f t="shared" si="142"/>
        <v>1</v>
      </c>
    </row>
    <row r="860" spans="1:13" x14ac:dyDescent="0.35">
      <c r="A860">
        <f t="shared" si="143"/>
        <v>207.25</v>
      </c>
      <c r="B860">
        <f t="shared" si="136"/>
        <v>3125.4073864985839</v>
      </c>
      <c r="C860">
        <f t="shared" si="144"/>
        <v>170.72347550597499</v>
      </c>
      <c r="D860">
        <f t="shared" si="145"/>
        <v>25286.231178151451</v>
      </c>
      <c r="E860">
        <f t="shared" si="146"/>
        <v>328417.63795984403</v>
      </c>
      <c r="G860">
        <f t="shared" si="137"/>
        <v>207.25</v>
      </c>
      <c r="H860">
        <f t="shared" si="138"/>
        <v>0</v>
      </c>
      <c r="I860">
        <f t="shared" si="139"/>
        <v>35.419506420573818</v>
      </c>
      <c r="J860">
        <f t="shared" si="140"/>
        <v>42.680868876493747</v>
      </c>
      <c r="K860">
        <f t="shared" si="141"/>
        <v>790.19472431723284</v>
      </c>
      <c r="M860">
        <f t="shared" si="142"/>
        <v>1</v>
      </c>
    </row>
    <row r="861" spans="1:13" x14ac:dyDescent="0.35">
      <c r="A861">
        <f t="shared" si="143"/>
        <v>207.5</v>
      </c>
      <c r="B861">
        <f t="shared" si="136"/>
        <v>3116.5525098934304</v>
      </c>
      <c r="C861">
        <f t="shared" si="144"/>
        <v>168.90813489199502</v>
      </c>
      <c r="D861">
        <f t="shared" si="145"/>
        <v>25099.352714291264</v>
      </c>
      <c r="E861">
        <f t="shared" si="146"/>
        <v>328615.18664092332</v>
      </c>
      <c r="G861">
        <f t="shared" si="137"/>
        <v>207.5</v>
      </c>
      <c r="H861">
        <f t="shared" si="138"/>
        <v>0</v>
      </c>
      <c r="I861">
        <f t="shared" si="139"/>
        <v>35.058129164560192</v>
      </c>
      <c r="J861">
        <f t="shared" si="140"/>
        <v>42.227033722998755</v>
      </c>
      <c r="K861">
        <f t="shared" si="141"/>
        <v>784.35477232160201</v>
      </c>
      <c r="M861">
        <f t="shared" si="142"/>
        <v>1</v>
      </c>
    </row>
    <row r="862" spans="1:13" x14ac:dyDescent="0.35">
      <c r="A862">
        <f t="shared" si="143"/>
        <v>207.75</v>
      </c>
      <c r="B862">
        <f t="shared" si="136"/>
        <v>3107.7879776022746</v>
      </c>
      <c r="C862">
        <f t="shared" si="144"/>
        <v>167.11590875238537</v>
      </c>
      <c r="D862">
        <f t="shared" si="145"/>
        <v>24913.820779641614</v>
      </c>
      <c r="E862">
        <f t="shared" si="146"/>
        <v>328811.27533400373</v>
      </c>
      <c r="G862">
        <f t="shared" si="137"/>
        <v>207.75</v>
      </c>
      <c r="H862">
        <f t="shared" si="138"/>
        <v>0</v>
      </c>
      <c r="I862">
        <f t="shared" si="139"/>
        <v>34.701119415174425</v>
      </c>
      <c r="J862">
        <f t="shared" si="140"/>
        <v>41.778977188096341</v>
      </c>
      <c r="K862">
        <f t="shared" si="141"/>
        <v>778.55689936380043</v>
      </c>
      <c r="M862">
        <f t="shared" si="142"/>
        <v>1</v>
      </c>
    </row>
    <row r="863" spans="1:13" x14ac:dyDescent="0.35">
      <c r="A863">
        <f t="shared" si="143"/>
        <v>208</v>
      </c>
      <c r="B863">
        <f t="shared" ref="B863:B926" si="147">N-C863-D863-E863</f>
        <v>3099.1126977484673</v>
      </c>
      <c r="C863">
        <f t="shared" si="144"/>
        <v>165.34644430915489</v>
      </c>
      <c r="D863">
        <f t="shared" si="145"/>
        <v>24729.626299097687</v>
      </c>
      <c r="E863">
        <f t="shared" si="146"/>
        <v>329005.9145588447</v>
      </c>
      <c r="G863">
        <f t="shared" ref="G863:G926" si="148">A863</f>
        <v>208</v>
      </c>
      <c r="H863">
        <f t="shared" ref="H863:H926" si="149">IF(A863&lt;=$G$28,IF(MOD(A863,1)=0,$G$27,0),0)</f>
        <v>0</v>
      </c>
      <c r="I863">
        <f t="shared" ref="I863:I926" si="150">B863*I$28*(D863/N)*$C$24*$C$27</f>
        <v>34.348414061224908</v>
      </c>
      <c r="J863">
        <f t="shared" ref="J863:J926" si="151">C863*J$28</f>
        <v>41.336611077288723</v>
      </c>
      <c r="K863">
        <f t="shared" ref="K863:K926" si="152">D863*K$28</f>
        <v>772.80082184680271</v>
      </c>
      <c r="M863">
        <f t="shared" ref="M863:M926" si="153">IF(D863&gt;M$20*N,1,0)</f>
        <v>1</v>
      </c>
    </row>
    <row r="864" spans="1:13" x14ac:dyDescent="0.35">
      <c r="A864">
        <f t="shared" ref="A864:A927" si="154">A863+delta_t</f>
        <v>208.25</v>
      </c>
      <c r="B864">
        <f t="shared" si="147"/>
        <v>3090.5255942331278</v>
      </c>
      <c r="C864">
        <f t="shared" ref="C864:C927" si="155">H864+C863+(I863-J863)*delta_t</f>
        <v>163.59939505513893</v>
      </c>
      <c r="D864">
        <f t="shared" ref="D864:D927" si="156">D863+(J863-K863)*delta_t</f>
        <v>24546.760246405309</v>
      </c>
      <c r="E864">
        <f t="shared" ref="E864:E927" si="157">E863+K863*delta_t</f>
        <v>329199.1147643064</v>
      </c>
      <c r="G864">
        <f t="shared" si="148"/>
        <v>208.25</v>
      </c>
      <c r="H864">
        <f t="shared" si="149"/>
        <v>0</v>
      </c>
      <c r="I864">
        <f t="shared" si="150"/>
        <v>33.999951057487905</v>
      </c>
      <c r="J864">
        <f t="shared" si="151"/>
        <v>40.899848763784732</v>
      </c>
      <c r="K864">
        <f t="shared" si="152"/>
        <v>767.0862577001659</v>
      </c>
      <c r="M864">
        <f t="shared" si="153"/>
        <v>1</v>
      </c>
    </row>
    <row r="865" spans="1:13" x14ac:dyDescent="0.35">
      <c r="A865">
        <f t="shared" si="154"/>
        <v>208.5</v>
      </c>
      <c r="B865">
        <f t="shared" si="147"/>
        <v>3082.0256064687856</v>
      </c>
      <c r="C865">
        <f t="shared" si="155"/>
        <v>161.87442062856474</v>
      </c>
      <c r="D865">
        <f t="shared" si="156"/>
        <v>24365.213644171214</v>
      </c>
      <c r="E865">
        <f t="shared" si="157"/>
        <v>329390.88632873143</v>
      </c>
      <c r="G865">
        <f t="shared" si="148"/>
        <v>208.5</v>
      </c>
      <c r="H865">
        <f t="shared" si="149"/>
        <v>0</v>
      </c>
      <c r="I865">
        <f t="shared" si="150"/>
        <v>33.655669404333139</v>
      </c>
      <c r="J865">
        <f t="shared" si="151"/>
        <v>40.468605157141184</v>
      </c>
      <c r="K865">
        <f t="shared" si="152"/>
        <v>761.41292638035043</v>
      </c>
      <c r="M865">
        <f t="shared" si="153"/>
        <v>1</v>
      </c>
    </row>
    <row r="866" spans="1:13" x14ac:dyDescent="0.35">
      <c r="A866">
        <f t="shared" si="154"/>
        <v>208.75</v>
      </c>
      <c r="B866">
        <f t="shared" si="147"/>
        <v>3073.6116891177371</v>
      </c>
      <c r="C866">
        <f t="shared" si="155"/>
        <v>160.17118669036273</v>
      </c>
      <c r="D866">
        <f t="shared" si="156"/>
        <v>24184.97756386541</v>
      </c>
      <c r="E866">
        <f t="shared" si="157"/>
        <v>329581.2395603265</v>
      </c>
      <c r="G866">
        <f t="shared" si="148"/>
        <v>208.75</v>
      </c>
      <c r="H866">
        <f t="shared" si="149"/>
        <v>0</v>
      </c>
      <c r="I866">
        <f t="shared" si="150"/>
        <v>33.315509127774533</v>
      </c>
      <c r="J866">
        <f t="shared" si="151"/>
        <v>40.042796672590683</v>
      </c>
      <c r="K866">
        <f t="shared" si="152"/>
        <v>755.78054887079406</v>
      </c>
      <c r="M866">
        <f t="shared" si="153"/>
        <v>1</v>
      </c>
    </row>
    <row r="867" spans="1:13" x14ac:dyDescent="0.35">
      <c r="A867">
        <f t="shared" si="154"/>
        <v>209</v>
      </c>
      <c r="B867">
        <f t="shared" si="147"/>
        <v>3065.2828118357575</v>
      </c>
      <c r="C867">
        <f t="shared" si="155"/>
        <v>158.4893648041587</v>
      </c>
      <c r="D867">
        <f t="shared" si="156"/>
        <v>24006.043125815861</v>
      </c>
      <c r="E867">
        <f t="shared" si="157"/>
        <v>329770.1846975442</v>
      </c>
      <c r="G867">
        <f t="shared" si="148"/>
        <v>209</v>
      </c>
      <c r="H867">
        <f t="shared" si="149"/>
        <v>0</v>
      </c>
      <c r="I867">
        <f t="shared" si="150"/>
        <v>32.979411259944563</v>
      </c>
      <c r="J867">
        <f t="shared" si="151"/>
        <v>39.622341201039674</v>
      </c>
      <c r="K867">
        <f t="shared" si="152"/>
        <v>750.18884768174564</v>
      </c>
      <c r="M867">
        <f t="shared" si="153"/>
        <v>1</v>
      </c>
    </row>
    <row r="868" spans="1:13" x14ac:dyDescent="0.35">
      <c r="A868">
        <f t="shared" si="154"/>
        <v>209.25</v>
      </c>
      <c r="B868">
        <f t="shared" si="147"/>
        <v>3057.0379590208177</v>
      </c>
      <c r="C868">
        <f t="shared" si="155"/>
        <v>156.82863231888493</v>
      </c>
      <c r="D868">
        <f t="shared" si="156"/>
        <v>23828.401499195683</v>
      </c>
      <c r="E868">
        <f t="shared" si="157"/>
        <v>329957.73190946464</v>
      </c>
      <c r="G868">
        <f t="shared" si="148"/>
        <v>209.25</v>
      </c>
      <c r="H868">
        <f t="shared" si="149"/>
        <v>0</v>
      </c>
      <c r="I868">
        <f t="shared" si="150"/>
        <v>32.647317819979719</v>
      </c>
      <c r="J868">
        <f t="shared" si="151"/>
        <v>39.207158079721232</v>
      </c>
      <c r="K868">
        <f t="shared" si="152"/>
        <v>744.63754684986509</v>
      </c>
      <c r="M868">
        <f t="shared" si="153"/>
        <v>1</v>
      </c>
    </row>
    <row r="869" spans="1:13" x14ac:dyDescent="0.35">
      <c r="A869">
        <f t="shared" si="154"/>
        <v>209.5</v>
      </c>
      <c r="B869">
        <f t="shared" si="147"/>
        <v>3048.8761295657605</v>
      </c>
      <c r="C869">
        <f t="shared" si="155"/>
        <v>155.18867225394956</v>
      </c>
      <c r="D869">
        <f t="shared" si="156"/>
        <v>23652.043902003148</v>
      </c>
      <c r="E869">
        <f t="shared" si="157"/>
        <v>330143.89129617711</v>
      </c>
      <c r="G869">
        <f t="shared" si="148"/>
        <v>209.5</v>
      </c>
      <c r="H869">
        <f t="shared" si="149"/>
        <v>0</v>
      </c>
      <c r="I869">
        <f t="shared" si="150"/>
        <v>32.319171795298068</v>
      </c>
      <c r="J869">
        <f t="shared" si="151"/>
        <v>38.797168063487391</v>
      </c>
      <c r="K869">
        <f t="shared" si="152"/>
        <v>739.12637193759838</v>
      </c>
      <c r="M869">
        <f t="shared" si="153"/>
        <v>1</v>
      </c>
    </row>
    <row r="870" spans="1:13" x14ac:dyDescent="0.35">
      <c r="A870">
        <f t="shared" si="154"/>
        <v>209.75</v>
      </c>
      <c r="B870">
        <f t="shared" si="147"/>
        <v>3040.7963366169715</v>
      </c>
      <c r="C870">
        <f t="shared" si="155"/>
        <v>153.56917318690222</v>
      </c>
      <c r="D870">
        <f t="shared" si="156"/>
        <v>23476.961601034622</v>
      </c>
      <c r="E870">
        <f t="shared" si="157"/>
        <v>330328.67288916151</v>
      </c>
      <c r="G870">
        <f t="shared" si="148"/>
        <v>209.75</v>
      </c>
      <c r="H870">
        <f t="shared" si="149"/>
        <v>0</v>
      </c>
      <c r="I870">
        <f t="shared" si="150"/>
        <v>31.994917123282189</v>
      </c>
      <c r="J870">
        <f t="shared" si="151"/>
        <v>38.392293296725555</v>
      </c>
      <c r="K870">
        <f t="shared" si="152"/>
        <v>733.65505003233193</v>
      </c>
      <c r="M870">
        <f t="shared" si="153"/>
        <v>1</v>
      </c>
    </row>
    <row r="871" spans="1:13" x14ac:dyDescent="0.35">
      <c r="A871">
        <f t="shared" si="154"/>
        <v>210</v>
      </c>
      <c r="B871">
        <f t="shared" si="147"/>
        <v>3032.7976073361351</v>
      </c>
      <c r="C871">
        <f t="shared" si="155"/>
        <v>151.96982914354138</v>
      </c>
      <c r="D871">
        <f t="shared" si="156"/>
        <v>23303.145911850719</v>
      </c>
      <c r="E871">
        <f t="shared" si="157"/>
        <v>330512.08665166958</v>
      </c>
      <c r="G871">
        <f t="shared" si="148"/>
        <v>210</v>
      </c>
      <c r="H871">
        <f t="shared" si="149"/>
        <v>0</v>
      </c>
      <c r="I871">
        <f t="shared" si="150"/>
        <v>31.674498673329168</v>
      </c>
      <c r="J871">
        <f t="shared" si="151"/>
        <v>37.992457285885344</v>
      </c>
      <c r="K871">
        <f t="shared" si="152"/>
        <v>728.22330974533497</v>
      </c>
      <c r="M871">
        <f t="shared" si="153"/>
        <v>1</v>
      </c>
    </row>
    <row r="872" spans="1:13" x14ac:dyDescent="0.35">
      <c r="A872">
        <f t="shared" si="154"/>
        <v>210.25</v>
      </c>
      <c r="B872">
        <f t="shared" si="147"/>
        <v>3024.8789826678694</v>
      </c>
      <c r="C872">
        <f t="shared" si="155"/>
        <v>150.39033949040234</v>
      </c>
      <c r="D872">
        <f t="shared" si="156"/>
        <v>23130.588198735855</v>
      </c>
      <c r="E872">
        <f t="shared" si="157"/>
        <v>330694.14247910591</v>
      </c>
      <c r="G872">
        <f t="shared" si="148"/>
        <v>210.25</v>
      </c>
      <c r="H872">
        <f t="shared" si="149"/>
        <v>0</v>
      </c>
      <c r="I872">
        <f t="shared" si="150"/>
        <v>31.357862229289207</v>
      </c>
      <c r="J872">
        <f t="shared" si="151"/>
        <v>37.597584872600585</v>
      </c>
      <c r="K872">
        <f t="shared" si="152"/>
        <v>722.83088121049548</v>
      </c>
      <c r="M872">
        <f t="shared" si="153"/>
        <v>1</v>
      </c>
    </row>
    <row r="873" spans="1:13" x14ac:dyDescent="0.35">
      <c r="A873">
        <f t="shared" si="154"/>
        <v>210.5</v>
      </c>
      <c r="B873">
        <f t="shared" si="147"/>
        <v>3017.0395171105047</v>
      </c>
      <c r="C873">
        <f t="shared" si="155"/>
        <v>148.83040882957451</v>
      </c>
      <c r="D873">
        <f t="shared" si="156"/>
        <v>22959.27987465138</v>
      </c>
      <c r="E873">
        <f t="shared" si="157"/>
        <v>330874.85019940854</v>
      </c>
      <c r="G873">
        <f t="shared" si="148"/>
        <v>210.5</v>
      </c>
      <c r="H873">
        <f t="shared" si="149"/>
        <v>0</v>
      </c>
      <c r="I873">
        <f t="shared" si="150"/>
        <v>31.044954472256865</v>
      </c>
      <c r="J873">
        <f t="shared" si="151"/>
        <v>37.207602207393627</v>
      </c>
      <c r="K873">
        <f t="shared" si="152"/>
        <v>717.47749608285562</v>
      </c>
      <c r="M873">
        <f t="shared" si="153"/>
        <v>1</v>
      </c>
    </row>
    <row r="874" spans="1:13" x14ac:dyDescent="0.35">
      <c r="A874">
        <f t="shared" si="154"/>
        <v>210.75</v>
      </c>
      <c r="B874">
        <f t="shared" si="147"/>
        <v>3009.2782784924493</v>
      </c>
      <c r="C874">
        <f t="shared" si="155"/>
        <v>147.28974689579033</v>
      </c>
      <c r="D874">
        <f t="shared" si="156"/>
        <v>22789.212401182514</v>
      </c>
      <c r="E874">
        <f t="shared" si="157"/>
        <v>331054.21957342926</v>
      </c>
      <c r="G874">
        <f t="shared" si="148"/>
        <v>210.75</v>
      </c>
      <c r="H874">
        <f t="shared" si="149"/>
        <v>0</v>
      </c>
      <c r="I874">
        <f t="shared" si="150"/>
        <v>30.735722963733014</v>
      </c>
      <c r="J874">
        <f t="shared" si="151"/>
        <v>36.822436723947582</v>
      </c>
      <c r="K874">
        <f t="shared" si="152"/>
        <v>712.16288753695358</v>
      </c>
      <c r="M874">
        <f t="shared" si="153"/>
        <v>1</v>
      </c>
    </row>
    <row r="875" spans="1:13" x14ac:dyDescent="0.35">
      <c r="A875">
        <f t="shared" si="154"/>
        <v>211</v>
      </c>
      <c r="B875">
        <f t="shared" si="147"/>
        <v>3001.5943477515248</v>
      </c>
      <c r="C875">
        <f t="shared" si="155"/>
        <v>145.76806845573668</v>
      </c>
      <c r="D875">
        <f t="shared" si="156"/>
        <v>22620.377288479263</v>
      </c>
      <c r="E875">
        <f t="shared" si="157"/>
        <v>331232.26029531349</v>
      </c>
      <c r="G875">
        <f t="shared" si="148"/>
        <v>211</v>
      </c>
      <c r="H875">
        <f t="shared" si="149"/>
        <v>0</v>
      </c>
      <c r="I875">
        <f t="shared" si="150"/>
        <v>30.430116129123284</v>
      </c>
      <c r="J875">
        <f t="shared" si="151"/>
        <v>36.44201711393417</v>
      </c>
      <c r="K875">
        <f t="shared" si="152"/>
        <v>706.88679026497698</v>
      </c>
      <c r="M875">
        <f t="shared" si="153"/>
        <v>1</v>
      </c>
    </row>
    <row r="876" spans="1:13" x14ac:dyDescent="0.35">
      <c r="A876">
        <f t="shared" si="154"/>
        <v>211.25</v>
      </c>
      <c r="B876">
        <f t="shared" si="147"/>
        <v>2993.9868187192478</v>
      </c>
      <c r="C876">
        <f t="shared" si="155"/>
        <v>144.26509320953397</v>
      </c>
      <c r="D876">
        <f t="shared" si="156"/>
        <v>22452.766095191502</v>
      </c>
      <c r="E876">
        <f t="shared" si="157"/>
        <v>331408.98199287971</v>
      </c>
      <c r="G876">
        <f t="shared" si="148"/>
        <v>211.25</v>
      </c>
      <c r="H876">
        <f t="shared" si="149"/>
        <v>0</v>
      </c>
      <c r="I876">
        <f t="shared" si="150"/>
        <v>30.128083241586459</v>
      </c>
      <c r="J876">
        <f t="shared" si="151"/>
        <v>36.066273302383493</v>
      </c>
      <c r="K876">
        <f t="shared" si="152"/>
        <v>701.64894047473445</v>
      </c>
      <c r="M876">
        <f t="shared" si="153"/>
        <v>1</v>
      </c>
    </row>
    <row r="877" spans="1:13" x14ac:dyDescent="0.35">
      <c r="A877">
        <f t="shared" si="154"/>
        <v>211.5</v>
      </c>
      <c r="B877">
        <f t="shared" si="147"/>
        <v>2986.4547979088384</v>
      </c>
      <c r="C877">
        <f t="shared" si="155"/>
        <v>142.78054569433471</v>
      </c>
      <c r="D877">
        <f t="shared" si="156"/>
        <v>22286.370428398415</v>
      </c>
      <c r="E877">
        <f t="shared" si="157"/>
        <v>331584.39422799839</v>
      </c>
      <c r="G877">
        <f t="shared" si="148"/>
        <v>211.5</v>
      </c>
      <c r="H877">
        <f t="shared" si="149"/>
        <v>0</v>
      </c>
      <c r="I877">
        <f t="shared" si="150"/>
        <v>29.829574406213606</v>
      </c>
      <c r="J877">
        <f t="shared" si="151"/>
        <v>35.695136423583676</v>
      </c>
      <c r="K877">
        <f t="shared" si="152"/>
        <v>696.44907588745048</v>
      </c>
      <c r="M877">
        <f t="shared" si="153"/>
        <v>1</v>
      </c>
    </row>
    <row r="878" spans="1:13" x14ac:dyDescent="0.35">
      <c r="A878">
        <f t="shared" si="154"/>
        <v>211.75</v>
      </c>
      <c r="B878">
        <f t="shared" si="147"/>
        <v>2978.9974043073016</v>
      </c>
      <c r="C878">
        <f t="shared" si="155"/>
        <v>141.31415518999219</v>
      </c>
      <c r="D878">
        <f t="shared" si="156"/>
        <v>22121.181943532447</v>
      </c>
      <c r="E878">
        <f t="shared" si="157"/>
        <v>331758.50649697025</v>
      </c>
      <c r="G878">
        <f t="shared" si="148"/>
        <v>211.75</v>
      </c>
      <c r="H878">
        <f t="shared" si="149"/>
        <v>0</v>
      </c>
      <c r="I878">
        <f t="shared" si="150"/>
        <v>29.534540544534547</v>
      </c>
      <c r="J878">
        <f t="shared" si="151"/>
        <v>35.328538797498048</v>
      </c>
      <c r="K878">
        <f t="shared" si="152"/>
        <v>691.28693573538897</v>
      </c>
      <c r="M878">
        <f t="shared" si="153"/>
        <v>1</v>
      </c>
    </row>
    <row r="879" spans="1:13" x14ac:dyDescent="0.35">
      <c r="A879">
        <f t="shared" si="154"/>
        <v>212</v>
      </c>
      <c r="B879">
        <f t="shared" si="147"/>
        <v>2971.6137691711192</v>
      </c>
      <c r="C879">
        <f t="shared" si="155"/>
        <v>139.86565562675131</v>
      </c>
      <c r="D879">
        <f t="shared" si="156"/>
        <v>21957.192344297975</v>
      </c>
      <c r="E879">
        <f t="shared" si="157"/>
        <v>331931.32823090412</v>
      </c>
      <c r="G879">
        <f t="shared" si="148"/>
        <v>212</v>
      </c>
      <c r="H879">
        <f t="shared" si="149"/>
        <v>0</v>
      </c>
      <c r="I879">
        <f t="shared" si="150"/>
        <v>29.242933379340972</v>
      </c>
      <c r="J879">
        <f t="shared" si="151"/>
        <v>34.966413906687826</v>
      </c>
      <c r="K879">
        <f t="shared" si="152"/>
        <v>686.16226075931172</v>
      </c>
      <c r="M879">
        <f t="shared" si="153"/>
        <v>1</v>
      </c>
    </row>
    <row r="880" spans="1:13" x14ac:dyDescent="0.35">
      <c r="A880">
        <f t="shared" si="154"/>
        <v>212.25</v>
      </c>
      <c r="B880">
        <f t="shared" si="147"/>
        <v>2964.3030358263059</v>
      </c>
      <c r="C880">
        <f t="shared" si="155"/>
        <v>138.43478549491459</v>
      </c>
      <c r="D880">
        <f t="shared" si="156"/>
        <v>21794.393382584818</v>
      </c>
      <c r="E880">
        <f t="shared" si="157"/>
        <v>332102.86879609397</v>
      </c>
      <c r="G880">
        <f t="shared" si="148"/>
        <v>212.25</v>
      </c>
      <c r="H880">
        <f t="shared" si="149"/>
        <v>0</v>
      </c>
      <c r="I880">
        <f t="shared" si="150"/>
        <v>28.954705419826976</v>
      </c>
      <c r="J880">
        <f t="shared" si="151"/>
        <v>34.608696373728648</v>
      </c>
      <c r="K880">
        <f t="shared" si="152"/>
        <v>681.07479320577556</v>
      </c>
      <c r="M880">
        <f t="shared" si="153"/>
        <v>1</v>
      </c>
    </row>
    <row r="881" spans="1:13" x14ac:dyDescent="0.35">
      <c r="A881">
        <f t="shared" si="154"/>
        <v>212.5</v>
      </c>
      <c r="B881">
        <f t="shared" si="147"/>
        <v>2957.0643594713183</v>
      </c>
      <c r="C881">
        <f t="shared" si="155"/>
        <v>137.02128775643916</v>
      </c>
      <c r="D881">
        <f t="shared" si="156"/>
        <v>21632.776858376805</v>
      </c>
      <c r="E881">
        <f t="shared" si="157"/>
        <v>332273.13749439543</v>
      </c>
      <c r="G881">
        <f t="shared" si="148"/>
        <v>212.5</v>
      </c>
      <c r="H881">
        <f t="shared" si="149"/>
        <v>0</v>
      </c>
      <c r="I881">
        <f t="shared" si="150"/>
        <v>28.669809947026089</v>
      </c>
      <c r="J881">
        <f t="shared" si="151"/>
        <v>34.255321939109791</v>
      </c>
      <c r="K881">
        <f t="shared" si="152"/>
        <v>676.02427682427515</v>
      </c>
      <c r="M881">
        <f t="shared" si="153"/>
        <v>1</v>
      </c>
    </row>
    <row r="882" spans="1:13" x14ac:dyDescent="0.35">
      <c r="A882">
        <f t="shared" si="154"/>
        <v>212.75</v>
      </c>
      <c r="B882">
        <f t="shared" si="147"/>
        <v>2949.8969069846207</v>
      </c>
      <c r="C882">
        <f t="shared" si="155"/>
        <v>135.62490975841823</v>
      </c>
      <c r="D882">
        <f t="shared" si="156"/>
        <v>21472.334619655514</v>
      </c>
      <c r="E882">
        <f t="shared" si="157"/>
        <v>332442.14356360148</v>
      </c>
      <c r="G882">
        <f t="shared" si="148"/>
        <v>212.75</v>
      </c>
      <c r="H882">
        <f t="shared" si="149"/>
        <v>0</v>
      </c>
      <c r="I882">
        <f t="shared" si="150"/>
        <v>28.38820099955657</v>
      </c>
      <c r="J882">
        <f t="shared" si="151"/>
        <v>33.906227439604557</v>
      </c>
      <c r="K882">
        <f t="shared" si="152"/>
        <v>671.01045686423481</v>
      </c>
      <c r="M882">
        <f t="shared" si="153"/>
        <v>1</v>
      </c>
    </row>
    <row r="883" spans="1:13" x14ac:dyDescent="0.35">
      <c r="A883">
        <f t="shared" si="154"/>
        <v>213</v>
      </c>
      <c r="B883">
        <f t="shared" si="147"/>
        <v>2942.7998567346949</v>
      </c>
      <c r="C883">
        <f t="shared" si="155"/>
        <v>134.24540314840624</v>
      </c>
      <c r="D883">
        <f t="shared" si="156"/>
        <v>21313.058562299357</v>
      </c>
      <c r="E883">
        <f t="shared" si="157"/>
        <v>332609.89617781754</v>
      </c>
      <c r="G883">
        <f t="shared" si="148"/>
        <v>213</v>
      </c>
      <c r="H883">
        <f t="shared" si="149"/>
        <v>0</v>
      </c>
      <c r="I883">
        <f t="shared" si="150"/>
        <v>28.109833359647155</v>
      </c>
      <c r="J883">
        <f t="shared" si="151"/>
        <v>33.56135078710156</v>
      </c>
      <c r="K883">
        <f t="shared" si="152"/>
        <v>666.0330800718549</v>
      </c>
      <c r="M883">
        <f t="shared" si="153"/>
        <v>1</v>
      </c>
    </row>
    <row r="884" spans="1:13" x14ac:dyDescent="0.35">
      <c r="A884">
        <f t="shared" si="154"/>
        <v>213.25</v>
      </c>
      <c r="B884">
        <f t="shared" si="147"/>
        <v>2935.7723983947653</v>
      </c>
      <c r="C884">
        <f t="shared" si="155"/>
        <v>132.88252379154264</v>
      </c>
      <c r="D884">
        <f t="shared" si="156"/>
        <v>21154.940629978169</v>
      </c>
      <c r="E884">
        <f t="shared" si="157"/>
        <v>332776.40444783552</v>
      </c>
      <c r="G884">
        <f t="shared" si="148"/>
        <v>213.25</v>
      </c>
      <c r="H884">
        <f t="shared" si="149"/>
        <v>0</v>
      </c>
      <c r="I884">
        <f t="shared" si="150"/>
        <v>27.834662539459888</v>
      </c>
      <c r="J884">
        <f t="shared" si="151"/>
        <v>33.22063094788566</v>
      </c>
      <c r="K884">
        <f t="shared" si="152"/>
        <v>661.0918946868178</v>
      </c>
      <c r="M884">
        <f t="shared" si="153"/>
        <v>1</v>
      </c>
    </row>
    <row r="885" spans="1:13" x14ac:dyDescent="0.35">
      <c r="A885">
        <f t="shared" si="154"/>
        <v>213.5</v>
      </c>
      <c r="B885">
        <f t="shared" si="147"/>
        <v>2928.8137327598524</v>
      </c>
      <c r="C885">
        <f t="shared" si="155"/>
        <v>131.53603168943619</v>
      </c>
      <c r="D885">
        <f t="shared" si="156"/>
        <v>20997.972814043438</v>
      </c>
      <c r="E885">
        <f t="shared" si="157"/>
        <v>332941.67742150725</v>
      </c>
      <c r="G885">
        <f t="shared" si="148"/>
        <v>213.5</v>
      </c>
      <c r="H885">
        <f t="shared" si="149"/>
        <v>0</v>
      </c>
      <c r="I885">
        <f t="shared" si="150"/>
        <v>27.562644767681103</v>
      </c>
      <c r="J885">
        <f t="shared" si="151"/>
        <v>32.884007922359046</v>
      </c>
      <c r="K885">
        <f t="shared" si="152"/>
        <v>656.18665043885744</v>
      </c>
      <c r="M885">
        <f t="shared" si="153"/>
        <v>1</v>
      </c>
    </row>
    <row r="886" spans="1:13" x14ac:dyDescent="0.35">
      <c r="A886">
        <f t="shared" si="154"/>
        <v>213.75</v>
      </c>
      <c r="B886">
        <f t="shared" si="147"/>
        <v>2921.9230715679005</v>
      </c>
      <c r="C886">
        <f t="shared" si="155"/>
        <v>130.20569090076671</v>
      </c>
      <c r="D886">
        <f t="shared" si="156"/>
        <v>20842.147153414313</v>
      </c>
      <c r="E886">
        <f t="shared" si="157"/>
        <v>333105.72408411698</v>
      </c>
      <c r="G886">
        <f t="shared" si="148"/>
        <v>213.75</v>
      </c>
      <c r="H886">
        <f t="shared" si="149"/>
        <v>0</v>
      </c>
      <c r="I886">
        <f t="shared" si="150"/>
        <v>27.293736976391944</v>
      </c>
      <c r="J886">
        <f t="shared" si="151"/>
        <v>32.551422725191678</v>
      </c>
      <c r="K886">
        <f t="shared" si="152"/>
        <v>651.31709854419728</v>
      </c>
      <c r="M886">
        <f t="shared" si="153"/>
        <v>1</v>
      </c>
    </row>
    <row r="887" spans="1:13" x14ac:dyDescent="0.35">
      <c r="A887">
        <f t="shared" si="154"/>
        <v>214</v>
      </c>
      <c r="B887">
        <f t="shared" si="147"/>
        <v>2915.0996373238158</v>
      </c>
      <c r="C887">
        <f t="shared" si="155"/>
        <v>128.89126946356677</v>
      </c>
      <c r="D887">
        <f t="shared" si="156"/>
        <v>20687.455734459563</v>
      </c>
      <c r="E887">
        <f t="shared" si="157"/>
        <v>333268.55335875304</v>
      </c>
      <c r="G887">
        <f t="shared" si="148"/>
        <v>214</v>
      </c>
      <c r="H887">
        <f t="shared" si="149"/>
        <v>0</v>
      </c>
      <c r="I887">
        <f t="shared" si="150"/>
        <v>27.027896788201939</v>
      </c>
      <c r="J887">
        <f t="shared" si="151"/>
        <v>32.222817365891693</v>
      </c>
      <c r="K887">
        <f t="shared" si="152"/>
        <v>646.48299170186135</v>
      </c>
      <c r="M887">
        <f t="shared" si="153"/>
        <v>1</v>
      </c>
    </row>
    <row r="888" spans="1:13" x14ac:dyDescent="0.35">
      <c r="A888">
        <f t="shared" si="154"/>
        <v>214.25</v>
      </c>
      <c r="B888">
        <f t="shared" si="147"/>
        <v>2908.3426631267648</v>
      </c>
      <c r="C888">
        <f t="shared" si="155"/>
        <v>127.59253931914434</v>
      </c>
      <c r="D888">
        <f t="shared" si="156"/>
        <v>20533.890690875571</v>
      </c>
      <c r="E888">
        <f t="shared" si="157"/>
        <v>333430.17410667852</v>
      </c>
      <c r="G888">
        <f t="shared" si="148"/>
        <v>214.25</v>
      </c>
      <c r="H888">
        <f t="shared" si="149"/>
        <v>0</v>
      </c>
      <c r="I888">
        <f t="shared" si="150"/>
        <v>26.765082503643672</v>
      </c>
      <c r="J888">
        <f t="shared" si="151"/>
        <v>31.898134829786084</v>
      </c>
      <c r="K888">
        <f t="shared" si="152"/>
        <v>641.68408408986159</v>
      </c>
      <c r="M888">
        <f t="shared" si="153"/>
        <v>1</v>
      </c>
    </row>
    <row r="889" spans="1:13" x14ac:dyDescent="0.35">
      <c r="A889">
        <f t="shared" si="154"/>
        <v>214.5</v>
      </c>
      <c r="B889">
        <f t="shared" si="147"/>
        <v>2901.6513925008476</v>
      </c>
      <c r="C889">
        <f t="shared" si="155"/>
        <v>126.30927623760873</v>
      </c>
      <c r="D889">
        <f t="shared" si="156"/>
        <v>20381.444203560553</v>
      </c>
      <c r="E889">
        <f t="shared" si="157"/>
        <v>333590.595127701</v>
      </c>
      <c r="G889">
        <f t="shared" si="148"/>
        <v>214.5</v>
      </c>
      <c r="H889">
        <f t="shared" si="149"/>
        <v>0</v>
      </c>
      <c r="I889">
        <f t="shared" si="150"/>
        <v>26.505253088824567</v>
      </c>
      <c r="J889">
        <f t="shared" si="151"/>
        <v>31.577319059402182</v>
      </c>
      <c r="K889">
        <f t="shared" si="152"/>
        <v>636.92013136126729</v>
      </c>
      <c r="M889">
        <f t="shared" si="153"/>
        <v>1</v>
      </c>
    </row>
    <row r="890" spans="1:13" x14ac:dyDescent="0.35">
      <c r="A890">
        <f t="shared" si="154"/>
        <v>214.75</v>
      </c>
      <c r="B890">
        <f t="shared" si="147"/>
        <v>2895.0250792286242</v>
      </c>
      <c r="C890">
        <f t="shared" si="155"/>
        <v>125.04125974496432</v>
      </c>
      <c r="D890">
        <f t="shared" si="156"/>
        <v>20230.108500485087</v>
      </c>
      <c r="E890">
        <f t="shared" si="157"/>
        <v>333749.82516054134</v>
      </c>
      <c r="G890">
        <f t="shared" si="148"/>
        <v>214.75</v>
      </c>
      <c r="H890">
        <f t="shared" si="149"/>
        <v>0</v>
      </c>
      <c r="I890">
        <f t="shared" si="150"/>
        <v>26.248368163325715</v>
      </c>
      <c r="J890">
        <f t="shared" si="151"/>
        <v>31.26031493624108</v>
      </c>
      <c r="K890">
        <f t="shared" si="152"/>
        <v>632.19089064015895</v>
      </c>
      <c r="M890">
        <f t="shared" si="153"/>
        <v>1</v>
      </c>
    </row>
    <row r="891" spans="1:13" x14ac:dyDescent="0.35">
      <c r="A891">
        <f t="shared" si="154"/>
        <v>215</v>
      </c>
      <c r="B891">
        <f t="shared" si="147"/>
        <v>2888.4629871877842</v>
      </c>
      <c r="C891">
        <f t="shared" si="155"/>
        <v>123.78827305173547</v>
      </c>
      <c r="D891">
        <f t="shared" si="156"/>
        <v>20079.875856559109</v>
      </c>
      <c r="E891">
        <f t="shared" si="157"/>
        <v>333907.8728832014</v>
      </c>
      <c r="G891">
        <f t="shared" si="148"/>
        <v>215</v>
      </c>
      <c r="H891">
        <f t="shared" si="149"/>
        <v>0</v>
      </c>
      <c r="I891">
        <f t="shared" si="150"/>
        <v>25.99438798834581</v>
      </c>
      <c r="J891">
        <f t="shared" si="151"/>
        <v>30.947068262933868</v>
      </c>
      <c r="K891">
        <f t="shared" si="152"/>
        <v>627.49612051747215</v>
      </c>
      <c r="M891">
        <f t="shared" si="153"/>
        <v>1</v>
      </c>
    </row>
    <row r="892" spans="1:13" x14ac:dyDescent="0.35">
      <c r="A892">
        <f t="shared" si="154"/>
        <v>215.25</v>
      </c>
      <c r="B892">
        <f t="shared" si="147"/>
        <v>2881.9643901907257</v>
      </c>
      <c r="C892">
        <f t="shared" si="155"/>
        <v>122.55010298308846</v>
      </c>
      <c r="D892">
        <f t="shared" si="156"/>
        <v>19930.738593495473</v>
      </c>
      <c r="E892">
        <f t="shared" si="157"/>
        <v>334064.74691333075</v>
      </c>
      <c r="G892">
        <f t="shared" si="148"/>
        <v>215.25</v>
      </c>
      <c r="H892">
        <f t="shared" si="149"/>
        <v>0</v>
      </c>
      <c r="I892">
        <f t="shared" si="150"/>
        <v>25.743273455082999</v>
      </c>
      <c r="J892">
        <f t="shared" si="151"/>
        <v>30.637525745772116</v>
      </c>
      <c r="K892">
        <f t="shared" si="152"/>
        <v>622.83558104673352</v>
      </c>
      <c r="M892">
        <f t="shared" si="153"/>
        <v>1</v>
      </c>
    </row>
    <row r="893" spans="1:13" x14ac:dyDescent="0.35">
      <c r="A893">
        <f t="shared" si="154"/>
        <v>215.5</v>
      </c>
      <c r="B893">
        <f t="shared" si="147"/>
        <v>2875.5285718269297</v>
      </c>
      <c r="C893">
        <f t="shared" si="155"/>
        <v>121.32653991041619</v>
      </c>
      <c r="D893">
        <f t="shared" si="156"/>
        <v>19782.689079670232</v>
      </c>
      <c r="E893">
        <f t="shared" si="157"/>
        <v>334220.45580859244</v>
      </c>
      <c r="G893">
        <f t="shared" si="148"/>
        <v>215.5</v>
      </c>
      <c r="H893">
        <f t="shared" si="149"/>
        <v>0</v>
      </c>
      <c r="I893">
        <f t="shared" si="150"/>
        <v>25.494986073349175</v>
      </c>
      <c r="J893">
        <f t="shared" si="151"/>
        <v>30.331634977604047</v>
      </c>
      <c r="K893">
        <f t="shared" si="152"/>
        <v>618.20903373969475</v>
      </c>
      <c r="M893">
        <f t="shared" si="153"/>
        <v>1</v>
      </c>
    </row>
    <row r="894" spans="1:13" x14ac:dyDescent="0.35">
      <c r="A894">
        <f t="shared" si="154"/>
        <v>215.75</v>
      </c>
      <c r="B894">
        <f t="shared" si="147"/>
        <v>2869.154825308593</v>
      </c>
      <c r="C894">
        <f t="shared" si="155"/>
        <v>120.11737768435248</v>
      </c>
      <c r="D894">
        <f t="shared" si="156"/>
        <v>19635.719729979708</v>
      </c>
      <c r="E894">
        <f t="shared" si="157"/>
        <v>334375.00806702737</v>
      </c>
      <c r="G894">
        <f t="shared" si="148"/>
        <v>215.75</v>
      </c>
      <c r="H894">
        <f t="shared" si="149"/>
        <v>0</v>
      </c>
      <c r="I894">
        <f t="shared" si="150"/>
        <v>25.249487960416101</v>
      </c>
      <c r="J894">
        <f t="shared" si="151"/>
        <v>30.029344421088119</v>
      </c>
      <c r="K894">
        <f t="shared" si="152"/>
        <v>613.61624156186588</v>
      </c>
      <c r="M894">
        <f t="shared" si="153"/>
        <v>1</v>
      </c>
    </row>
    <row r="895" spans="1:13" x14ac:dyDescent="0.35">
      <c r="A895">
        <f t="shared" si="154"/>
        <v>216</v>
      </c>
      <c r="B895">
        <f t="shared" si="147"/>
        <v>2862.8424533184734</v>
      </c>
      <c r="C895">
        <f t="shared" si="155"/>
        <v>118.92241356918447</v>
      </c>
      <c r="D895">
        <f t="shared" si="156"/>
        <v>19489.823005694514</v>
      </c>
      <c r="E895">
        <f t="shared" si="157"/>
        <v>334528.41212741786</v>
      </c>
      <c r="G895">
        <f t="shared" si="148"/>
        <v>216</v>
      </c>
      <c r="H895">
        <f t="shared" si="149"/>
        <v>0</v>
      </c>
      <c r="I895">
        <f t="shared" si="150"/>
        <v>25.00674183007969</v>
      </c>
      <c r="J895">
        <f t="shared" si="151"/>
        <v>29.730603392296118</v>
      </c>
      <c r="K895">
        <f t="shared" si="152"/>
        <v>609.05696892795356</v>
      </c>
      <c r="M895">
        <f t="shared" si="153"/>
        <v>1</v>
      </c>
    </row>
    <row r="896" spans="1:13" x14ac:dyDescent="0.35">
      <c r="A896">
        <f t="shared" si="154"/>
        <v>216.25</v>
      </c>
      <c r="B896">
        <f t="shared" si="147"/>
        <v>2856.5907678609365</v>
      </c>
      <c r="C896">
        <f t="shared" si="155"/>
        <v>117.74144817863036</v>
      </c>
      <c r="D896">
        <f t="shared" si="156"/>
        <v>19344.9914143106</v>
      </c>
      <c r="E896">
        <f t="shared" si="157"/>
        <v>334680.67636964982</v>
      </c>
      <c r="G896">
        <f t="shared" si="148"/>
        <v>216.25</v>
      </c>
      <c r="H896">
        <f t="shared" si="149"/>
        <v>0</v>
      </c>
      <c r="I896">
        <f t="shared" si="150"/>
        <v>24.766710981946776</v>
      </c>
      <c r="J896">
        <f t="shared" si="151"/>
        <v>29.435362044657591</v>
      </c>
      <c r="K896">
        <f t="shared" si="152"/>
        <v>604.53098169720624</v>
      </c>
      <c r="M896">
        <f t="shared" si="153"/>
        <v>1</v>
      </c>
    </row>
    <row r="897" spans="1:13" x14ac:dyDescent="0.35">
      <c r="A897">
        <f t="shared" si="154"/>
        <v>216.5</v>
      </c>
      <c r="B897">
        <f t="shared" si="147"/>
        <v>2850.3990901154466</v>
      </c>
      <c r="C897">
        <f t="shared" si="155"/>
        <v>116.57428541295266</v>
      </c>
      <c r="D897">
        <f t="shared" si="156"/>
        <v>19201.217509397462</v>
      </c>
      <c r="E897">
        <f t="shared" si="157"/>
        <v>334831.80911507411</v>
      </c>
      <c r="G897">
        <f t="shared" si="148"/>
        <v>216.5</v>
      </c>
      <c r="H897">
        <f t="shared" si="149"/>
        <v>0</v>
      </c>
      <c r="I897">
        <f t="shared" si="150"/>
        <v>24.529359290933471</v>
      </c>
      <c r="J897">
        <f t="shared" si="151"/>
        <v>29.143571353238165</v>
      </c>
      <c r="K897">
        <f t="shared" si="152"/>
        <v>600.03804716867069</v>
      </c>
      <c r="M897">
        <f t="shared" si="153"/>
        <v>1</v>
      </c>
    </row>
    <row r="898" spans="1:13" x14ac:dyDescent="0.35">
      <c r="A898">
        <f t="shared" si="154"/>
        <v>216.75</v>
      </c>
      <c r="B898">
        <f t="shared" si="147"/>
        <v>2844.2667502927943</v>
      </c>
      <c r="C898">
        <f t="shared" si="155"/>
        <v>115.42073239737648</v>
      </c>
      <c r="D898">
        <f t="shared" si="156"/>
        <v>19058.493890443602</v>
      </c>
      <c r="E898">
        <f t="shared" si="157"/>
        <v>334981.81862686627</v>
      </c>
      <c r="G898">
        <f t="shared" si="148"/>
        <v>216.75</v>
      </c>
      <c r="H898">
        <f t="shared" si="149"/>
        <v>0</v>
      </c>
      <c r="I898">
        <f t="shared" si="150"/>
        <v>24.29465119697349</v>
      </c>
      <c r="J898">
        <f t="shared" si="151"/>
        <v>28.855183099344121</v>
      </c>
      <c r="K898">
        <f t="shared" si="152"/>
        <v>595.57793407636257</v>
      </c>
      <c r="M898">
        <f t="shared" si="153"/>
        <v>1</v>
      </c>
    </row>
    <row r="899" spans="1:13" x14ac:dyDescent="0.35">
      <c r="A899">
        <f t="shared" si="154"/>
        <v>217</v>
      </c>
      <c r="B899">
        <f t="shared" si="147"/>
        <v>2838.1930874935351</v>
      </c>
      <c r="C899">
        <f t="shared" si="155"/>
        <v>114.28059942178382</v>
      </c>
      <c r="D899">
        <f t="shared" si="156"/>
        <v>18916.813202699348</v>
      </c>
      <c r="E899">
        <f t="shared" si="157"/>
        <v>335130.71311038535</v>
      </c>
      <c r="G899">
        <f t="shared" si="148"/>
        <v>217</v>
      </c>
      <c r="H899">
        <f t="shared" si="149"/>
        <v>0</v>
      </c>
      <c r="I899">
        <f t="shared" si="150"/>
        <v>24.062551694927834</v>
      </c>
      <c r="J899">
        <f t="shared" si="151"/>
        <v>28.570149855445955</v>
      </c>
      <c r="K899">
        <f t="shared" si="152"/>
        <v>591.15041258435463</v>
      </c>
      <c r="M899">
        <f t="shared" si="153"/>
        <v>1</v>
      </c>
    </row>
    <row r="900" spans="1:13" x14ac:dyDescent="0.35">
      <c r="A900">
        <f t="shared" si="154"/>
        <v>217.25</v>
      </c>
      <c r="B900">
        <f t="shared" si="147"/>
        <v>2832.1774495698046</v>
      </c>
      <c r="C900">
        <f t="shared" si="155"/>
        <v>113.15369988165429</v>
      </c>
      <c r="D900">
        <f t="shared" si="156"/>
        <v>18776.168137017121</v>
      </c>
      <c r="E900">
        <f t="shared" si="157"/>
        <v>335278.50071353145</v>
      </c>
      <c r="G900">
        <f t="shared" si="148"/>
        <v>217.25</v>
      </c>
      <c r="H900">
        <f t="shared" si="149"/>
        <v>0</v>
      </c>
      <c r="I900">
        <f t="shared" si="150"/>
        <v>23.833026324701841</v>
      </c>
      <c r="J900">
        <f t="shared" si="151"/>
        <v>28.288424970413573</v>
      </c>
      <c r="K900">
        <f t="shared" si="152"/>
        <v>586.75525428178503</v>
      </c>
      <c r="M900">
        <f t="shared" si="153"/>
        <v>1</v>
      </c>
    </row>
    <row r="901" spans="1:13" x14ac:dyDescent="0.35">
      <c r="A901">
        <f t="shared" si="154"/>
        <v>217.5</v>
      </c>
      <c r="B901">
        <f t="shared" si="147"/>
        <v>2826.2191929886467</v>
      </c>
      <c r="C901">
        <f t="shared" si="155"/>
        <v>112.03985022022636</v>
      </c>
      <c r="D901">
        <f t="shared" si="156"/>
        <v>18636.55142968928</v>
      </c>
      <c r="E901">
        <f t="shared" si="157"/>
        <v>335425.18952710187</v>
      </c>
      <c r="G901">
        <f t="shared" si="148"/>
        <v>217.5</v>
      </c>
      <c r="H901">
        <f t="shared" si="149"/>
        <v>0</v>
      </c>
      <c r="I901">
        <f t="shared" si="150"/>
        <v>23.606041161549733</v>
      </c>
      <c r="J901">
        <f t="shared" si="151"/>
        <v>28.009962555056589</v>
      </c>
      <c r="K901">
        <f t="shared" si="152"/>
        <v>582.39223217778999</v>
      </c>
      <c r="M901">
        <f t="shared" si="153"/>
        <v>1</v>
      </c>
    </row>
    <row r="902" spans="1:13" x14ac:dyDescent="0.35">
      <c r="A902">
        <f t="shared" si="154"/>
        <v>217.75</v>
      </c>
      <c r="B902">
        <f t="shared" si="147"/>
        <v>2820.3176826982526</v>
      </c>
      <c r="C902">
        <f t="shared" si="155"/>
        <v>110.93886987184965</v>
      </c>
      <c r="D902">
        <f t="shared" si="156"/>
        <v>18497.955862283598</v>
      </c>
      <c r="E902">
        <f t="shared" si="157"/>
        <v>335570.78758514632</v>
      </c>
      <c r="G902">
        <f t="shared" si="148"/>
        <v>217.75</v>
      </c>
      <c r="H902">
        <f t="shared" si="149"/>
        <v>0</v>
      </c>
      <c r="I902">
        <f t="shared" si="150"/>
        <v>23.381562806574895</v>
      </c>
      <c r="J902">
        <f t="shared" si="151"/>
        <v>27.734717467962412</v>
      </c>
      <c r="K902">
        <f t="shared" si="152"/>
        <v>578.06112069636242</v>
      </c>
      <c r="M902">
        <f t="shared" si="153"/>
        <v>1</v>
      </c>
    </row>
    <row r="903" spans="1:13" x14ac:dyDescent="0.35">
      <c r="A903">
        <f t="shared" si="154"/>
        <v>218</v>
      </c>
      <c r="B903">
        <f t="shared" si="147"/>
        <v>2814.4722919965861</v>
      </c>
      <c r="C903">
        <f t="shared" si="155"/>
        <v>109.85058120650277</v>
      </c>
      <c r="D903">
        <f t="shared" si="156"/>
        <v>18360.374261476496</v>
      </c>
      <c r="E903">
        <f t="shared" si="157"/>
        <v>335715.30286532041</v>
      </c>
      <c r="G903">
        <f t="shared" si="148"/>
        <v>218</v>
      </c>
      <c r="H903">
        <f t="shared" si="149"/>
        <v>0</v>
      </c>
      <c r="I903">
        <f t="shared" si="150"/>
        <v>23.15955837741754</v>
      </c>
      <c r="J903">
        <f t="shared" si="151"/>
        <v>27.462645301625692</v>
      </c>
      <c r="K903">
        <f t="shared" si="152"/>
        <v>573.7616956711405</v>
      </c>
      <c r="M903">
        <f t="shared" si="153"/>
        <v>1</v>
      </c>
    </row>
    <row r="904" spans="1:13" x14ac:dyDescent="0.35">
      <c r="A904">
        <f t="shared" si="154"/>
        <v>218.25</v>
      </c>
      <c r="B904">
        <f t="shared" si="147"/>
        <v>2808.6824024022208</v>
      </c>
      <c r="C904">
        <f t="shared" si="155"/>
        <v>108.77480947545072</v>
      </c>
      <c r="D904">
        <f t="shared" si="156"/>
        <v>18223.799498884116</v>
      </c>
      <c r="E904">
        <f t="shared" si="157"/>
        <v>335858.74328923819</v>
      </c>
      <c r="G904">
        <f t="shared" si="148"/>
        <v>218.25</v>
      </c>
      <c r="H904">
        <f t="shared" si="149"/>
        <v>0</v>
      </c>
      <c r="I904">
        <f t="shared" si="150"/>
        <v>22.939995499124809</v>
      </c>
      <c r="J904">
        <f t="shared" si="151"/>
        <v>27.193702368862681</v>
      </c>
      <c r="K904">
        <f t="shared" si="152"/>
        <v>569.49373434012864</v>
      </c>
      <c r="M904">
        <f t="shared" si="153"/>
        <v>1</v>
      </c>
    </row>
    <row r="905" spans="1:13" x14ac:dyDescent="0.35">
      <c r="A905">
        <f t="shared" si="154"/>
        <v>218.5</v>
      </c>
      <c r="B905">
        <f t="shared" si="147"/>
        <v>2802.947403527447</v>
      </c>
      <c r="C905">
        <f t="shared" si="155"/>
        <v>107.71138275801626</v>
      </c>
      <c r="D905">
        <f t="shared" si="156"/>
        <v>18088.224490891302</v>
      </c>
      <c r="E905">
        <f t="shared" si="157"/>
        <v>336001.11672282324</v>
      </c>
      <c r="G905">
        <f t="shared" si="148"/>
        <v>218.5</v>
      </c>
      <c r="H905">
        <f t="shared" si="149"/>
        <v>0</v>
      </c>
      <c r="I905">
        <f t="shared" si="150"/>
        <v>22.722842295200159</v>
      </c>
      <c r="J905">
        <f t="shared" si="151"/>
        <v>26.927845689504064</v>
      </c>
      <c r="K905">
        <f t="shared" si="152"/>
        <v>565.25701534035318</v>
      </c>
      <c r="M905">
        <f t="shared" si="153"/>
        <v>1</v>
      </c>
    </row>
    <row r="906" spans="1:13" x14ac:dyDescent="0.35">
      <c r="A906">
        <f t="shared" si="154"/>
        <v>218.75</v>
      </c>
      <c r="B906">
        <f t="shared" si="147"/>
        <v>2797.2666929537081</v>
      </c>
      <c r="C906">
        <f t="shared" si="155"/>
        <v>106.66013190944028</v>
      </c>
      <c r="D906">
        <f t="shared" si="156"/>
        <v>17953.642198478588</v>
      </c>
      <c r="E906">
        <f t="shared" si="157"/>
        <v>336142.4309766583</v>
      </c>
      <c r="G906">
        <f t="shared" si="148"/>
        <v>218.75</v>
      </c>
      <c r="H906">
        <f t="shared" si="149"/>
        <v>0</v>
      </c>
      <c r="I906">
        <f t="shared" si="150"/>
        <v>22.508067378829061</v>
      </c>
      <c r="J906">
        <f t="shared" si="151"/>
        <v>26.66503297736007</v>
      </c>
      <c r="K906">
        <f t="shared" si="152"/>
        <v>561.05131870245589</v>
      </c>
      <c r="M906">
        <f t="shared" si="153"/>
        <v>1</v>
      </c>
    </row>
    <row r="907" spans="1:13" x14ac:dyDescent="0.35">
      <c r="A907">
        <f t="shared" si="154"/>
        <v>219</v>
      </c>
      <c r="B907">
        <f t="shared" si="147"/>
        <v>2791.6396761089563</v>
      </c>
      <c r="C907">
        <f t="shared" si="155"/>
        <v>105.62089050980752</v>
      </c>
      <c r="D907">
        <f t="shared" si="156"/>
        <v>17820.045627047315</v>
      </c>
      <c r="E907">
        <f t="shared" si="157"/>
        <v>336282.69380633393</v>
      </c>
      <c r="G907">
        <f t="shared" si="148"/>
        <v>219</v>
      </c>
      <c r="H907">
        <f t="shared" si="149"/>
        <v>0</v>
      </c>
      <c r="I907">
        <f t="shared" si="150"/>
        <v>22.295639844274369</v>
      </c>
      <c r="J907">
        <f t="shared" si="151"/>
        <v>26.405222627451881</v>
      </c>
      <c r="K907">
        <f t="shared" si="152"/>
        <v>556.8764258452286</v>
      </c>
      <c r="M907">
        <f t="shared" si="153"/>
        <v>1</v>
      </c>
    </row>
    <row r="908" spans="1:13" x14ac:dyDescent="0.35">
      <c r="A908">
        <f t="shared" si="154"/>
        <v>219.25</v>
      </c>
      <c r="B908">
        <f t="shared" si="147"/>
        <v>2786.0657661478617</v>
      </c>
      <c r="C908">
        <f t="shared" si="155"/>
        <v>104.59349481401314</v>
      </c>
      <c r="D908">
        <f t="shared" si="156"/>
        <v>17687.427826242871</v>
      </c>
      <c r="E908">
        <f t="shared" si="157"/>
        <v>336421.91291279526</v>
      </c>
      <c r="G908">
        <f t="shared" si="148"/>
        <v>219.25</v>
      </c>
      <c r="H908">
        <f t="shared" si="149"/>
        <v>0</v>
      </c>
      <c r="I908">
        <f t="shared" si="150"/>
        <v>22.085529258445423</v>
      </c>
      <c r="J908">
        <f t="shared" si="151"/>
        <v>26.148373703503285</v>
      </c>
      <c r="K908">
        <f t="shared" si="152"/>
        <v>552.73211957008971</v>
      </c>
      <c r="M908">
        <f t="shared" si="153"/>
        <v>1</v>
      </c>
    </row>
    <row r="909" spans="1:13" x14ac:dyDescent="0.35">
      <c r="A909">
        <f t="shared" si="154"/>
        <v>219.5</v>
      </c>
      <c r="B909">
        <f t="shared" si="147"/>
        <v>2780.544383833243</v>
      </c>
      <c r="C909">
        <f t="shared" si="155"/>
        <v>103.57778370274868</v>
      </c>
      <c r="D909">
        <f t="shared" si="156"/>
        <v>17555.781889776223</v>
      </c>
      <c r="E909">
        <f t="shared" si="157"/>
        <v>336560.09594268777</v>
      </c>
      <c r="G909">
        <f t="shared" si="148"/>
        <v>219.5</v>
      </c>
      <c r="H909">
        <f t="shared" si="149"/>
        <v>0</v>
      </c>
      <c r="I909">
        <f t="shared" si="150"/>
        <v>21.877705652624595</v>
      </c>
      <c r="J909">
        <f t="shared" si="151"/>
        <v>25.894445925687169</v>
      </c>
      <c r="K909">
        <f t="shared" si="152"/>
        <v>548.61818405550696</v>
      </c>
      <c r="M909">
        <f t="shared" si="153"/>
        <v>1</v>
      </c>
    </row>
    <row r="910" spans="1:13" x14ac:dyDescent="0.35">
      <c r="A910">
        <f t="shared" si="154"/>
        <v>219.75</v>
      </c>
      <c r="B910">
        <f t="shared" si="147"/>
        <v>2775.0749574201182</v>
      </c>
      <c r="C910">
        <f t="shared" si="155"/>
        <v>102.57359863448303</v>
      </c>
      <c r="D910">
        <f t="shared" si="156"/>
        <v>17425.100955243768</v>
      </c>
      <c r="E910">
        <f t="shared" si="157"/>
        <v>336697.25048870163</v>
      </c>
      <c r="G910">
        <f t="shared" si="148"/>
        <v>219.75</v>
      </c>
      <c r="H910">
        <f t="shared" si="149"/>
        <v>0</v>
      </c>
      <c r="I910">
        <f t="shared" si="150"/>
        <v>21.67213951435938</v>
      </c>
      <c r="J910">
        <f t="shared" si="151"/>
        <v>25.643399658620758</v>
      </c>
      <c r="K910">
        <f t="shared" si="152"/>
        <v>544.53440485136775</v>
      </c>
      <c r="M910">
        <f t="shared" si="153"/>
        <v>1</v>
      </c>
    </row>
    <row r="911" spans="1:13" x14ac:dyDescent="0.35">
      <c r="A911">
        <f t="shared" si="154"/>
        <v>220</v>
      </c>
      <c r="B911">
        <f t="shared" si="147"/>
        <v>2769.6569225415587</v>
      </c>
      <c r="C911">
        <f t="shared" si="155"/>
        <v>101.5807835984177</v>
      </c>
      <c r="D911">
        <f t="shared" si="156"/>
        <v>17295.37820394558</v>
      </c>
      <c r="E911">
        <f t="shared" si="157"/>
        <v>336833.38408991444</v>
      </c>
      <c r="G911">
        <f t="shared" si="148"/>
        <v>220</v>
      </c>
      <c r="H911">
        <f t="shared" si="149"/>
        <v>0</v>
      </c>
      <c r="I911">
        <f t="shared" si="150"/>
        <v>21.468801779510258</v>
      </c>
      <c r="J911">
        <f t="shared" si="151"/>
        <v>25.395195899604424</v>
      </c>
      <c r="K911">
        <f t="shared" si="152"/>
        <v>540.48056887329938</v>
      </c>
      <c r="M911">
        <f t="shared" si="153"/>
        <v>1</v>
      </c>
    </row>
    <row r="912" spans="1:13" x14ac:dyDescent="0.35">
      <c r="A912">
        <f t="shared" si="154"/>
        <v>220.25</v>
      </c>
      <c r="B912">
        <f t="shared" si="147"/>
        <v>2764.2897220966988</v>
      </c>
      <c r="C912">
        <f t="shared" si="155"/>
        <v>100.59918506839415</v>
      </c>
      <c r="D912">
        <f t="shared" si="156"/>
        <v>17166.606860702155</v>
      </c>
      <c r="E912">
        <f t="shared" si="157"/>
        <v>336968.50423213275</v>
      </c>
      <c r="G912">
        <f t="shared" si="148"/>
        <v>220.25</v>
      </c>
      <c r="H912">
        <f t="shared" si="149"/>
        <v>0</v>
      </c>
      <c r="I912">
        <f t="shared" si="150"/>
        <v>21.267663824454296</v>
      </c>
      <c r="J912">
        <f t="shared" si="151"/>
        <v>25.149796267098537</v>
      </c>
      <c r="K912">
        <f t="shared" si="152"/>
        <v>536.45646439694235</v>
      </c>
      <c r="M912">
        <f t="shared" si="153"/>
        <v>1</v>
      </c>
    </row>
    <row r="913" spans="1:13" x14ac:dyDescent="0.35">
      <c r="A913">
        <f t="shared" si="154"/>
        <v>220.5</v>
      </c>
      <c r="B913">
        <f t="shared" si="147"/>
        <v>2758.9728061405476</v>
      </c>
      <c r="C913">
        <f t="shared" si="155"/>
        <v>99.628651957733084</v>
      </c>
      <c r="D913">
        <f t="shared" si="156"/>
        <v>17038.780193669696</v>
      </c>
      <c r="E913">
        <f t="shared" si="157"/>
        <v>337102.618348232</v>
      </c>
      <c r="G913">
        <f t="shared" si="148"/>
        <v>220.5</v>
      </c>
      <c r="H913">
        <f t="shared" si="149"/>
        <v>0</v>
      </c>
      <c r="I913">
        <f t="shared" si="150"/>
        <v>21.068697458438482</v>
      </c>
      <c r="J913">
        <f t="shared" si="151"/>
        <v>24.907162989433271</v>
      </c>
      <c r="K913">
        <f t="shared" si="152"/>
        <v>532.461881052178</v>
      </c>
      <c r="M913">
        <f t="shared" si="153"/>
        <v>1</v>
      </c>
    </row>
    <row r="914" spans="1:13" x14ac:dyDescent="0.35">
      <c r="A914">
        <f t="shared" si="154"/>
        <v>220.75</v>
      </c>
      <c r="B914">
        <f t="shared" si="147"/>
        <v>2753.7056317758979</v>
      </c>
      <c r="C914">
        <f t="shared" si="155"/>
        <v>98.669035574984392</v>
      </c>
      <c r="D914">
        <f t="shared" si="156"/>
        <v>16911.891514154009</v>
      </c>
      <c r="E914">
        <f t="shared" si="157"/>
        <v>337235.73381849506</v>
      </c>
      <c r="G914">
        <f t="shared" si="148"/>
        <v>220.75</v>
      </c>
      <c r="H914">
        <f t="shared" si="149"/>
        <v>0</v>
      </c>
      <c r="I914">
        <f t="shared" si="150"/>
        <v>20.871874916082426</v>
      </c>
      <c r="J914">
        <f t="shared" si="151"/>
        <v>24.667258893746098</v>
      </c>
      <c r="K914">
        <f t="shared" si="152"/>
        <v>528.49660981731279</v>
      </c>
      <c r="M914">
        <f t="shared" si="153"/>
        <v>1</v>
      </c>
    </row>
    <row r="915" spans="1:13" x14ac:dyDescent="0.35">
      <c r="A915">
        <f t="shared" si="154"/>
        <v>221</v>
      </c>
      <c r="B915">
        <f t="shared" si="147"/>
        <v>2748.4876630469225</v>
      </c>
      <c r="C915">
        <f t="shared" si="155"/>
        <v>97.720189580568473</v>
      </c>
      <c r="D915">
        <f t="shared" si="156"/>
        <v>16785.934176423118</v>
      </c>
      <c r="E915">
        <f t="shared" si="157"/>
        <v>337367.85797094938</v>
      </c>
      <c r="G915">
        <f t="shared" si="148"/>
        <v>221</v>
      </c>
      <c r="H915">
        <f t="shared" si="149"/>
        <v>0</v>
      </c>
      <c r="I915">
        <f t="shared" si="150"/>
        <v>20.677168850024263</v>
      </c>
      <c r="J915">
        <f t="shared" si="151"/>
        <v>24.430047395142118</v>
      </c>
      <c r="K915">
        <f t="shared" si="152"/>
        <v>524.56044301322243</v>
      </c>
      <c r="M915">
        <f t="shared" si="153"/>
        <v>1</v>
      </c>
    </row>
    <row r="916" spans="1:13" x14ac:dyDescent="0.35">
      <c r="A916">
        <f t="shared" si="154"/>
        <v>221.25</v>
      </c>
      <c r="B916">
        <f t="shared" si="147"/>
        <v>2743.3183708344004</v>
      </c>
      <c r="C916">
        <f t="shared" si="155"/>
        <v>96.781969944289003</v>
      </c>
      <c r="D916">
        <f t="shared" si="156"/>
        <v>16660.901577518598</v>
      </c>
      <c r="E916">
        <f t="shared" si="157"/>
        <v>337498.99808170268</v>
      </c>
      <c r="G916">
        <f t="shared" si="148"/>
        <v>221.25</v>
      </c>
      <c r="H916">
        <f t="shared" si="149"/>
        <v>0</v>
      </c>
      <c r="I916">
        <f t="shared" si="150"/>
        <v>20.484552323706716</v>
      </c>
      <c r="J916">
        <f t="shared" si="151"/>
        <v>24.195492486072251</v>
      </c>
      <c r="K916">
        <f t="shared" si="152"/>
        <v>520.65317429745619</v>
      </c>
      <c r="M916">
        <f t="shared" si="153"/>
        <v>1</v>
      </c>
    </row>
    <row r="917" spans="1:13" x14ac:dyDescent="0.35">
      <c r="A917">
        <f t="shared" si="154"/>
        <v>221.5</v>
      </c>
      <c r="B917">
        <f t="shared" si="147"/>
        <v>2738.1972327535041</v>
      </c>
      <c r="C917">
        <f t="shared" si="155"/>
        <v>95.854234903697616</v>
      </c>
      <c r="D917">
        <f t="shared" si="156"/>
        <v>16536.787157065752</v>
      </c>
      <c r="E917">
        <f t="shared" si="157"/>
        <v>337629.16137527704</v>
      </c>
      <c r="G917">
        <f t="shared" si="148"/>
        <v>221.5</v>
      </c>
      <c r="H917">
        <f t="shared" si="149"/>
        <v>0</v>
      </c>
      <c r="I917">
        <f t="shared" si="150"/>
        <v>20.293998804307506</v>
      </c>
      <c r="J917">
        <f t="shared" si="151"/>
        <v>23.963558725924404</v>
      </c>
      <c r="K917">
        <f t="shared" si="152"/>
        <v>516.77459865830474</v>
      </c>
      <c r="M917">
        <f t="shared" si="153"/>
        <v>1</v>
      </c>
    </row>
    <row r="918" spans="1:13" x14ac:dyDescent="0.35">
      <c r="A918">
        <f t="shared" si="154"/>
        <v>221.75</v>
      </c>
      <c r="B918">
        <f t="shared" si="147"/>
        <v>2733.1237330524018</v>
      </c>
      <c r="C918">
        <f t="shared" si="155"/>
        <v>94.936844923293393</v>
      </c>
      <c r="D918">
        <f t="shared" si="156"/>
        <v>16413.584397082657</v>
      </c>
      <c r="E918">
        <f t="shared" si="157"/>
        <v>337758.35502494161</v>
      </c>
      <c r="G918">
        <f t="shared" si="148"/>
        <v>221.75</v>
      </c>
      <c r="H918">
        <f t="shared" si="149"/>
        <v>0</v>
      </c>
      <c r="I918">
        <f t="shared" si="150"/>
        <v>20.105482155798413</v>
      </c>
      <c r="J918">
        <f t="shared" si="151"/>
        <v>23.734211230823348</v>
      </c>
      <c r="K918">
        <f t="shared" si="152"/>
        <v>512.92451240883304</v>
      </c>
      <c r="M918">
        <f t="shared" si="153"/>
        <v>1</v>
      </c>
    </row>
    <row r="919" spans="1:13" x14ac:dyDescent="0.35">
      <c r="A919">
        <f t="shared" si="154"/>
        <v>222</v>
      </c>
      <c r="B919">
        <f t="shared" si="147"/>
        <v>2728.0973625134211</v>
      </c>
      <c r="C919">
        <f t="shared" si="155"/>
        <v>94.029662654537162</v>
      </c>
      <c r="D919">
        <f t="shared" si="156"/>
        <v>16291.286821788155</v>
      </c>
      <c r="E919">
        <f t="shared" si="157"/>
        <v>337886.58615304384</v>
      </c>
      <c r="G919">
        <f t="shared" si="148"/>
        <v>222</v>
      </c>
      <c r="H919">
        <f t="shared" si="149"/>
        <v>0</v>
      </c>
      <c r="I919">
        <f t="shared" si="150"/>
        <v>19.918976632143384</v>
      </c>
      <c r="J919">
        <f t="shared" si="151"/>
        <v>23.507415663634291</v>
      </c>
      <c r="K919">
        <f t="shared" si="152"/>
        <v>509.10271318087985</v>
      </c>
      <c r="M919">
        <f t="shared" si="153"/>
        <v>1</v>
      </c>
    </row>
    <row r="920" spans="1:13" x14ac:dyDescent="0.35">
      <c r="A920">
        <f t="shared" si="154"/>
        <v>222.25</v>
      </c>
      <c r="B920">
        <f t="shared" si="147"/>
        <v>2723.1176183553762</v>
      </c>
      <c r="C920">
        <f t="shared" si="155"/>
        <v>93.132552896664436</v>
      </c>
      <c r="D920">
        <f t="shared" si="156"/>
        <v>16169.887997408843</v>
      </c>
      <c r="E920">
        <f t="shared" si="157"/>
        <v>338013.86183133908</v>
      </c>
      <c r="G920">
        <f t="shared" si="148"/>
        <v>222.25</v>
      </c>
      <c r="H920">
        <f t="shared" si="149"/>
        <v>0</v>
      </c>
      <c r="I920">
        <f t="shared" si="150"/>
        <v>19.734456870622811</v>
      </c>
      <c r="J920">
        <f t="shared" si="151"/>
        <v>23.283138224166109</v>
      </c>
      <c r="K920">
        <f t="shared" si="152"/>
        <v>505.30899991902635</v>
      </c>
      <c r="M920">
        <f t="shared" si="153"/>
        <v>1</v>
      </c>
    </row>
    <row r="921" spans="1:13" x14ac:dyDescent="0.35">
      <c r="A921">
        <f t="shared" si="154"/>
        <v>222.5</v>
      </c>
      <c r="B921">
        <f t="shared" si="147"/>
        <v>2718.1840041377582</v>
      </c>
      <c r="C921">
        <f t="shared" si="155"/>
        <v>92.245382558278607</v>
      </c>
      <c r="D921">
        <f t="shared" si="156"/>
        <v>16049.381531985127</v>
      </c>
      <c r="E921">
        <f t="shared" si="157"/>
        <v>338140.18908131885</v>
      </c>
      <c r="G921">
        <f t="shared" si="148"/>
        <v>222.5</v>
      </c>
      <c r="H921">
        <f t="shared" si="149"/>
        <v>0</v>
      </c>
      <c r="I921">
        <f t="shared" si="150"/>
        <v>19.551897885286689</v>
      </c>
      <c r="J921">
        <f t="shared" si="151"/>
        <v>23.061345639569652</v>
      </c>
      <c r="K921">
        <f t="shared" si="152"/>
        <v>501.54317287453523</v>
      </c>
      <c r="M921">
        <f t="shared" si="153"/>
        <v>1</v>
      </c>
    </row>
    <row r="922" spans="1:13" x14ac:dyDescent="0.35">
      <c r="A922">
        <f t="shared" si="154"/>
        <v>222.75</v>
      </c>
      <c r="B922">
        <f t="shared" si="147"/>
        <v>2713.2960296663805</v>
      </c>
      <c r="C922">
        <f t="shared" si="155"/>
        <v>91.368020619707863</v>
      </c>
      <c r="D922">
        <f t="shared" si="156"/>
        <v>15929.761075176386</v>
      </c>
      <c r="E922">
        <f t="shared" si="157"/>
        <v>338265.57487453747</v>
      </c>
      <c r="G922">
        <f t="shared" si="148"/>
        <v>222.75</v>
      </c>
      <c r="H922">
        <f t="shared" si="149"/>
        <v>0</v>
      </c>
      <c r="I922">
        <f t="shared" si="150"/>
        <v>19.371275060531158</v>
      </c>
      <c r="J922">
        <f t="shared" si="151"/>
        <v>22.842005154926966</v>
      </c>
      <c r="K922">
        <f t="shared" si="152"/>
        <v>497.80503359926206</v>
      </c>
      <c r="M922">
        <f t="shared" si="153"/>
        <v>1</v>
      </c>
    </row>
    <row r="923" spans="1:13" x14ac:dyDescent="0.35">
      <c r="A923">
        <f t="shared" si="154"/>
        <v>223</v>
      </c>
      <c r="B923">
        <f t="shared" si="147"/>
        <v>2708.4532109012944</v>
      </c>
      <c r="C923">
        <f t="shared" si="155"/>
        <v>90.500338096108905</v>
      </c>
      <c r="D923">
        <f t="shared" si="156"/>
        <v>15811.020318065302</v>
      </c>
      <c r="E923">
        <f t="shared" si="157"/>
        <v>338390.02613293729</v>
      </c>
      <c r="G923">
        <f t="shared" si="148"/>
        <v>223</v>
      </c>
      <c r="H923">
        <f t="shared" si="149"/>
        <v>0</v>
      </c>
      <c r="I923">
        <f t="shared" si="150"/>
        <v>19.192564144802049</v>
      </c>
      <c r="J923">
        <f t="shared" si="151"/>
        <v>22.625084524027226</v>
      </c>
      <c r="K923">
        <f t="shared" si="152"/>
        <v>494.0943849395407</v>
      </c>
      <c r="M923">
        <f t="shared" si="153"/>
        <v>1</v>
      </c>
    </row>
    <row r="924" spans="1:13" x14ac:dyDescent="0.35">
      <c r="A924">
        <f t="shared" si="154"/>
        <v>223.25</v>
      </c>
      <c r="B924">
        <f t="shared" si="147"/>
        <v>2703.6550698651117</v>
      </c>
      <c r="C924">
        <f t="shared" si="155"/>
        <v>89.642208001302606</v>
      </c>
      <c r="D924">
        <f t="shared" si="156"/>
        <v>15693.152992961424</v>
      </c>
      <c r="E924">
        <f t="shared" si="157"/>
        <v>338513.5497291722</v>
      </c>
      <c r="G924">
        <f t="shared" si="148"/>
        <v>223.25</v>
      </c>
      <c r="H924">
        <f t="shared" si="149"/>
        <v>0</v>
      </c>
      <c r="I924">
        <f t="shared" si="150"/>
        <v>19.015741244409636</v>
      </c>
      <c r="J924">
        <f t="shared" si="151"/>
        <v>22.410552000325652</v>
      </c>
      <c r="K924">
        <f t="shared" si="152"/>
        <v>490.41103103004451</v>
      </c>
      <c r="M924">
        <f t="shared" si="153"/>
        <v>1</v>
      </c>
    </row>
    <row r="925" spans="1:13" x14ac:dyDescent="0.35">
      <c r="A925">
        <f t="shared" si="154"/>
        <v>223.5</v>
      </c>
      <c r="B925">
        <f t="shared" si="147"/>
        <v>2698.9011345539475</v>
      </c>
      <c r="C925">
        <f t="shared" si="155"/>
        <v>88.793505312323603</v>
      </c>
      <c r="D925">
        <f t="shared" si="156"/>
        <v>15576.152873203995</v>
      </c>
      <c r="E925">
        <f t="shared" si="157"/>
        <v>338636.15248692973</v>
      </c>
      <c r="G925">
        <f t="shared" si="148"/>
        <v>223.5</v>
      </c>
      <c r="H925">
        <f t="shared" si="149"/>
        <v>0</v>
      </c>
      <c r="I925">
        <f t="shared" si="150"/>
        <v>18.840782817468234</v>
      </c>
      <c r="J925">
        <f t="shared" si="151"/>
        <v>22.198376328080901</v>
      </c>
      <c r="K925">
        <f t="shared" si="152"/>
        <v>486.75477728762485</v>
      </c>
      <c r="M925">
        <f t="shared" si="153"/>
        <v>1</v>
      </c>
    </row>
    <row r="926" spans="1:13" x14ac:dyDescent="0.35">
      <c r="A926">
        <f t="shared" si="154"/>
        <v>223.75</v>
      </c>
      <c r="B926">
        <f t="shared" si="147"/>
        <v>2694.1909388495842</v>
      </c>
      <c r="C926">
        <f t="shared" si="155"/>
        <v>87.954106934670435</v>
      </c>
      <c r="D926">
        <f t="shared" si="156"/>
        <v>15460.013772964108</v>
      </c>
      <c r="E926">
        <f t="shared" si="157"/>
        <v>338757.84118125163</v>
      </c>
      <c r="G926">
        <f t="shared" si="148"/>
        <v>223.75</v>
      </c>
      <c r="H926">
        <f t="shared" si="149"/>
        <v>0</v>
      </c>
      <c r="I926">
        <f t="shared" si="150"/>
        <v>18.667665667948313</v>
      </c>
      <c r="J926">
        <f t="shared" si="151"/>
        <v>21.988526733667609</v>
      </c>
      <c r="K926">
        <f t="shared" si="152"/>
        <v>483.12543040512838</v>
      </c>
      <c r="M926">
        <f t="shared" si="153"/>
        <v>1</v>
      </c>
    </row>
    <row r="927" spans="1:13" x14ac:dyDescent="0.35">
      <c r="A927">
        <f t="shared" si="154"/>
        <v>224</v>
      </c>
      <c r="B927">
        <f t="shared" ref="B927:B990" si="158">N-C927-D927-E927</f>
        <v>2689.5240224326262</v>
      </c>
      <c r="C927">
        <f t="shared" si="155"/>
        <v>87.123891668240617</v>
      </c>
      <c r="D927">
        <f t="shared" si="156"/>
        <v>15344.729547046243</v>
      </c>
      <c r="E927">
        <f t="shared" si="157"/>
        <v>338878.62253885291</v>
      </c>
      <c r="G927">
        <f t="shared" ref="G927:G990" si="159">A927</f>
        <v>224</v>
      </c>
      <c r="H927">
        <f t="shared" ref="H927:H990" si="160">IF(A927&lt;=$G$28,IF(MOD(A927,1)=0,$G$27,0),0)</f>
        <v>0</v>
      </c>
      <c r="I927">
        <f t="shared" ref="I927:I990" si="161">B927*I$28*(D927/N)*$C$24*$C$27</f>
        <v>18.496366939837575</v>
      </c>
      <c r="J927">
        <f t="shared" ref="J927:J990" si="162">C927*J$28</f>
        <v>21.780972917060154</v>
      </c>
      <c r="K927">
        <f t="shared" ref="K927:K990" si="163">D927*K$28</f>
        <v>479.5227983451951</v>
      </c>
      <c r="M927">
        <f t="shared" ref="M927:M990" si="164">IF(D927&gt;M$20*N,1,0)</f>
        <v>1</v>
      </c>
    </row>
    <row r="928" spans="1:13" x14ac:dyDescent="0.35">
      <c r="A928">
        <f t="shared" ref="A928:A991" si="165">A927+delta_t</f>
        <v>224.25</v>
      </c>
      <c r="B928">
        <f t="shared" si="158"/>
        <v>2684.899930697633</v>
      </c>
      <c r="C928">
        <f t="shared" ref="C928:C991" si="166">H928+C927+(I927-J927)*delta_t</f>
        <v>86.302740173934978</v>
      </c>
      <c r="D928">
        <f t="shared" ref="D928:D991" si="167">D927+(J927-K927)*delta_t</f>
        <v>15230.294090689209</v>
      </c>
      <c r="E928">
        <f t="shared" ref="E928:E991" si="168">E927+K927*delta_t</f>
        <v>338998.50323843921</v>
      </c>
      <c r="G928">
        <f t="shared" si="159"/>
        <v>224.25</v>
      </c>
      <c r="H928">
        <f t="shared" si="160"/>
        <v>0</v>
      </c>
      <c r="I928">
        <f t="shared" si="161"/>
        <v>18.326864111415585</v>
      </c>
      <c r="J928">
        <f t="shared" si="162"/>
        <v>21.575685043483745</v>
      </c>
      <c r="K928">
        <f t="shared" si="163"/>
        <v>475.94669033403778</v>
      </c>
      <c r="M928">
        <f t="shared" si="164"/>
        <v>1</v>
      </c>
    </row>
    <row r="929" spans="1:13" x14ac:dyDescent="0.35">
      <c r="A929">
        <f t="shared" si="165"/>
        <v>224.5</v>
      </c>
      <c r="B929">
        <f t="shared" si="158"/>
        <v>2680.3182146698236</v>
      </c>
      <c r="C929">
        <f t="shared" si="166"/>
        <v>85.490534940917939</v>
      </c>
      <c r="D929">
        <f t="shared" si="167"/>
        <v>15116.701339366571</v>
      </c>
      <c r="E929">
        <f t="shared" si="168"/>
        <v>339117.48991102271</v>
      </c>
      <c r="G929">
        <f t="shared" si="159"/>
        <v>224.5</v>
      </c>
      <c r="H929">
        <f t="shared" si="160"/>
        <v>0</v>
      </c>
      <c r="I929">
        <f t="shared" si="161"/>
        <v>18.15913498963717</v>
      </c>
      <c r="J929">
        <f t="shared" si="162"/>
        <v>21.372633735229485</v>
      </c>
      <c r="K929">
        <f t="shared" si="163"/>
        <v>472.39691685520535</v>
      </c>
      <c r="M929">
        <f t="shared" si="164"/>
        <v>1</v>
      </c>
    </row>
    <row r="930" spans="1:13" x14ac:dyDescent="0.35">
      <c r="A930">
        <f t="shared" si="165"/>
        <v>224.75</v>
      </c>
      <c r="B930">
        <f t="shared" si="158"/>
        <v>2675.7784309224226</v>
      </c>
      <c r="C930">
        <f t="shared" si="166"/>
        <v>84.687160254519867</v>
      </c>
      <c r="D930">
        <f t="shared" si="167"/>
        <v>15003.945268586576</v>
      </c>
      <c r="E930">
        <f t="shared" si="168"/>
        <v>339235.58914023649</v>
      </c>
      <c r="G930">
        <f t="shared" si="159"/>
        <v>224.75</v>
      </c>
      <c r="H930">
        <f t="shared" si="160"/>
        <v>0</v>
      </c>
      <c r="I930">
        <f t="shared" si="161"/>
        <v>17.993157704616021</v>
      </c>
      <c r="J930">
        <f t="shared" si="162"/>
        <v>21.171790063629967</v>
      </c>
      <c r="K930">
        <f t="shared" si="163"/>
        <v>468.87328964333051</v>
      </c>
      <c r="M930">
        <f t="shared" si="164"/>
        <v>1</v>
      </c>
    </row>
    <row r="931" spans="1:13" x14ac:dyDescent="0.35">
      <c r="A931">
        <f t="shared" si="165"/>
        <v>225</v>
      </c>
      <c r="B931">
        <f t="shared" si="158"/>
        <v>2671.2801414962742</v>
      </c>
      <c r="C931">
        <f t="shared" si="166"/>
        <v>83.892502164766384</v>
      </c>
      <c r="D931">
        <f t="shared" si="167"/>
        <v>14892.019893691651</v>
      </c>
      <c r="E931">
        <f t="shared" si="168"/>
        <v>339352.80746264732</v>
      </c>
      <c r="G931">
        <f t="shared" si="159"/>
        <v>225</v>
      </c>
      <c r="H931">
        <f t="shared" si="160"/>
        <v>0</v>
      </c>
      <c r="I931">
        <f t="shared" si="161"/>
        <v>17.828910704217801</v>
      </c>
      <c r="J931">
        <f t="shared" si="162"/>
        <v>20.973125541191596</v>
      </c>
      <c r="K931">
        <f t="shared" si="163"/>
        <v>465.3756216778641</v>
      </c>
      <c r="M931">
        <f t="shared" si="164"/>
        <v>1</v>
      </c>
    </row>
    <row r="932" spans="1:13" x14ac:dyDescent="0.35">
      <c r="A932">
        <f t="shared" si="165"/>
        <v>225.25</v>
      </c>
      <c r="B932">
        <f t="shared" si="158"/>
        <v>2666.822913820215</v>
      </c>
      <c r="C932">
        <f t="shared" si="166"/>
        <v>83.106448455522937</v>
      </c>
      <c r="D932">
        <f t="shared" si="167"/>
        <v>14780.919269657483</v>
      </c>
      <c r="E932">
        <f t="shared" si="168"/>
        <v>339469.15136806678</v>
      </c>
      <c r="G932">
        <f t="shared" si="159"/>
        <v>225.25</v>
      </c>
      <c r="H932">
        <f t="shared" si="160"/>
        <v>0</v>
      </c>
      <c r="I932">
        <f t="shared" si="161"/>
        <v>17.666372748750401</v>
      </c>
      <c r="J932">
        <f t="shared" si="162"/>
        <v>20.776612113880734</v>
      </c>
      <c r="K932">
        <f t="shared" si="163"/>
        <v>461.90372717679634</v>
      </c>
      <c r="M932">
        <f t="shared" si="164"/>
        <v>1</v>
      </c>
    </row>
    <row r="933" spans="1:13" x14ac:dyDescent="0.35">
      <c r="A933">
        <f t="shared" si="165"/>
        <v>225.5</v>
      </c>
      <c r="B933">
        <f t="shared" si="158"/>
        <v>2662.4063206330175</v>
      </c>
      <c r="C933">
        <f t="shared" si="166"/>
        <v>82.328888614240356</v>
      </c>
      <c r="D933">
        <f t="shared" si="167"/>
        <v>14670.637490891753</v>
      </c>
      <c r="E933">
        <f t="shared" si="168"/>
        <v>339584.62729986099</v>
      </c>
      <c r="G933">
        <f t="shared" si="159"/>
        <v>225.5</v>
      </c>
      <c r="H933">
        <f t="shared" si="160"/>
        <v>0</v>
      </c>
      <c r="I933">
        <f t="shared" si="161"/>
        <v>17.505522905755033</v>
      </c>
      <c r="J933">
        <f t="shared" si="162"/>
        <v>20.582222153560089</v>
      </c>
      <c r="K933">
        <f t="shared" si="163"/>
        <v>458.45742159036729</v>
      </c>
      <c r="M933">
        <f t="shared" si="164"/>
        <v>1</v>
      </c>
    </row>
    <row r="934" spans="1:13" x14ac:dyDescent="0.35">
      <c r="A934">
        <f t="shared" si="165"/>
        <v>225.75</v>
      </c>
      <c r="B934">
        <f t="shared" si="158"/>
        <v>2658.0299399065552</v>
      </c>
      <c r="C934">
        <f t="shared" si="166"/>
        <v>81.559713802289096</v>
      </c>
      <c r="D934">
        <f t="shared" si="167"/>
        <v>14561.168691032552</v>
      </c>
      <c r="E934">
        <f t="shared" si="168"/>
        <v>339699.24165525858</v>
      </c>
      <c r="G934">
        <f t="shared" si="159"/>
        <v>225.75</v>
      </c>
      <c r="H934">
        <f t="shared" si="160"/>
        <v>0</v>
      </c>
      <c r="I934">
        <f t="shared" si="161"/>
        <v>17.346340544893881</v>
      </c>
      <c r="J934">
        <f t="shared" si="162"/>
        <v>20.389928450572274</v>
      </c>
      <c r="K934">
        <f t="shared" si="163"/>
        <v>455.03652159476724</v>
      </c>
      <c r="M934">
        <f t="shared" si="164"/>
        <v>1</v>
      </c>
    </row>
    <row r="935" spans="1:13" x14ac:dyDescent="0.35">
      <c r="A935">
        <f t="shared" si="165"/>
        <v>226</v>
      </c>
      <c r="B935">
        <f t="shared" si="158"/>
        <v>2653.6933547703666</v>
      </c>
      <c r="C935">
        <f t="shared" si="166"/>
        <v>80.798816825869494</v>
      </c>
      <c r="D935">
        <f t="shared" si="167"/>
        <v>14452.507042746503</v>
      </c>
      <c r="E935">
        <f t="shared" si="168"/>
        <v>339813.00078565726</v>
      </c>
      <c r="G935">
        <f t="shared" si="159"/>
        <v>226</v>
      </c>
      <c r="H935">
        <f t="shared" si="160"/>
        <v>0</v>
      </c>
      <c r="I935">
        <f t="shared" si="161"/>
        <v>17.1888053329337</v>
      </c>
      <c r="J935">
        <f t="shared" si="162"/>
        <v>20.199704206467374</v>
      </c>
      <c r="K935">
        <f t="shared" si="163"/>
        <v>451.64084508582823</v>
      </c>
      <c r="M935">
        <f t="shared" si="164"/>
        <v>1</v>
      </c>
    </row>
    <row r="936" spans="1:13" x14ac:dyDescent="0.35">
      <c r="A936">
        <f t="shared" si="165"/>
        <v>226.25</v>
      </c>
      <c r="B936">
        <f t="shared" si="158"/>
        <v>2649.3961534371483</v>
      </c>
      <c r="C936">
        <f t="shared" si="166"/>
        <v>80.046092107486075</v>
      </c>
      <c r="D936">
        <f t="shared" si="167"/>
        <v>14344.646757526663</v>
      </c>
      <c r="E936">
        <f t="shared" si="168"/>
        <v>339925.91099692869</v>
      </c>
      <c r="G936">
        <f t="shared" si="159"/>
        <v>226.25</v>
      </c>
      <c r="H936">
        <f t="shared" si="160"/>
        <v>0</v>
      </c>
      <c r="I936">
        <f t="shared" si="161"/>
        <v>17.032897228820531</v>
      </c>
      <c r="J936">
        <f t="shared" si="162"/>
        <v>20.011523026871519</v>
      </c>
      <c r="K936">
        <f t="shared" si="163"/>
        <v>448.27021117270823</v>
      </c>
      <c r="M936">
        <f t="shared" si="164"/>
        <v>1</v>
      </c>
    </row>
    <row r="937" spans="1:13" x14ac:dyDescent="0.35">
      <c r="A937">
        <f t="shared" si="165"/>
        <v>226.5</v>
      </c>
      <c r="B937">
        <f t="shared" si="158"/>
        <v>2645.1379291299381</v>
      </c>
      <c r="C937">
        <f t="shared" si="166"/>
        <v>79.301435657973329</v>
      </c>
      <c r="D937">
        <f t="shared" si="167"/>
        <v>14237.582085490205</v>
      </c>
      <c r="E937">
        <f t="shared" si="168"/>
        <v>340037.97854972188</v>
      </c>
      <c r="G937">
        <f t="shared" si="159"/>
        <v>226.5</v>
      </c>
      <c r="H937">
        <f t="shared" si="160"/>
        <v>0</v>
      </c>
      <c r="I937">
        <f t="shared" si="161"/>
        <v>16.878596478848657</v>
      </c>
      <c r="J937">
        <f t="shared" si="162"/>
        <v>19.825358914493332</v>
      </c>
      <c r="K937">
        <f t="shared" si="163"/>
        <v>444.9244401715689</v>
      </c>
      <c r="M937">
        <f t="shared" si="164"/>
        <v>1</v>
      </c>
    </row>
    <row r="938" spans="1:13" x14ac:dyDescent="0.35">
      <c r="A938">
        <f t="shared" si="165"/>
        <v>226.75</v>
      </c>
      <c r="B938">
        <f t="shared" si="158"/>
        <v>2640.918280010228</v>
      </c>
      <c r="C938">
        <f t="shared" si="166"/>
        <v>78.564745049062154</v>
      </c>
      <c r="D938">
        <f t="shared" si="167"/>
        <v>14131.307315175936</v>
      </c>
      <c r="E938">
        <f t="shared" si="168"/>
        <v>340149.20965976478</v>
      </c>
      <c r="G938">
        <f t="shared" si="159"/>
        <v>226.75</v>
      </c>
      <c r="H938">
        <f t="shared" si="160"/>
        <v>0</v>
      </c>
      <c r="I938">
        <f t="shared" si="161"/>
        <v>16.725883611917261</v>
      </c>
      <c r="J938">
        <f t="shared" si="162"/>
        <v>19.641186262265538</v>
      </c>
      <c r="K938">
        <f t="shared" si="163"/>
        <v>441.60335359924801</v>
      </c>
      <c r="M938">
        <f t="shared" si="164"/>
        <v>1</v>
      </c>
    </row>
    <row r="939" spans="1:13" x14ac:dyDescent="0.35">
      <c r="A939">
        <f t="shared" si="165"/>
        <v>227</v>
      </c>
      <c r="B939">
        <f t="shared" si="158"/>
        <v>2636.7368091072422</v>
      </c>
      <c r="C939">
        <f t="shared" si="166"/>
        <v>77.835919386475084</v>
      </c>
      <c r="D939">
        <f t="shared" si="167"/>
        <v>14025.81677334169</v>
      </c>
      <c r="E939">
        <f t="shared" si="168"/>
        <v>340259.61049816461</v>
      </c>
      <c r="G939">
        <f t="shared" si="159"/>
        <v>227</v>
      </c>
      <c r="H939">
        <f t="shared" si="160"/>
        <v>0</v>
      </c>
      <c r="I939">
        <f t="shared" si="161"/>
        <v>16.574739434874534</v>
      </c>
      <c r="J939">
        <f t="shared" si="162"/>
        <v>19.458979846618771</v>
      </c>
      <c r="K939">
        <f t="shared" si="163"/>
        <v>438.30677416692782</v>
      </c>
      <c r="M939">
        <f t="shared" si="164"/>
        <v>1</v>
      </c>
    </row>
    <row r="940" spans="1:13" x14ac:dyDescent="0.35">
      <c r="A940">
        <f t="shared" si="165"/>
        <v>227.25</v>
      </c>
      <c r="B940">
        <f t="shared" si="158"/>
        <v>2632.5931242484949</v>
      </c>
      <c r="C940">
        <f t="shared" si="166"/>
        <v>77.114859283539019</v>
      </c>
      <c r="D940">
        <f t="shared" si="167"/>
        <v>13921.104824761613</v>
      </c>
      <c r="E940">
        <f t="shared" si="168"/>
        <v>340369.18719170633</v>
      </c>
      <c r="G940">
        <f t="shared" si="159"/>
        <v>227.25</v>
      </c>
      <c r="H940">
        <f t="shared" si="160"/>
        <v>0</v>
      </c>
      <c r="I940">
        <f t="shared" si="161"/>
        <v>16.425145027948446</v>
      </c>
      <c r="J940">
        <f t="shared" si="162"/>
        <v>19.278714820884755</v>
      </c>
      <c r="K940">
        <f t="shared" si="163"/>
        <v>435.0345257738004</v>
      </c>
      <c r="M940">
        <f t="shared" si="164"/>
        <v>1</v>
      </c>
    </row>
    <row r="941" spans="1:13" x14ac:dyDescent="0.35">
      <c r="A941">
        <f t="shared" si="165"/>
        <v>227.5</v>
      </c>
      <c r="B941">
        <f t="shared" si="158"/>
        <v>2628.4868379915715</v>
      </c>
      <c r="C941">
        <f t="shared" si="166"/>
        <v>76.401466835304944</v>
      </c>
      <c r="D941">
        <f t="shared" si="167"/>
        <v>13817.165872023385</v>
      </c>
      <c r="E941">
        <f t="shared" si="168"/>
        <v>340477.94582314976</v>
      </c>
      <c r="G941">
        <f t="shared" si="159"/>
        <v>227.5</v>
      </c>
      <c r="H941">
        <f t="shared" si="160"/>
        <v>0</v>
      </c>
      <c r="I941">
        <f t="shared" si="161"/>
        <v>16.277081740262094</v>
      </c>
      <c r="J941">
        <f t="shared" si="162"/>
        <v>19.100366708826236</v>
      </c>
      <c r="K941">
        <f t="shared" si="163"/>
        <v>431.78643350073077</v>
      </c>
      <c r="M941">
        <f t="shared" si="164"/>
        <v>1</v>
      </c>
    </row>
    <row r="942" spans="1:13" x14ac:dyDescent="0.35">
      <c r="A942">
        <f t="shared" si="165"/>
        <v>227.75</v>
      </c>
      <c r="B942">
        <f t="shared" si="158"/>
        <v>2624.4175675564911</v>
      </c>
      <c r="C942">
        <f t="shared" si="166"/>
        <v>75.695645593163903</v>
      </c>
      <c r="D942">
        <f t="shared" si="167"/>
        <v>13713.994355325409</v>
      </c>
      <c r="E942">
        <f t="shared" si="168"/>
        <v>340585.89243152493</v>
      </c>
      <c r="G942">
        <f t="shared" si="159"/>
        <v>227.75</v>
      </c>
      <c r="H942">
        <f t="shared" si="160"/>
        <v>0</v>
      </c>
      <c r="I942">
        <f t="shared" si="161"/>
        <v>16.130531185428151</v>
      </c>
      <c r="J942">
        <f t="shared" si="162"/>
        <v>18.923911398290976</v>
      </c>
      <c r="K942">
        <f t="shared" si="163"/>
        <v>428.56232360391903</v>
      </c>
      <c r="M942">
        <f t="shared" si="164"/>
        <v>1</v>
      </c>
    </row>
    <row r="943" spans="1:13" x14ac:dyDescent="0.35">
      <c r="A943">
        <f t="shared" si="165"/>
        <v>228</v>
      </c>
      <c r="B943">
        <f t="shared" si="158"/>
        <v>2620.3849347601645</v>
      </c>
      <c r="C943">
        <f t="shared" si="166"/>
        <v>74.997300539948199</v>
      </c>
      <c r="D943">
        <f t="shared" si="167"/>
        <v>13611.584752274002</v>
      </c>
      <c r="E943">
        <f t="shared" si="168"/>
        <v>340693.03301242593</v>
      </c>
      <c r="G943">
        <f t="shared" si="159"/>
        <v>228</v>
      </c>
      <c r="H943">
        <f t="shared" si="160"/>
        <v>0</v>
      </c>
      <c r="I943">
        <f t="shared" si="161"/>
        <v>15.985475237230235</v>
      </c>
      <c r="J943">
        <f t="shared" si="162"/>
        <v>18.74932513498705</v>
      </c>
      <c r="K943">
        <f t="shared" si="163"/>
        <v>425.36202350856257</v>
      </c>
      <c r="M943">
        <f t="shared" si="164"/>
        <v>1</v>
      </c>
    </row>
    <row r="944" spans="1:13" x14ac:dyDescent="0.35">
      <c r="A944">
        <f t="shared" si="165"/>
        <v>228.25</v>
      </c>
      <c r="B944">
        <f t="shared" si="158"/>
        <v>2616.3885659507359</v>
      </c>
      <c r="C944">
        <f t="shared" si="166"/>
        <v>74.306338065508996</v>
      </c>
      <c r="D944">
        <f t="shared" si="167"/>
        <v>13509.931577680609</v>
      </c>
      <c r="E944">
        <f t="shared" si="168"/>
        <v>340799.37351830309</v>
      </c>
      <c r="G944">
        <f t="shared" si="159"/>
        <v>228.25</v>
      </c>
      <c r="H944">
        <f t="shared" si="160"/>
        <v>0</v>
      </c>
      <c r="I944">
        <f t="shared" si="161"/>
        <v>15.841896025376061</v>
      </c>
      <c r="J944">
        <f t="shared" si="162"/>
        <v>18.576584516377249</v>
      </c>
      <c r="K944">
        <f t="shared" si="163"/>
        <v>422.18536180251903</v>
      </c>
      <c r="M944">
        <f t="shared" si="164"/>
        <v>1</v>
      </c>
    </row>
    <row r="945" spans="1:13" x14ac:dyDescent="0.35">
      <c r="A945">
        <f t="shared" si="165"/>
        <v>228.5</v>
      </c>
      <c r="B945">
        <f t="shared" si="158"/>
        <v>2612.4280919444282</v>
      </c>
      <c r="C945">
        <f t="shared" si="166"/>
        <v>73.622665942758701</v>
      </c>
      <c r="D945">
        <f t="shared" si="167"/>
        <v>13409.029383359073</v>
      </c>
      <c r="E945">
        <f t="shared" si="168"/>
        <v>340904.91985875374</v>
      </c>
      <c r="G945">
        <f t="shared" si="159"/>
        <v>228.5</v>
      </c>
      <c r="H945">
        <f t="shared" si="160"/>
        <v>0</v>
      </c>
      <c r="I945">
        <f t="shared" si="161"/>
        <v>15.699775931336927</v>
      </c>
      <c r="J945">
        <f t="shared" si="162"/>
        <v>18.405666485689675</v>
      </c>
      <c r="K945">
        <f t="shared" si="163"/>
        <v>419.03216822997103</v>
      </c>
      <c r="M945">
        <f t="shared" si="164"/>
        <v>1</v>
      </c>
    </row>
    <row r="946" spans="1:13" x14ac:dyDescent="0.35">
      <c r="A946">
        <f t="shared" si="165"/>
        <v>228.75</v>
      </c>
      <c r="B946">
        <f t="shared" si="158"/>
        <v>2608.50314796163</v>
      </c>
      <c r="C946">
        <f t="shared" si="166"/>
        <v>72.946193304170521</v>
      </c>
      <c r="D946">
        <f t="shared" si="167"/>
        <v>13308.872757923004</v>
      </c>
      <c r="E946">
        <f t="shared" si="168"/>
        <v>341009.67790081125</v>
      </c>
      <c r="G946">
        <f t="shared" si="159"/>
        <v>228.75</v>
      </c>
      <c r="H946">
        <f t="shared" si="160"/>
        <v>0</v>
      </c>
      <c r="I946">
        <f t="shared" si="161"/>
        <v>15.559097584252296</v>
      </c>
      <c r="J946">
        <f t="shared" si="162"/>
        <v>18.23654832604263</v>
      </c>
      <c r="K946">
        <f t="shared" si="163"/>
        <v>415.90227368509386</v>
      </c>
      <c r="M946">
        <f t="shared" si="164"/>
        <v>1</v>
      </c>
    </row>
    <row r="947" spans="1:13" x14ac:dyDescent="0.35">
      <c r="A947">
        <f t="shared" si="165"/>
        <v>229</v>
      </c>
      <c r="B947">
        <f t="shared" si="158"/>
        <v>2604.6133735654876</v>
      </c>
      <c r="C947">
        <f t="shared" si="166"/>
        <v>72.27683061872294</v>
      </c>
      <c r="D947">
        <f t="shared" si="167"/>
        <v>13209.45632658324</v>
      </c>
      <c r="E947">
        <f t="shared" si="168"/>
        <v>341113.65346923255</v>
      </c>
      <c r="G947">
        <f t="shared" si="159"/>
        <v>229</v>
      </c>
      <c r="H947">
        <f t="shared" si="160"/>
        <v>0</v>
      </c>
      <c r="I947">
        <f t="shared" si="161"/>
        <v>15.419843856917847</v>
      </c>
      <c r="J947">
        <f t="shared" si="162"/>
        <v>18.069207654680735</v>
      </c>
      <c r="K947">
        <f t="shared" si="163"/>
        <v>412.79551020572626</v>
      </c>
      <c r="M947">
        <f t="shared" si="164"/>
        <v>1</v>
      </c>
    </row>
    <row r="948" spans="1:13" x14ac:dyDescent="0.35">
      <c r="A948">
        <f t="shared" si="165"/>
        <v>229.25</v>
      </c>
      <c r="B948">
        <f t="shared" si="158"/>
        <v>2600.7584126013098</v>
      </c>
      <c r="C948">
        <f t="shared" si="166"/>
        <v>71.614489669282221</v>
      </c>
      <c r="D948">
        <f t="shared" si="167"/>
        <v>13110.774750945478</v>
      </c>
      <c r="E948">
        <f t="shared" si="168"/>
        <v>341216.85234678397</v>
      </c>
      <c r="G948">
        <f t="shared" si="159"/>
        <v>229.25</v>
      </c>
      <c r="H948">
        <f t="shared" si="160"/>
        <v>0</v>
      </c>
      <c r="I948">
        <f t="shared" si="161"/>
        <v>15.281997861845287</v>
      </c>
      <c r="J948">
        <f t="shared" si="162"/>
        <v>17.903622417320555</v>
      </c>
      <c r="K948">
        <f t="shared" si="163"/>
        <v>409.7117109670462</v>
      </c>
      <c r="M948">
        <f t="shared" si="164"/>
        <v>1</v>
      </c>
    </row>
    <row r="949" spans="1:13" x14ac:dyDescent="0.35">
      <c r="A949">
        <f t="shared" si="165"/>
        <v>229.5</v>
      </c>
      <c r="B949">
        <f t="shared" si="158"/>
        <v>2596.9379131358</v>
      </c>
      <c r="C949">
        <f t="shared" si="166"/>
        <v>70.959083530413409</v>
      </c>
      <c r="D949">
        <f t="shared" si="167"/>
        <v>13012.822728808047</v>
      </c>
      <c r="E949">
        <f t="shared" si="168"/>
        <v>341319.28027452575</v>
      </c>
      <c r="G949">
        <f t="shared" si="159"/>
        <v>229.5</v>
      </c>
      <c r="H949">
        <f t="shared" si="160"/>
        <v>0</v>
      </c>
      <c r="I949">
        <f t="shared" si="161"/>
        <v>15.145542947386836</v>
      </c>
      <c r="J949">
        <f t="shared" si="162"/>
        <v>17.739770882603352</v>
      </c>
      <c r="K949">
        <f t="shared" si="163"/>
        <v>406.65071027525147</v>
      </c>
      <c r="M949">
        <f t="shared" si="164"/>
        <v>1</v>
      </c>
    </row>
    <row r="950" spans="1:13" x14ac:dyDescent="0.35">
      <c r="A950">
        <f t="shared" si="165"/>
        <v>229.75</v>
      </c>
      <c r="B950">
        <f t="shared" si="158"/>
        <v>2593.1515273989644</v>
      </c>
      <c r="C950">
        <f t="shared" si="166"/>
        <v>70.310526546609282</v>
      </c>
      <c r="D950">
        <f t="shared" si="167"/>
        <v>12915.594993959885</v>
      </c>
      <c r="E950">
        <f t="shared" si="168"/>
        <v>341420.94295209454</v>
      </c>
      <c r="G950">
        <f t="shared" si="159"/>
        <v>229.75</v>
      </c>
      <c r="H950">
        <f t="shared" si="160"/>
        <v>0</v>
      </c>
      <c r="I950">
        <f t="shared" si="161"/>
        <v>15.010462693939941</v>
      </c>
      <c r="J950">
        <f t="shared" si="162"/>
        <v>17.57763163665232</v>
      </c>
      <c r="K950">
        <f t="shared" si="163"/>
        <v>403.6123435612464</v>
      </c>
      <c r="M950">
        <f t="shared" si="164"/>
        <v>1</v>
      </c>
    </row>
    <row r="951" spans="1:13" x14ac:dyDescent="0.35">
      <c r="A951">
        <f t="shared" si="165"/>
        <v>230</v>
      </c>
      <c r="B951">
        <f t="shared" si="158"/>
        <v>2589.3989117254969</v>
      </c>
      <c r="C951">
        <f t="shared" si="166"/>
        <v>69.668734310931185</v>
      </c>
      <c r="D951">
        <f t="shared" si="167"/>
        <v>12819.086315978737</v>
      </c>
      <c r="E951">
        <f t="shared" si="168"/>
        <v>341521.84603798483</v>
      </c>
      <c r="G951">
        <f t="shared" si="159"/>
        <v>230</v>
      </c>
      <c r="H951">
        <f t="shared" si="160"/>
        <v>0</v>
      </c>
      <c r="I951">
        <f t="shared" si="161"/>
        <v>14.876740910212011</v>
      </c>
      <c r="J951">
        <f t="shared" si="162"/>
        <v>17.417183577732796</v>
      </c>
      <c r="K951">
        <f t="shared" si="163"/>
        <v>400.59644737433553</v>
      </c>
      <c r="M951">
        <f t="shared" si="164"/>
        <v>1</v>
      </c>
    </row>
    <row r="952" spans="1:13" x14ac:dyDescent="0.35">
      <c r="A952">
        <f t="shared" si="165"/>
        <v>230.25</v>
      </c>
      <c r="B952">
        <f t="shared" si="158"/>
        <v>2585.6797264979687</v>
      </c>
      <c r="C952">
        <f t="shared" si="166"/>
        <v>69.033623644050991</v>
      </c>
      <c r="D952">
        <f t="shared" si="167"/>
        <v>12723.291500029587</v>
      </c>
      <c r="E952">
        <f t="shared" si="168"/>
        <v>341621.99514982844</v>
      </c>
      <c r="G952">
        <f t="shared" si="159"/>
        <v>230.25</v>
      </c>
      <c r="H952">
        <f t="shared" si="160"/>
        <v>0</v>
      </c>
      <c r="I952">
        <f t="shared" si="161"/>
        <v>14.744361629557616</v>
      </c>
      <c r="J952">
        <f t="shared" si="162"/>
        <v>17.258405911012748</v>
      </c>
      <c r="K952">
        <f t="shared" si="163"/>
        <v>397.6028593759246</v>
      </c>
      <c r="M952">
        <f t="shared" si="164"/>
        <v>1</v>
      </c>
    </row>
    <row r="953" spans="1:13" x14ac:dyDescent="0.35">
      <c r="A953">
        <f t="shared" si="165"/>
        <v>230.5</v>
      </c>
      <c r="B953">
        <f t="shared" si="158"/>
        <v>2581.9936360904831</v>
      </c>
      <c r="C953">
        <f t="shared" si="166"/>
        <v>68.405112573687205</v>
      </c>
      <c r="D953">
        <f t="shared" si="167"/>
        <v>12628.20538666336</v>
      </c>
      <c r="E953">
        <f t="shared" si="168"/>
        <v>341721.39586467243</v>
      </c>
      <c r="G953">
        <f t="shared" si="159"/>
        <v>230.5</v>
      </c>
      <c r="H953">
        <f t="shared" si="160"/>
        <v>0</v>
      </c>
      <c r="I953">
        <f t="shared" si="161"/>
        <v>14.613309106379095</v>
      </c>
      <c r="J953">
        <f t="shared" si="162"/>
        <v>17.101278143421801</v>
      </c>
      <c r="K953">
        <f t="shared" si="163"/>
        <v>394.63141833322999</v>
      </c>
      <c r="M953">
        <f t="shared" si="164"/>
        <v>1</v>
      </c>
    </row>
    <row r="954" spans="1:13" x14ac:dyDescent="0.35">
      <c r="A954">
        <f t="shared" si="165"/>
        <v>230.75</v>
      </c>
      <c r="B954">
        <f t="shared" si="158"/>
        <v>2578.3403088139603</v>
      </c>
      <c r="C954">
        <f t="shared" si="166"/>
        <v>67.783120314426526</v>
      </c>
      <c r="D954">
        <f t="shared" si="167"/>
        <v>12533.822851615907</v>
      </c>
      <c r="E954">
        <f t="shared" si="168"/>
        <v>341820.05371925572</v>
      </c>
      <c r="G954">
        <f t="shared" si="159"/>
        <v>230.75</v>
      </c>
      <c r="H954">
        <f t="shared" si="160"/>
        <v>0</v>
      </c>
      <c r="I954">
        <f t="shared" si="161"/>
        <v>14.483567812596</v>
      </c>
      <c r="J954">
        <f t="shared" si="162"/>
        <v>16.945780078606631</v>
      </c>
      <c r="K954">
        <f t="shared" si="163"/>
        <v>391.68196411299709</v>
      </c>
      <c r="M954">
        <f t="shared" si="164"/>
        <v>1</v>
      </c>
    </row>
    <row r="955" spans="1:13" x14ac:dyDescent="0.35">
      <c r="A955">
        <f t="shared" si="165"/>
        <v>231</v>
      </c>
      <c r="B955">
        <f t="shared" si="158"/>
        <v>2574.7194168607821</v>
      </c>
      <c r="C955">
        <f t="shared" si="166"/>
        <v>67.16756724792387</v>
      </c>
      <c r="D955">
        <f t="shared" si="167"/>
        <v>12440.13880560731</v>
      </c>
      <c r="E955">
        <f t="shared" si="168"/>
        <v>341917.97421028395</v>
      </c>
      <c r="G955">
        <f t="shared" si="159"/>
        <v>231</v>
      </c>
      <c r="H955">
        <f t="shared" si="160"/>
        <v>0</v>
      </c>
      <c r="I955">
        <f t="shared" si="161"/>
        <v>14.355122434169385</v>
      </c>
      <c r="J955">
        <f t="shared" si="162"/>
        <v>16.791891811980967</v>
      </c>
      <c r="K955">
        <f t="shared" si="163"/>
        <v>388.75433767522844</v>
      </c>
      <c r="M955">
        <f t="shared" si="164"/>
        <v>1</v>
      </c>
    </row>
    <row r="956" spans="1:13" x14ac:dyDescent="0.35">
      <c r="A956">
        <f t="shared" si="165"/>
        <v>231.25</v>
      </c>
      <c r="B956">
        <f t="shared" si="158"/>
        <v>2571.1306362522882</v>
      </c>
      <c r="C956">
        <f t="shared" si="166"/>
        <v>66.558374903470977</v>
      </c>
      <c r="D956">
        <f t="shared" si="167"/>
        <v>12347.148194141499</v>
      </c>
      <c r="E956">
        <f t="shared" si="168"/>
        <v>342015.16279470274</v>
      </c>
      <c r="G956">
        <f t="shared" si="159"/>
        <v>231.25</v>
      </c>
      <c r="H956">
        <f t="shared" si="160"/>
        <v>0</v>
      </c>
      <c r="I956">
        <f t="shared" si="161"/>
        <v>14.227957867699416</v>
      </c>
      <c r="J956">
        <f t="shared" si="162"/>
        <v>16.639593725867744</v>
      </c>
      <c r="K956">
        <f t="shared" si="163"/>
        <v>385.84838106692183</v>
      </c>
      <c r="M956">
        <f t="shared" si="164"/>
        <v>1</v>
      </c>
    </row>
    <row r="957" spans="1:13" x14ac:dyDescent="0.35">
      <c r="A957">
        <f t="shared" si="165"/>
        <v>231.5</v>
      </c>
      <c r="B957">
        <f t="shared" si="158"/>
        <v>2567.5736467853421</v>
      </c>
      <c r="C957">
        <f t="shared" si="166"/>
        <v>65.955465938928896</v>
      </c>
      <c r="D957">
        <f t="shared" si="167"/>
        <v>12254.845997306234</v>
      </c>
      <c r="E957">
        <f t="shared" si="168"/>
        <v>342111.62488996948</v>
      </c>
      <c r="G957">
        <f t="shared" si="159"/>
        <v>231.5</v>
      </c>
      <c r="H957">
        <f t="shared" si="160"/>
        <v>0</v>
      </c>
      <c r="I957">
        <f t="shared" si="161"/>
        <v>14.102059217073982</v>
      </c>
      <c r="J957">
        <f t="shared" si="162"/>
        <v>16.488866484732224</v>
      </c>
      <c r="K957">
        <f t="shared" si="163"/>
        <v>382.96393741581983</v>
      </c>
      <c r="M957">
        <f t="shared" si="164"/>
        <v>1</v>
      </c>
    </row>
    <row r="958" spans="1:13" x14ac:dyDescent="0.35">
      <c r="A958">
        <f t="shared" si="165"/>
        <v>231.75</v>
      </c>
      <c r="B958">
        <f t="shared" si="158"/>
        <v>2564.0481319811079</v>
      </c>
      <c r="C958">
        <f t="shared" si="166"/>
        <v>65.358764122014335</v>
      </c>
      <c r="D958">
        <f t="shared" si="167"/>
        <v>12163.227229573462</v>
      </c>
      <c r="E958">
        <f t="shared" si="168"/>
        <v>342207.36587432341</v>
      </c>
      <c r="G958">
        <f t="shared" si="159"/>
        <v>231.75</v>
      </c>
      <c r="H958">
        <f t="shared" si="160"/>
        <v>0</v>
      </c>
      <c r="I958">
        <f t="shared" si="161"/>
        <v>13.977411790184686</v>
      </c>
      <c r="J958">
        <f t="shared" si="162"/>
        <v>16.339691030503584</v>
      </c>
      <c r="K958">
        <f t="shared" si="163"/>
        <v>380.10085092417069</v>
      </c>
      <c r="M958">
        <f t="shared" si="164"/>
        <v>1</v>
      </c>
    </row>
    <row r="959" spans="1:13" x14ac:dyDescent="0.35">
      <c r="A959">
        <f t="shared" si="165"/>
        <v>232</v>
      </c>
      <c r="B959">
        <f t="shared" si="158"/>
        <v>2560.5537790335366</v>
      </c>
      <c r="C959">
        <f t="shared" si="166"/>
        <v>64.768194311934607</v>
      </c>
      <c r="D959">
        <f t="shared" si="167"/>
        <v>12072.286939600046</v>
      </c>
      <c r="E959">
        <f t="shared" si="168"/>
        <v>342302.39108705445</v>
      </c>
      <c r="G959">
        <f t="shared" si="159"/>
        <v>232</v>
      </c>
      <c r="H959">
        <f t="shared" si="160"/>
        <v>0</v>
      </c>
      <c r="I959">
        <f t="shared" si="161"/>
        <v>13.854001095695287</v>
      </c>
      <c r="J959">
        <f t="shared" si="162"/>
        <v>16.192048577983652</v>
      </c>
      <c r="K959">
        <f t="shared" si="163"/>
        <v>377.25896686250144</v>
      </c>
      <c r="M959">
        <f t="shared" si="164"/>
        <v>1</v>
      </c>
    </row>
    <row r="960" spans="1:13" x14ac:dyDescent="0.35">
      <c r="A960">
        <f t="shared" si="165"/>
        <v>232.25</v>
      </c>
      <c r="B960">
        <f t="shared" si="158"/>
        <v>2557.0902787596569</v>
      </c>
      <c r="C960">
        <f t="shared" si="166"/>
        <v>64.183682441362521</v>
      </c>
      <c r="D960">
        <f t="shared" si="167"/>
        <v>11982.020210028917</v>
      </c>
      <c r="E960">
        <f t="shared" si="168"/>
        <v>342396.70582877006</v>
      </c>
      <c r="G960">
        <f t="shared" si="159"/>
        <v>232.25</v>
      </c>
      <c r="H960">
        <f t="shared" si="160"/>
        <v>0</v>
      </c>
      <c r="I960">
        <f t="shared" si="161"/>
        <v>13.731812839873024</v>
      </c>
      <c r="J960">
        <f t="shared" si="162"/>
        <v>16.04592061034063</v>
      </c>
      <c r="K960">
        <f t="shared" si="163"/>
        <v>374.43813156340366</v>
      </c>
      <c r="M960">
        <f t="shared" si="164"/>
        <v>1</v>
      </c>
    </row>
    <row r="961" spans="1:13" x14ac:dyDescent="0.35">
      <c r="A961">
        <f t="shared" si="165"/>
        <v>232.5</v>
      </c>
      <c r="B961">
        <f t="shared" si="158"/>
        <v>2553.6573255497497</v>
      </c>
      <c r="C961">
        <f t="shared" si="166"/>
        <v>63.605155498745617</v>
      </c>
      <c r="D961">
        <f t="shared" si="167"/>
        <v>11892.422157290652</v>
      </c>
      <c r="E961">
        <f t="shared" si="168"/>
        <v>342490.31536166091</v>
      </c>
      <c r="G961">
        <f t="shared" si="159"/>
        <v>232.5</v>
      </c>
      <c r="H961">
        <f t="shared" si="160"/>
        <v>0</v>
      </c>
      <c r="I961">
        <f t="shared" si="161"/>
        <v>13.610832923471339</v>
      </c>
      <c r="J961">
        <f t="shared" si="162"/>
        <v>15.901288874686404</v>
      </c>
      <c r="K961">
        <f t="shared" si="163"/>
        <v>371.63819241533287</v>
      </c>
      <c r="M961">
        <f t="shared" si="164"/>
        <v>1</v>
      </c>
    </row>
    <row r="962" spans="1:13" x14ac:dyDescent="0.35">
      <c r="A962">
        <f t="shared" si="165"/>
        <v>232.75</v>
      </c>
      <c r="B962">
        <f t="shared" si="158"/>
        <v>2550.2546173188603</v>
      </c>
      <c r="C962">
        <f t="shared" si="166"/>
        <v>63.032541510941854</v>
      </c>
      <c r="D962">
        <f t="shared" si="167"/>
        <v>11803.487931405491</v>
      </c>
      <c r="E962">
        <f t="shared" si="168"/>
        <v>342583.22490976471</v>
      </c>
      <c r="G962">
        <f t="shared" si="159"/>
        <v>232.75</v>
      </c>
      <c r="H962">
        <f t="shared" si="160"/>
        <v>0</v>
      </c>
      <c r="I962">
        <f t="shared" si="161"/>
        <v>13.491047438670833</v>
      </c>
      <c r="J962">
        <f t="shared" si="162"/>
        <v>15.758135377735464</v>
      </c>
      <c r="K962">
        <f t="shared" si="163"/>
        <v>368.85899785642158</v>
      </c>
      <c r="M962">
        <f t="shared" si="164"/>
        <v>1</v>
      </c>
    </row>
    <row r="963" spans="1:13" x14ac:dyDescent="0.35">
      <c r="A963">
        <f t="shared" si="165"/>
        <v>233</v>
      </c>
      <c r="B963">
        <f t="shared" si="158"/>
        <v>2546.8818554591271</v>
      </c>
      <c r="C963">
        <f t="shared" si="166"/>
        <v>62.465769526175698</v>
      </c>
      <c r="D963">
        <f t="shared" si="167"/>
        <v>11715.212715785819</v>
      </c>
      <c r="E963">
        <f t="shared" si="168"/>
        <v>342675.43965922884</v>
      </c>
      <c r="G963">
        <f t="shared" si="159"/>
        <v>233</v>
      </c>
      <c r="H963">
        <f t="shared" si="160"/>
        <v>0</v>
      </c>
      <c r="I963">
        <f t="shared" si="161"/>
        <v>13.372442666074599</v>
      </c>
      <c r="J963">
        <f t="shared" si="162"/>
        <v>15.616442381543925</v>
      </c>
      <c r="K963">
        <f t="shared" si="163"/>
        <v>366.10039736830686</v>
      </c>
      <c r="M963">
        <f t="shared" si="164"/>
        <v>1</v>
      </c>
    </row>
    <row r="964" spans="1:13" x14ac:dyDescent="0.35">
      <c r="A964">
        <f t="shared" si="165"/>
        <v>233.25</v>
      </c>
      <c r="B964">
        <f t="shared" si="158"/>
        <v>2543.5387447926914</v>
      </c>
      <c r="C964">
        <f t="shared" si="166"/>
        <v>61.904769597308366</v>
      </c>
      <c r="D964">
        <f t="shared" si="167"/>
        <v>11627.591727039129</v>
      </c>
      <c r="E964">
        <f t="shared" si="168"/>
        <v>342766.96475857089</v>
      </c>
      <c r="G964">
        <f t="shared" si="159"/>
        <v>233.25</v>
      </c>
      <c r="H964">
        <f t="shared" si="160"/>
        <v>0</v>
      </c>
      <c r="I964">
        <f t="shared" si="161"/>
        <v>13.255005071755738</v>
      </c>
      <c r="J964">
        <f t="shared" si="162"/>
        <v>15.476192399327092</v>
      </c>
      <c r="K964">
        <f t="shared" si="163"/>
        <v>363.36224146997279</v>
      </c>
      <c r="M964">
        <f t="shared" si="164"/>
        <v>1</v>
      </c>
    </row>
    <row r="965" spans="1:13" x14ac:dyDescent="0.35">
      <c r="A965">
        <f t="shared" si="165"/>
        <v>233.5</v>
      </c>
      <c r="B965">
        <f t="shared" si="158"/>
        <v>2540.2249935247237</v>
      </c>
      <c r="C965">
        <f t="shared" si="166"/>
        <v>61.349472765415527</v>
      </c>
      <c r="D965">
        <f t="shared" si="167"/>
        <v>11540.620214771468</v>
      </c>
      <c r="E965">
        <f t="shared" si="168"/>
        <v>342857.80531893839</v>
      </c>
      <c r="G965">
        <f t="shared" si="159"/>
        <v>233.5</v>
      </c>
      <c r="H965">
        <f t="shared" si="160"/>
        <v>0</v>
      </c>
      <c r="I965">
        <f t="shared" si="161"/>
        <v>13.13872130435368</v>
      </c>
      <c r="J965">
        <f t="shared" si="162"/>
        <v>15.337368191353882</v>
      </c>
      <c r="K965">
        <f t="shared" si="163"/>
        <v>360.64438171160839</v>
      </c>
      <c r="M965">
        <f t="shared" si="164"/>
        <v>1</v>
      </c>
    </row>
    <row r="966" spans="1:13" x14ac:dyDescent="0.35">
      <c r="A966">
        <f t="shared" si="165"/>
        <v>233.75</v>
      </c>
      <c r="B966">
        <f t="shared" si="158"/>
        <v>2536.9403131986619</v>
      </c>
      <c r="C966">
        <f t="shared" si="166"/>
        <v>60.799811043665478</v>
      </c>
      <c r="D966">
        <f t="shared" si="167"/>
        <v>11454.293461391404</v>
      </c>
      <c r="E966">
        <f t="shared" si="168"/>
        <v>342947.96641436627</v>
      </c>
      <c r="G966">
        <f t="shared" si="159"/>
        <v>233.75</v>
      </c>
      <c r="H966">
        <f t="shared" si="160"/>
        <v>0</v>
      </c>
      <c r="I966">
        <f t="shared" si="161"/>
        <v>13.02357819222933</v>
      </c>
      <c r="J966">
        <f t="shared" si="162"/>
        <v>15.19995276091637</v>
      </c>
      <c r="K966">
        <f t="shared" si="163"/>
        <v>357.94667066848137</v>
      </c>
      <c r="M966">
        <f t="shared" si="164"/>
        <v>1</v>
      </c>
    </row>
    <row r="967" spans="1:13" x14ac:dyDescent="0.35">
      <c r="A967">
        <f t="shared" si="165"/>
        <v>234</v>
      </c>
      <c r="B967">
        <f t="shared" si="158"/>
        <v>2533.6844186505768</v>
      </c>
      <c r="C967">
        <f t="shared" si="166"/>
        <v>60.255717401493719</v>
      </c>
      <c r="D967">
        <f t="shared" si="167"/>
        <v>11368.606781914512</v>
      </c>
      <c r="E967">
        <f t="shared" si="168"/>
        <v>343037.45308203337</v>
      </c>
      <c r="G967">
        <f t="shared" si="159"/>
        <v>234</v>
      </c>
      <c r="H967">
        <f t="shared" si="160"/>
        <v>0</v>
      </c>
      <c r="I967">
        <f t="shared" si="161"/>
        <v>12.909562740661995</v>
      </c>
      <c r="J967">
        <f t="shared" si="162"/>
        <v>15.06392935037343</v>
      </c>
      <c r="K967">
        <f t="shared" si="163"/>
        <v>355.2689619348285</v>
      </c>
      <c r="M967">
        <f t="shared" si="164"/>
        <v>1</v>
      </c>
    </row>
    <row r="968" spans="1:13" x14ac:dyDescent="0.35">
      <c r="A968">
        <f t="shared" si="165"/>
        <v>234.25</v>
      </c>
      <c r="B968">
        <f t="shared" si="158"/>
        <v>2530.4570279654581</v>
      </c>
      <c r="C968">
        <f t="shared" si="166"/>
        <v>59.717125749065858</v>
      </c>
      <c r="D968">
        <f t="shared" si="167"/>
        <v>11283.555523768398</v>
      </c>
      <c r="E968">
        <f t="shared" si="168"/>
        <v>343126.27032251708</v>
      </c>
      <c r="G968">
        <f t="shared" si="159"/>
        <v>234.25</v>
      </c>
      <c r="H968">
        <f t="shared" si="160"/>
        <v>0</v>
      </c>
      <c r="I968">
        <f t="shared" si="161"/>
        <v>12.796662129101719</v>
      </c>
      <c r="J968">
        <f t="shared" si="162"/>
        <v>14.929281437266464</v>
      </c>
      <c r="K968">
        <f t="shared" si="163"/>
        <v>352.61111011776245</v>
      </c>
      <c r="M968">
        <f t="shared" si="164"/>
        <v>1</v>
      </c>
    </row>
    <row r="969" spans="1:13" x14ac:dyDescent="0.35">
      <c r="A969">
        <f t="shared" si="165"/>
        <v>234.5</v>
      </c>
      <c r="B969">
        <f t="shared" si="158"/>
        <v>2527.2578624332091</v>
      </c>
      <c r="C969">
        <f t="shared" si="166"/>
        <v>59.18397092202467</v>
      </c>
      <c r="D969">
        <f t="shared" si="167"/>
        <v>11199.135066598274</v>
      </c>
      <c r="E969">
        <f t="shared" si="168"/>
        <v>343214.42310004652</v>
      </c>
      <c r="G969">
        <f t="shared" si="159"/>
        <v>234.5</v>
      </c>
      <c r="H969">
        <f t="shared" si="160"/>
        <v>0</v>
      </c>
      <c r="I969">
        <f t="shared" si="161"/>
        <v>12.684863708464739</v>
      </c>
      <c r="J969">
        <f t="shared" si="162"/>
        <v>14.795992730506168</v>
      </c>
      <c r="K969">
        <f t="shared" si="163"/>
        <v>349.97297083119605</v>
      </c>
      <c r="M969">
        <f t="shared" si="164"/>
        <v>1</v>
      </c>
    </row>
    <row r="970" spans="1:13" x14ac:dyDescent="0.35">
      <c r="A970">
        <f t="shared" si="165"/>
        <v>234.75</v>
      </c>
      <c r="B970">
        <f t="shared" si="158"/>
        <v>2524.086646506039</v>
      </c>
      <c r="C970">
        <f t="shared" si="166"/>
        <v>58.656188666514311</v>
      </c>
      <c r="D970">
        <f t="shared" si="167"/>
        <v>11115.340822073102</v>
      </c>
      <c r="E970">
        <f t="shared" si="168"/>
        <v>343301.91634275432</v>
      </c>
      <c r="G970">
        <f t="shared" si="159"/>
        <v>234.75</v>
      </c>
      <c r="H970">
        <f t="shared" si="160"/>
        <v>0</v>
      </c>
      <c r="I970">
        <f t="shared" si="161"/>
        <v>12.574154998479854</v>
      </c>
      <c r="J970">
        <f t="shared" si="162"/>
        <v>14.664047166628578</v>
      </c>
      <c r="K970">
        <f t="shared" si="163"/>
        <v>347.35440068978443</v>
      </c>
      <c r="M970">
        <f t="shared" si="164"/>
        <v>1</v>
      </c>
    </row>
    <row r="971" spans="1:13" x14ac:dyDescent="0.35">
      <c r="A971">
        <f t="shared" si="165"/>
        <v>235</v>
      </c>
      <c r="B971">
        <f t="shared" si="158"/>
        <v>2520.943107756495</v>
      </c>
      <c r="C971">
        <f t="shared" si="166"/>
        <v>58.133715624477126</v>
      </c>
      <c r="D971">
        <f t="shared" si="167"/>
        <v>11032.168233692313</v>
      </c>
      <c r="E971">
        <f t="shared" si="168"/>
        <v>343388.75494292675</v>
      </c>
      <c r="G971">
        <f t="shared" si="159"/>
        <v>235</v>
      </c>
      <c r="H971">
        <f t="shared" si="160"/>
        <v>0</v>
      </c>
      <c r="I971">
        <f t="shared" si="161"/>
        <v>12.464523685080911</v>
      </c>
      <c r="J971">
        <f t="shared" si="162"/>
        <v>14.533428906119282</v>
      </c>
      <c r="K971">
        <f t="shared" si="163"/>
        <v>344.75525730288479</v>
      </c>
      <c r="M971">
        <f t="shared" si="164"/>
        <v>1</v>
      </c>
    </row>
    <row r="972" spans="1:13" x14ac:dyDescent="0.35">
      <c r="A972">
        <f t="shared" si="165"/>
        <v>235.25</v>
      </c>
      <c r="B972">
        <f t="shared" si="158"/>
        <v>2517.8269768352038</v>
      </c>
      <c r="C972">
        <f t="shared" si="166"/>
        <v>57.616489319217536</v>
      </c>
      <c r="D972">
        <f t="shared" si="167"/>
        <v>10949.612776593121</v>
      </c>
      <c r="E972">
        <f t="shared" si="168"/>
        <v>343474.94375725248</v>
      </c>
      <c r="G972">
        <f t="shared" si="159"/>
        <v>235.25</v>
      </c>
      <c r="H972">
        <f t="shared" si="160"/>
        <v>0</v>
      </c>
      <c r="I972">
        <f t="shared" si="161"/>
        <v>12.355957617840035</v>
      </c>
      <c r="J972">
        <f t="shared" si="162"/>
        <v>14.404122329804384</v>
      </c>
      <c r="K972">
        <f t="shared" si="163"/>
        <v>342.17539926853505</v>
      </c>
      <c r="M972">
        <f t="shared" si="164"/>
        <v>1</v>
      </c>
    </row>
    <row r="973" spans="1:13" x14ac:dyDescent="0.35">
      <c r="A973">
        <f t="shared" si="165"/>
        <v>235.5</v>
      </c>
      <c r="B973">
        <f t="shared" si="158"/>
        <v>2514.737987430708</v>
      </c>
      <c r="C973">
        <f t="shared" si="166"/>
        <v>57.104448141226449</v>
      </c>
      <c r="D973">
        <f t="shared" si="167"/>
        <v>10867.669957358439</v>
      </c>
      <c r="E973">
        <f t="shared" si="168"/>
        <v>343560.4876070696</v>
      </c>
      <c r="G973">
        <f t="shared" si="159"/>
        <v>235.5</v>
      </c>
      <c r="H973">
        <f t="shared" si="160"/>
        <v>0</v>
      </c>
      <c r="I973">
        <f t="shared" si="161"/>
        <v>12.248444807452652</v>
      </c>
      <c r="J973">
        <f t="shared" si="162"/>
        <v>14.276112035306612</v>
      </c>
      <c r="K973">
        <f t="shared" si="163"/>
        <v>339.61468616745123</v>
      </c>
      <c r="M973">
        <f t="shared" si="164"/>
        <v>1</v>
      </c>
    </row>
    <row r="974" spans="1:13" x14ac:dyDescent="0.35">
      <c r="A974">
        <f t="shared" si="165"/>
        <v>235.75</v>
      </c>
      <c r="B974">
        <f t="shared" si="158"/>
        <v>2511.6758762288373</v>
      </c>
      <c r="C974">
        <f t="shared" si="166"/>
        <v>56.59753133426296</v>
      </c>
      <c r="D974">
        <f t="shared" si="167"/>
        <v>10786.335313825402</v>
      </c>
      <c r="E974">
        <f t="shared" si="168"/>
        <v>343645.3912786115</v>
      </c>
      <c r="G974">
        <f t="shared" si="159"/>
        <v>235.75</v>
      </c>
      <c r="H974">
        <f t="shared" si="160"/>
        <v>0</v>
      </c>
      <c r="I974">
        <f t="shared" si="161"/>
        <v>12.141973423260714</v>
      </c>
      <c r="J974">
        <f t="shared" si="162"/>
        <v>14.14938283356574</v>
      </c>
      <c r="K974">
        <f t="shared" si="163"/>
        <v>337.07297855704383</v>
      </c>
      <c r="M974">
        <f t="shared" si="164"/>
        <v>1</v>
      </c>
    </row>
    <row r="975" spans="1:13" x14ac:dyDescent="0.35">
      <c r="A975">
        <f t="shared" si="165"/>
        <v>236</v>
      </c>
      <c r="B975">
        <f t="shared" si="158"/>
        <v>2508.6403828730108</v>
      </c>
      <c r="C975">
        <f t="shared" si="166"/>
        <v>56.095678981686703</v>
      </c>
      <c r="D975">
        <f t="shared" si="167"/>
        <v>10705.604414894533</v>
      </c>
      <c r="E975">
        <f t="shared" si="168"/>
        <v>343729.65952325077</v>
      </c>
      <c r="G975">
        <f t="shared" si="159"/>
        <v>236</v>
      </c>
      <c r="H975">
        <f t="shared" si="160"/>
        <v>0</v>
      </c>
      <c r="I975">
        <f t="shared" si="161"/>
        <v>12.036531790820399</v>
      </c>
      <c r="J975">
        <f t="shared" si="162"/>
        <v>14.023919745421676</v>
      </c>
      <c r="K975">
        <f t="shared" si="163"/>
        <v>334.55013796545416</v>
      </c>
      <c r="M975">
        <f t="shared" si="164"/>
        <v>1</v>
      </c>
    </row>
    <row r="976" spans="1:13" x14ac:dyDescent="0.35">
      <c r="A976">
        <f t="shared" si="165"/>
        <v>236.25</v>
      </c>
      <c r="B976">
        <f t="shared" si="158"/>
        <v>2505.6312499252963</v>
      </c>
      <c r="C976">
        <f t="shared" si="166"/>
        <v>55.598831993036384</v>
      </c>
      <c r="D976">
        <f t="shared" si="167"/>
        <v>10625.472860339525</v>
      </c>
      <c r="E976">
        <f t="shared" si="168"/>
        <v>343813.29705774214</v>
      </c>
      <c r="G976">
        <f t="shared" si="159"/>
        <v>236.25</v>
      </c>
      <c r="H976">
        <f t="shared" si="160"/>
        <v>0</v>
      </c>
      <c r="I976">
        <f t="shared" si="161"/>
        <v>11.932108389512532</v>
      </c>
      <c r="J976">
        <f t="shared" si="162"/>
        <v>13.899707998259096</v>
      </c>
      <c r="K976">
        <f t="shared" si="163"/>
        <v>332.04602688561016</v>
      </c>
      <c r="M976">
        <f t="shared" si="164"/>
        <v>1</v>
      </c>
    </row>
    <row r="977" spans="1:13" x14ac:dyDescent="0.35">
      <c r="A977">
        <f t="shared" si="165"/>
        <v>236.5</v>
      </c>
      <c r="B977">
        <f t="shared" si="158"/>
        <v>2502.6482228279929</v>
      </c>
      <c r="C977">
        <f t="shared" si="166"/>
        <v>55.106932090849746</v>
      </c>
      <c r="D977">
        <f t="shared" si="167"/>
        <v>10545.936280617687</v>
      </c>
      <c r="E977">
        <f t="shared" si="168"/>
        <v>343896.30856446351</v>
      </c>
      <c r="G977">
        <f t="shared" si="159"/>
        <v>236.5</v>
      </c>
      <c r="H977">
        <f t="shared" si="160"/>
        <v>0</v>
      </c>
      <c r="I977">
        <f t="shared" si="161"/>
        <v>11.828691850193886</v>
      </c>
      <c r="J977">
        <f t="shared" si="162"/>
        <v>13.776733022712436</v>
      </c>
      <c r="K977">
        <f t="shared" si="163"/>
        <v>329.56050876930271</v>
      </c>
      <c r="M977">
        <f t="shared" si="164"/>
        <v>1</v>
      </c>
    </row>
    <row r="978" spans="1:13" x14ac:dyDescent="0.35">
      <c r="A978">
        <f t="shared" si="165"/>
        <v>236.75</v>
      </c>
      <c r="B978">
        <f t="shared" si="158"/>
        <v>2499.691049865447</v>
      </c>
      <c r="C978">
        <f t="shared" si="166"/>
        <v>54.61992179772011</v>
      </c>
      <c r="D978">
        <f t="shared" si="167"/>
        <v>10466.990336681039</v>
      </c>
      <c r="E978">
        <f t="shared" si="168"/>
        <v>343978.69869165582</v>
      </c>
      <c r="G978">
        <f t="shared" si="159"/>
        <v>236.75</v>
      </c>
      <c r="H978">
        <f t="shared" si="160"/>
        <v>0</v>
      </c>
      <c r="I978">
        <f t="shared" si="161"/>
        <v>11.726270952887269</v>
      </c>
      <c r="J978">
        <f t="shared" si="162"/>
        <v>13.654980449430028</v>
      </c>
      <c r="K978">
        <f t="shared" si="163"/>
        <v>327.09344802128248</v>
      </c>
      <c r="M978">
        <f t="shared" si="164"/>
        <v>1</v>
      </c>
    </row>
    <row r="979" spans="1:13" x14ac:dyDescent="0.35">
      <c r="A979">
        <f t="shared" si="165"/>
        <v>237</v>
      </c>
      <c r="B979">
        <f t="shared" si="158"/>
        <v>2496.7594821272069</v>
      </c>
      <c r="C979">
        <f t="shared" si="166"/>
        <v>54.137744423584422</v>
      </c>
      <c r="D979">
        <f t="shared" si="167"/>
        <v>10388.630719788076</v>
      </c>
      <c r="E979">
        <f t="shared" si="168"/>
        <v>344060.47205366113</v>
      </c>
      <c r="G979">
        <f t="shared" si="159"/>
        <v>237</v>
      </c>
      <c r="H979">
        <f t="shared" si="160"/>
        <v>0</v>
      </c>
      <c r="I979">
        <f t="shared" si="161"/>
        <v>11.6248346245149</v>
      </c>
      <c r="J979">
        <f t="shared" si="162"/>
        <v>13.534436105896106</v>
      </c>
      <c r="K979">
        <f t="shared" si="163"/>
        <v>324.64470999337738</v>
      </c>
      <c r="M979">
        <f t="shared" si="164"/>
        <v>1</v>
      </c>
    </row>
    <row r="980" spans="1:13" x14ac:dyDescent="0.35">
      <c r="A980">
        <f t="shared" si="165"/>
        <v>237.25</v>
      </c>
      <c r="B980">
        <f t="shared" si="158"/>
        <v>2493.8532734710607</v>
      </c>
      <c r="C980">
        <f t="shared" si="166"/>
        <v>53.660344053239122</v>
      </c>
      <c r="D980">
        <f t="shared" si="167"/>
        <v>10310.853151316205</v>
      </c>
      <c r="E980">
        <f t="shared" si="168"/>
        <v>344141.63323115947</v>
      </c>
      <c r="G980">
        <f t="shared" si="159"/>
        <v>237.25</v>
      </c>
      <c r="H980">
        <f t="shared" si="160"/>
        <v>0</v>
      </c>
      <c r="I980">
        <f t="shared" si="161"/>
        <v>11.524371936667483</v>
      </c>
      <c r="J980">
        <f t="shared" si="162"/>
        <v>13.41508601330978</v>
      </c>
      <c r="K980">
        <f t="shared" si="163"/>
        <v>322.21416097863141</v>
      </c>
      <c r="M980">
        <f t="shared" si="164"/>
        <v>1</v>
      </c>
    </row>
    <row r="981" spans="1:13" x14ac:dyDescent="0.35">
      <c r="A981">
        <f t="shared" si="165"/>
        <v>237.5</v>
      </c>
      <c r="B981">
        <f t="shared" si="158"/>
        <v>2490.9721804869478</v>
      </c>
      <c r="C981">
        <f t="shared" si="166"/>
        <v>53.187665534078548</v>
      </c>
      <c r="D981">
        <f t="shared" si="167"/>
        <v>10233.653382574876</v>
      </c>
      <c r="E981">
        <f t="shared" si="168"/>
        <v>344222.18677140411</v>
      </c>
      <c r="G981">
        <f t="shared" si="159"/>
        <v>237.5</v>
      </c>
      <c r="H981">
        <f t="shared" si="160"/>
        <v>0</v>
      </c>
      <c r="I981">
        <f t="shared" si="161"/>
        <v>11.424872103412961</v>
      </c>
      <c r="J981">
        <f t="shared" si="162"/>
        <v>13.296916383519637</v>
      </c>
      <c r="K981">
        <f t="shared" si="163"/>
        <v>319.80166820546486</v>
      </c>
      <c r="M981">
        <f t="shared" si="164"/>
        <v>1</v>
      </c>
    </row>
    <row r="982" spans="1:13" x14ac:dyDescent="0.35">
      <c r="A982">
        <f t="shared" si="165"/>
        <v>237.75</v>
      </c>
      <c r="B982">
        <f t="shared" si="158"/>
        <v>2488.1159624610445</v>
      </c>
      <c r="C982">
        <f t="shared" si="166"/>
        <v>52.719654464051878</v>
      </c>
      <c r="D982">
        <f t="shared" si="167"/>
        <v>10157.02719461939</v>
      </c>
      <c r="E982">
        <f t="shared" si="168"/>
        <v>344302.1371884555</v>
      </c>
      <c r="G982">
        <f t="shared" si="159"/>
        <v>237.75</v>
      </c>
      <c r="H982">
        <f t="shared" si="160"/>
        <v>0</v>
      </c>
      <c r="I982">
        <f t="shared" si="161"/>
        <v>11.32632447914103</v>
      </c>
      <c r="J982">
        <f t="shared" si="162"/>
        <v>13.17991361601297</v>
      </c>
      <c r="K982">
        <f t="shared" si="163"/>
        <v>317.40709983185593</v>
      </c>
      <c r="M982">
        <f t="shared" si="164"/>
        <v>1</v>
      </c>
    </row>
    <row r="983" spans="1:13" x14ac:dyDescent="0.35">
      <c r="A983">
        <f t="shared" si="165"/>
        <v>238</v>
      </c>
      <c r="B983">
        <f t="shared" si="158"/>
        <v>2485.2843813413056</v>
      </c>
      <c r="C983">
        <f t="shared" si="166"/>
        <v>52.256257179833895</v>
      </c>
      <c r="D983">
        <f t="shared" si="167"/>
        <v>10080.970398065429</v>
      </c>
      <c r="E983">
        <f t="shared" si="168"/>
        <v>344381.48896341346</v>
      </c>
      <c r="G983">
        <f t="shared" si="159"/>
        <v>238</v>
      </c>
      <c r="H983">
        <f t="shared" si="160"/>
        <v>0</v>
      </c>
      <c r="I983">
        <f t="shared" si="161"/>
        <v>11.228718556448651</v>
      </c>
      <c r="J983">
        <f t="shared" si="162"/>
        <v>13.064064294958474</v>
      </c>
      <c r="K983">
        <f t="shared" si="163"/>
        <v>315.03032493954464</v>
      </c>
      <c r="M983">
        <f t="shared" si="164"/>
        <v>1</v>
      </c>
    </row>
    <row r="984" spans="1:13" x14ac:dyDescent="0.35">
      <c r="A984">
        <f t="shared" si="165"/>
        <v>238.25</v>
      </c>
      <c r="B984">
        <f t="shared" si="158"/>
        <v>2482.4772017021314</v>
      </c>
      <c r="C984">
        <f t="shared" si="166"/>
        <v>51.797420745206438</v>
      </c>
      <c r="D984">
        <f t="shared" si="167"/>
        <v>10005.478832904282</v>
      </c>
      <c r="E984">
        <f t="shared" si="168"/>
        <v>344460.24654464837</v>
      </c>
      <c r="G984">
        <f t="shared" si="159"/>
        <v>238.25</v>
      </c>
      <c r="H984">
        <f t="shared" si="160"/>
        <v>0</v>
      </c>
      <c r="I984">
        <f t="shared" si="161"/>
        <v>11.132043964055184</v>
      </c>
      <c r="J984">
        <f t="shared" si="162"/>
        <v>12.949355186301609</v>
      </c>
      <c r="K984">
        <f t="shared" si="163"/>
        <v>312.67121352825882</v>
      </c>
      <c r="M984">
        <f t="shared" si="164"/>
        <v>1</v>
      </c>
    </row>
    <row r="985" spans="1:13" x14ac:dyDescent="0.35">
      <c r="A985">
        <f t="shared" si="165"/>
        <v>238.5</v>
      </c>
      <c r="B985">
        <f t="shared" si="158"/>
        <v>2479.6941907111323</v>
      </c>
      <c r="C985">
        <f t="shared" si="166"/>
        <v>51.343092939644833</v>
      </c>
      <c r="D985">
        <f t="shared" si="167"/>
        <v>9930.5483683187922</v>
      </c>
      <c r="E985">
        <f t="shared" si="168"/>
        <v>344538.41434803046</v>
      </c>
      <c r="G985">
        <f t="shared" si="159"/>
        <v>238.5</v>
      </c>
      <c r="H985">
        <f t="shared" si="160"/>
        <v>0</v>
      </c>
      <c r="I985">
        <f t="shared" si="161"/>
        <v>11.036290464760123</v>
      </c>
      <c r="J985">
        <f t="shared" si="162"/>
        <v>12.835773234911208</v>
      </c>
      <c r="K985">
        <f t="shared" si="163"/>
        <v>310.32963650996226</v>
      </c>
      <c r="M985">
        <f t="shared" si="164"/>
        <v>1</v>
      </c>
    </row>
    <row r="986" spans="1:13" x14ac:dyDescent="0.35">
      <c r="A986">
        <f t="shared" si="165"/>
        <v>238.75</v>
      </c>
      <c r="B986">
        <f t="shared" si="158"/>
        <v>2476.9351180949016</v>
      </c>
      <c r="C986">
        <f t="shared" si="166"/>
        <v>50.893222247107062</v>
      </c>
      <c r="D986">
        <f t="shared" si="167"/>
        <v>9856.1749025000299</v>
      </c>
      <c r="E986">
        <f t="shared" si="168"/>
        <v>344615.99675715796</v>
      </c>
      <c r="G986">
        <f t="shared" si="159"/>
        <v>238.75</v>
      </c>
      <c r="H986">
        <f t="shared" si="160"/>
        <v>0</v>
      </c>
      <c r="I986">
        <f t="shared" si="161"/>
        <v>10.941447953428758</v>
      </c>
      <c r="J986">
        <f t="shared" si="162"/>
        <v>12.723305561776765</v>
      </c>
      <c r="K986">
        <f t="shared" si="163"/>
        <v>308.00546570312594</v>
      </c>
      <c r="M986">
        <f t="shared" si="164"/>
        <v>1</v>
      </c>
    </row>
    <row r="987" spans="1:13" x14ac:dyDescent="0.35">
      <c r="A987">
        <f t="shared" si="165"/>
        <v>239</v>
      </c>
      <c r="B987">
        <f t="shared" si="158"/>
        <v>2474.1997561065364</v>
      </c>
      <c r="C987">
        <f t="shared" si="166"/>
        <v>50.447757845020057</v>
      </c>
      <c r="D987">
        <f t="shared" si="167"/>
        <v>9782.3543624646918</v>
      </c>
      <c r="E987">
        <f t="shared" si="168"/>
        <v>344692.99812358373</v>
      </c>
      <c r="G987">
        <f t="shared" si="159"/>
        <v>239</v>
      </c>
      <c r="H987">
        <f t="shared" si="160"/>
        <v>0</v>
      </c>
      <c r="I987">
        <f t="shared" si="161"/>
        <v>10.847506455017527</v>
      </c>
      <c r="J987">
        <f t="shared" si="162"/>
        <v>12.611939461255014</v>
      </c>
      <c r="K987">
        <f t="shared" si="163"/>
        <v>305.69857382702162</v>
      </c>
      <c r="M987">
        <f t="shared" si="164"/>
        <v>1</v>
      </c>
    </row>
    <row r="988" spans="1:13" x14ac:dyDescent="0.35">
      <c r="A988">
        <f t="shared" si="165"/>
        <v>239.25</v>
      </c>
      <c r="B988">
        <f t="shared" si="158"/>
        <v>2471.4878794928081</v>
      </c>
      <c r="C988">
        <f t="shared" si="166"/>
        <v>50.006649593460686</v>
      </c>
      <c r="D988">
        <f t="shared" si="167"/>
        <v>9709.0827038732496</v>
      </c>
      <c r="E988">
        <f t="shared" si="168"/>
        <v>344769.42276704049</v>
      </c>
      <c r="G988">
        <f t="shared" si="159"/>
        <v>239.25</v>
      </c>
      <c r="H988">
        <f t="shared" si="160"/>
        <v>0</v>
      </c>
      <c r="I988">
        <f t="shared" si="161"/>
        <v>10.754456122629017</v>
      </c>
      <c r="J988">
        <f t="shared" si="162"/>
        <v>12.501662398365172</v>
      </c>
      <c r="K988">
        <f t="shared" si="163"/>
        <v>303.40883449603905</v>
      </c>
      <c r="M988">
        <f t="shared" si="164"/>
        <v>1</v>
      </c>
    </row>
    <row r="989" spans="1:13" x14ac:dyDescent="0.35">
      <c r="A989">
        <f t="shared" si="165"/>
        <v>239.5</v>
      </c>
      <c r="B989">
        <f t="shared" si="158"/>
        <v>2468.7992654621485</v>
      </c>
      <c r="C989">
        <f t="shared" si="166"/>
        <v>49.56984802452665</v>
      </c>
      <c r="D989">
        <f t="shared" si="167"/>
        <v>9636.3559108488316</v>
      </c>
      <c r="E989">
        <f t="shared" si="168"/>
        <v>344845.27497566451</v>
      </c>
      <c r="G989">
        <f t="shared" si="159"/>
        <v>239.5</v>
      </c>
      <c r="H989">
        <f t="shared" si="160"/>
        <v>0</v>
      </c>
      <c r="I989">
        <f t="shared" si="161"/>
        <v>10.662287235601312</v>
      </c>
      <c r="J989">
        <f t="shared" si="162"/>
        <v>12.392462006131662</v>
      </c>
      <c r="K989">
        <f t="shared" si="163"/>
        <v>301.13612221402599</v>
      </c>
      <c r="M989">
        <f t="shared" si="164"/>
        <v>1</v>
      </c>
    </row>
    <row r="990" spans="1:13" x14ac:dyDescent="0.35">
      <c r="A990">
        <f t="shared" si="165"/>
        <v>239.75</v>
      </c>
      <c r="B990">
        <f t="shared" si="158"/>
        <v>2466.1336936532171</v>
      </c>
      <c r="C990">
        <f t="shared" si="166"/>
        <v>49.137304331894065</v>
      </c>
      <c r="D990">
        <f t="shared" si="167"/>
        <v>9564.1699957968576</v>
      </c>
      <c r="E990">
        <f t="shared" si="168"/>
        <v>344920.55900621804</v>
      </c>
      <c r="G990">
        <f t="shared" si="159"/>
        <v>239.75</v>
      </c>
      <c r="H990">
        <f t="shared" si="160"/>
        <v>0</v>
      </c>
      <c r="I990">
        <f t="shared" si="161"/>
        <v>10.570990197629929</v>
      </c>
      <c r="J990">
        <f t="shared" si="162"/>
        <v>12.284326082973516</v>
      </c>
      <c r="K990">
        <f t="shared" si="163"/>
        <v>298.8803123686518</v>
      </c>
      <c r="M990">
        <f t="shared" si="164"/>
        <v>1</v>
      </c>
    </row>
    <row r="991" spans="1:13" x14ac:dyDescent="0.35">
      <c r="A991">
        <f t="shared" si="165"/>
        <v>240</v>
      </c>
      <c r="B991">
        <f t="shared" ref="B991:B1054" si="169">N-C991-D991-E991</f>
        <v>2463.4909461037605</v>
      </c>
      <c r="C991">
        <f t="shared" si="166"/>
        <v>48.708970360558169</v>
      </c>
      <c r="D991">
        <f t="shared" si="167"/>
        <v>9492.5209992254386</v>
      </c>
      <c r="E991">
        <f t="shared" si="168"/>
        <v>344995.27908431023</v>
      </c>
      <c r="G991">
        <f t="shared" ref="G991:G1054" si="170">A991</f>
        <v>240</v>
      </c>
      <c r="H991">
        <f t="shared" ref="H991:H1054" si="171">IF(A991&lt;=$G$28,IF(MOD(A991,1)=0,$G$27,0),0)</f>
        <v>0</v>
      </c>
      <c r="I991">
        <f t="shared" ref="I991:I1054" si="172">B991*I$28*(D991/N)*$C$24*$C$27</f>
        <v>10.480555534920645</v>
      </c>
      <c r="J991">
        <f t="shared" ref="J991:J1054" si="173">C991*J$28</f>
        <v>12.177242590139542</v>
      </c>
      <c r="K991">
        <f t="shared" ref="K991:K1054" si="174">D991*K$28</f>
        <v>296.64128122579496</v>
      </c>
      <c r="M991">
        <f t="shared" ref="M991:M1054" si="175">IF(D991&gt;M$20*N,1,0)</f>
        <v>1</v>
      </c>
    </row>
    <row r="992" spans="1:13" x14ac:dyDescent="0.35">
      <c r="A992">
        <f t="shared" ref="A992:A1055" si="176">A991+delta_t</f>
        <v>240.25</v>
      </c>
      <c r="B992">
        <f t="shared" si="169"/>
        <v>2460.8708072200534</v>
      </c>
      <c r="C992">
        <f t="shared" ref="C992:C1055" si="177">H992+C991+(I991-J991)*delta_t</f>
        <v>48.284798596753447</v>
      </c>
      <c r="D992">
        <f t="shared" ref="D992:D1055" si="178">D991+(J991-K991)*delta_t</f>
        <v>9421.4049895665248</v>
      </c>
      <c r="E992">
        <f t="shared" ref="E992:E1055" si="179">E991+K991*delta_t</f>
        <v>345069.43940461666</v>
      </c>
      <c r="G992">
        <f t="shared" si="170"/>
        <v>240.25</v>
      </c>
      <c r="H992">
        <f t="shared" si="171"/>
        <v>0</v>
      </c>
      <c r="I992">
        <f t="shared" si="172"/>
        <v>10.390973894373831</v>
      </c>
      <c r="J992">
        <f t="shared" si="173"/>
        <v>12.071199649188362</v>
      </c>
      <c r="K992">
        <f t="shared" si="174"/>
        <v>294.4189059239539</v>
      </c>
      <c r="M992">
        <f t="shared" si="175"/>
        <v>1</v>
      </c>
    </row>
    <row r="993" spans="1:13" x14ac:dyDescent="0.35">
      <c r="A993">
        <f t="shared" si="176"/>
        <v>240.5</v>
      </c>
      <c r="B993">
        <f t="shared" si="169"/>
        <v>2458.2730637465138</v>
      </c>
      <c r="C993">
        <f t="shared" si="177"/>
        <v>47.864742158049815</v>
      </c>
      <c r="D993">
        <f t="shared" si="178"/>
        <v>9350.8180629978342</v>
      </c>
      <c r="E993">
        <f t="shared" si="179"/>
        <v>345143.04413109762</v>
      </c>
      <c r="G993">
        <f t="shared" si="170"/>
        <v>240.5</v>
      </c>
      <c r="H993">
        <f t="shared" si="171"/>
        <v>0</v>
      </c>
      <c r="I993">
        <f t="shared" si="172"/>
        <v>10.302236041798063</v>
      </c>
      <c r="J993">
        <f t="shared" si="173"/>
        <v>11.966185539512454</v>
      </c>
      <c r="K993">
        <f t="shared" si="174"/>
        <v>292.21306446868232</v>
      </c>
      <c r="M993">
        <f t="shared" si="175"/>
        <v>1</v>
      </c>
    </row>
    <row r="994" spans="1:13" x14ac:dyDescent="0.35">
      <c r="A994">
        <f t="shared" si="176"/>
        <v>240.75</v>
      </c>
      <c r="B994">
        <f t="shared" si="169"/>
        <v>2455.6975047360756</v>
      </c>
      <c r="C994">
        <f t="shared" si="177"/>
        <v>47.448754783621219</v>
      </c>
      <c r="D994">
        <f t="shared" si="178"/>
        <v>9280.7563432655425</v>
      </c>
      <c r="E994">
        <f t="shared" si="179"/>
        <v>345216.09739721479</v>
      </c>
      <c r="G994">
        <f t="shared" si="170"/>
        <v>240.75</v>
      </c>
      <c r="H994">
        <f t="shared" si="171"/>
        <v>0</v>
      </c>
      <c r="I994">
        <f t="shared" si="172"/>
        <v>10.214332860154935</v>
      </c>
      <c r="J994">
        <f t="shared" si="173"/>
        <v>11.862188695905305</v>
      </c>
      <c r="K994">
        <f t="shared" si="174"/>
        <v>290.0236357270482</v>
      </c>
      <c r="M994">
        <f t="shared" si="175"/>
        <v>1</v>
      </c>
    </row>
    <row r="995" spans="1:13" x14ac:dyDescent="0.35">
      <c r="A995">
        <f t="shared" si="176"/>
        <v>241</v>
      </c>
      <c r="B995">
        <f t="shared" si="169"/>
        <v>2453.1439215210266</v>
      </c>
      <c r="C995">
        <f t="shared" si="177"/>
        <v>47.036790824683628</v>
      </c>
      <c r="D995">
        <f t="shared" si="178"/>
        <v>9211.2159815077575</v>
      </c>
      <c r="E995">
        <f t="shared" si="179"/>
        <v>345288.60330614657</v>
      </c>
      <c r="G995">
        <f t="shared" si="170"/>
        <v>241</v>
      </c>
      <c r="H995">
        <f t="shared" si="171"/>
        <v>0</v>
      </c>
      <c r="I995">
        <f t="shared" si="172"/>
        <v>10.127255347833319</v>
      </c>
      <c r="J995">
        <f t="shared" si="173"/>
        <v>11.759197706170907</v>
      </c>
      <c r="K995">
        <f t="shared" si="174"/>
        <v>287.85049942211742</v>
      </c>
      <c r="M995">
        <f t="shared" si="175"/>
        <v>1</v>
      </c>
    </row>
    <row r="996" spans="1:13" x14ac:dyDescent="0.35">
      <c r="A996">
        <f t="shared" si="176"/>
        <v>241.25</v>
      </c>
      <c r="B996">
        <f t="shared" si="169"/>
        <v>2450.6121076840791</v>
      </c>
      <c r="C996">
        <f t="shared" si="177"/>
        <v>46.628805235099229</v>
      </c>
      <c r="D996">
        <f t="shared" si="178"/>
        <v>9142.1931560787707</v>
      </c>
      <c r="E996">
        <f t="shared" si="179"/>
        <v>345360.56593100209</v>
      </c>
      <c r="G996">
        <f t="shared" si="170"/>
        <v>241.25</v>
      </c>
      <c r="H996">
        <f t="shared" si="171"/>
        <v>0</v>
      </c>
      <c r="I996">
        <f t="shared" si="172"/>
        <v>10.040994616951558</v>
      </c>
      <c r="J996">
        <f t="shared" si="173"/>
        <v>11.657201308774807</v>
      </c>
      <c r="K996">
        <f t="shared" si="174"/>
        <v>285.69353612746158</v>
      </c>
      <c r="M996">
        <f t="shared" si="175"/>
        <v>1</v>
      </c>
    </row>
    <row r="997" spans="1:13" x14ac:dyDescent="0.35">
      <c r="A997">
        <f t="shared" si="176"/>
        <v>241.5</v>
      </c>
      <c r="B997">
        <f t="shared" si="169"/>
        <v>2448.1018590298481</v>
      </c>
      <c r="C997">
        <f t="shared" si="177"/>
        <v>46.22475356214342</v>
      </c>
      <c r="D997">
        <f t="shared" si="178"/>
        <v>9073.6840723740988</v>
      </c>
      <c r="E997">
        <f t="shared" si="179"/>
        <v>345431.98931503395</v>
      </c>
      <c r="G997">
        <f t="shared" si="170"/>
        <v>241.5</v>
      </c>
      <c r="H997">
        <f t="shared" si="171"/>
        <v>0</v>
      </c>
      <c r="I997">
        <f t="shared" si="172"/>
        <v>9.9555418916878669</v>
      </c>
      <c r="J997">
        <f t="shared" si="173"/>
        <v>11.556188390535855</v>
      </c>
      <c r="K997">
        <f t="shared" si="174"/>
        <v>283.55262726169059</v>
      </c>
      <c r="M997">
        <f t="shared" si="175"/>
        <v>1</v>
      </c>
    </row>
    <row r="998" spans="1:13" x14ac:dyDescent="0.35">
      <c r="A998">
        <f t="shared" si="176"/>
        <v>241.75</v>
      </c>
      <c r="B998">
        <f t="shared" si="169"/>
        <v>2445.612973556912</v>
      </c>
      <c r="C998">
        <f t="shared" si="177"/>
        <v>45.824591937431421</v>
      </c>
      <c r="D998">
        <f t="shared" si="178"/>
        <v>9005.6849626563107</v>
      </c>
      <c r="E998">
        <f t="shared" si="179"/>
        <v>345502.87747184938</v>
      </c>
      <c r="G998">
        <f t="shared" si="170"/>
        <v>241.75</v>
      </c>
      <c r="H998">
        <f t="shared" si="171"/>
        <v>0</v>
      </c>
      <c r="I998">
        <f t="shared" si="172"/>
        <v>9.8708885066391794</v>
      </c>
      <c r="J998">
        <f t="shared" si="173"/>
        <v>11.456147984357855</v>
      </c>
      <c r="K998">
        <f t="shared" si="174"/>
        <v>281.42765508300971</v>
      </c>
      <c r="M998">
        <f t="shared" si="175"/>
        <v>1</v>
      </c>
    </row>
    <row r="999" spans="1:13" x14ac:dyDescent="0.35">
      <c r="A999">
        <f t="shared" si="176"/>
        <v>242</v>
      </c>
      <c r="B999">
        <f t="shared" si="169"/>
        <v>2443.1452514302218</v>
      </c>
      <c r="C999">
        <f t="shared" si="177"/>
        <v>45.428277068001755</v>
      </c>
      <c r="D999">
        <f t="shared" si="178"/>
        <v>8938.1920858816484</v>
      </c>
      <c r="E999">
        <f t="shared" si="179"/>
        <v>345573.2343856201</v>
      </c>
      <c r="G999">
        <f t="shared" si="170"/>
        <v>242</v>
      </c>
      <c r="H999">
        <f t="shared" si="171"/>
        <v>0</v>
      </c>
      <c r="I999">
        <f t="shared" si="172"/>
        <v>9.7870259052069191</v>
      </c>
      <c r="J999">
        <f t="shared" si="173"/>
        <v>11.357069267000439</v>
      </c>
      <c r="K999">
        <f t="shared" si="174"/>
        <v>279.31850268380151</v>
      </c>
      <c r="M999">
        <f t="shared" si="175"/>
        <v>1</v>
      </c>
    </row>
    <row r="1000" spans="1:13" x14ac:dyDescent="0.35">
      <c r="A1000">
        <f t="shared" si="176"/>
        <v>242.25</v>
      </c>
      <c r="B1000">
        <f t="shared" si="169"/>
        <v>2440.6984949539183</v>
      </c>
      <c r="C1000">
        <f t="shared" si="177"/>
        <v>45.035766227553374</v>
      </c>
      <c r="D1000">
        <f t="shared" si="178"/>
        <v>8871.2017275274484</v>
      </c>
      <c r="E1000">
        <f t="shared" si="179"/>
        <v>345643.06401129108</v>
      </c>
      <c r="G1000">
        <f t="shared" si="170"/>
        <v>242.25</v>
      </c>
      <c r="H1000">
        <f t="shared" si="171"/>
        <v>0</v>
      </c>
      <c r="I1000">
        <f t="shared" si="172"/>
        <v>9.7039456380095643</v>
      </c>
      <c r="J1000">
        <f t="shared" si="173"/>
        <v>11.258941556888344</v>
      </c>
      <c r="K1000">
        <f t="shared" si="174"/>
        <v>277.22505398523276</v>
      </c>
      <c r="M1000">
        <f t="shared" si="175"/>
        <v>1</v>
      </c>
    </row>
    <row r="1001" spans="1:13" x14ac:dyDescent="0.35">
      <c r="A1001">
        <f t="shared" si="176"/>
        <v>242.5</v>
      </c>
      <c r="B1001">
        <f t="shared" si="169"/>
        <v>2438.2725085444399</v>
      </c>
      <c r="C1001">
        <f t="shared" si="177"/>
        <v>44.647017247833681</v>
      </c>
      <c r="D1001">
        <f t="shared" si="178"/>
        <v>8804.7101994203622</v>
      </c>
      <c r="E1001">
        <f t="shared" si="179"/>
        <v>345712.37027478736</v>
      </c>
      <c r="G1001">
        <f t="shared" si="170"/>
        <v>242.5</v>
      </c>
      <c r="H1001">
        <f t="shared" si="171"/>
        <v>0</v>
      </c>
      <c r="I1001">
        <f t="shared" si="172"/>
        <v>9.6216393613210105</v>
      </c>
      <c r="J1001">
        <f t="shared" si="173"/>
        <v>11.16175431195842</v>
      </c>
      <c r="K1001">
        <f t="shared" si="174"/>
        <v>275.14719373188632</v>
      </c>
      <c r="M1001">
        <f t="shared" si="175"/>
        <v>1</v>
      </c>
    </row>
    <row r="1002" spans="1:13" x14ac:dyDescent="0.35">
      <c r="A1002">
        <f t="shared" si="176"/>
        <v>242.75</v>
      </c>
      <c r="B1002">
        <f t="shared" si="169"/>
        <v>2435.8670987040387</v>
      </c>
      <c r="C1002">
        <f t="shared" si="177"/>
        <v>44.261988510174326</v>
      </c>
      <c r="D1002">
        <f t="shared" si="178"/>
        <v>8738.7138395653801</v>
      </c>
      <c r="E1002">
        <f t="shared" si="179"/>
        <v>345781.15707322035</v>
      </c>
      <c r="G1002">
        <f t="shared" si="170"/>
        <v>242.75</v>
      </c>
      <c r="H1002">
        <f t="shared" si="171"/>
        <v>0</v>
      </c>
      <c r="I1002">
        <f t="shared" si="172"/>
        <v>9.5400988355347689</v>
      </c>
      <c r="J1002">
        <f t="shared" si="173"/>
        <v>11.065497127543582</v>
      </c>
      <c r="K1002">
        <f t="shared" si="174"/>
        <v>273.08480748641813</v>
      </c>
      <c r="M1002">
        <f t="shared" si="175"/>
        <v>1</v>
      </c>
    </row>
    <row r="1003" spans="1:13" x14ac:dyDescent="0.35">
      <c r="A1003">
        <f t="shared" si="176"/>
        <v>243</v>
      </c>
      <c r="B1003">
        <f t="shared" si="169"/>
        <v>2433.4820739951683</v>
      </c>
      <c r="C1003">
        <f t="shared" si="177"/>
        <v>43.880638937172122</v>
      </c>
      <c r="D1003">
        <f t="shared" si="178"/>
        <v>8673.2090119756613</v>
      </c>
      <c r="E1003">
        <f t="shared" si="179"/>
        <v>345849.42827509198</v>
      </c>
      <c r="G1003">
        <f t="shared" si="170"/>
        <v>243</v>
      </c>
      <c r="H1003">
        <f t="shared" si="171"/>
        <v>0</v>
      </c>
      <c r="I1003">
        <f t="shared" si="172"/>
        <v>9.4593159236554012</v>
      </c>
      <c r="J1003">
        <f t="shared" si="173"/>
        <v>10.970159734293031</v>
      </c>
      <c r="K1003">
        <f t="shared" si="174"/>
        <v>271.03778162423941</v>
      </c>
      <c r="M1003">
        <f t="shared" si="175"/>
        <v>1</v>
      </c>
    </row>
    <row r="1004" spans="1:13" x14ac:dyDescent="0.35">
      <c r="A1004">
        <f t="shared" si="176"/>
        <v>243.25</v>
      </c>
      <c r="B1004">
        <f t="shared" si="169"/>
        <v>2431.1172450142913</v>
      </c>
      <c r="C1004">
        <f t="shared" si="177"/>
        <v>43.502927984512716</v>
      </c>
      <c r="D1004">
        <f t="shared" si="178"/>
        <v>8608.1921065031747</v>
      </c>
      <c r="E1004">
        <f t="shared" si="179"/>
        <v>345917.18772049801</v>
      </c>
      <c r="G1004">
        <f t="shared" si="170"/>
        <v>243.25</v>
      </c>
      <c r="H1004">
        <f t="shared" si="171"/>
        <v>0</v>
      </c>
      <c r="I1004">
        <f t="shared" si="172"/>
        <v>9.3792825898109875</v>
      </c>
      <c r="J1004">
        <f t="shared" si="173"/>
        <v>10.875731996128179</v>
      </c>
      <c r="K1004">
        <f t="shared" si="174"/>
        <v>269.00600332822421</v>
      </c>
      <c r="M1004">
        <f t="shared" si="175"/>
        <v>1</v>
      </c>
    </row>
    <row r="1005" spans="1:13" x14ac:dyDescent="0.35">
      <c r="A1005">
        <f t="shared" si="176"/>
        <v>243.5</v>
      </c>
      <c r="B1005">
        <f t="shared" si="169"/>
        <v>2428.772424366849</v>
      </c>
      <c r="C1005">
        <f t="shared" si="177"/>
        <v>43.128815632933417</v>
      </c>
      <c r="D1005">
        <f t="shared" si="178"/>
        <v>8543.6595386701501</v>
      </c>
      <c r="E1005">
        <f t="shared" si="179"/>
        <v>345984.43922133005</v>
      </c>
      <c r="G1005">
        <f t="shared" si="170"/>
        <v>243.5</v>
      </c>
      <c r="H1005">
        <f t="shared" si="171"/>
        <v>0</v>
      </c>
      <c r="I1005">
        <f t="shared" si="172"/>
        <v>9.2999908977931014</v>
      </c>
      <c r="J1005">
        <f t="shared" si="173"/>
        <v>10.782203908233354</v>
      </c>
      <c r="K1005">
        <f t="shared" si="174"/>
        <v>266.98936058344219</v>
      </c>
      <c r="M1005">
        <f t="shared" si="175"/>
        <v>1</v>
      </c>
    </row>
    <row r="1006" spans="1:13" x14ac:dyDescent="0.35">
      <c r="A1006">
        <f t="shared" si="176"/>
        <v>243.75</v>
      </c>
      <c r="B1006">
        <f t="shared" si="169"/>
        <v>2426.4474266424077</v>
      </c>
      <c r="C1006">
        <f t="shared" si="177"/>
        <v>42.758262380323352</v>
      </c>
      <c r="D1006">
        <f t="shared" si="178"/>
        <v>8479.6077495013487</v>
      </c>
      <c r="E1006">
        <f t="shared" si="179"/>
        <v>346051.18656147592</v>
      </c>
      <c r="G1006">
        <f t="shared" si="170"/>
        <v>243.75</v>
      </c>
      <c r="H1006">
        <f t="shared" si="171"/>
        <v>0</v>
      </c>
      <c r="I1006">
        <f t="shared" si="172"/>
        <v>9.2214330096199735</v>
      </c>
      <c r="J1006">
        <f t="shared" si="173"/>
        <v>10.689565595080838</v>
      </c>
      <c r="K1006">
        <f t="shared" si="174"/>
        <v>264.98774217191715</v>
      </c>
      <c r="M1006">
        <f t="shared" si="175"/>
        <v>1</v>
      </c>
    </row>
    <row r="1007" spans="1:13" x14ac:dyDescent="0.35">
      <c r="A1007">
        <f t="shared" si="176"/>
        <v>244</v>
      </c>
      <c r="B1007">
        <f t="shared" si="169"/>
        <v>2424.142068390036</v>
      </c>
      <c r="C1007">
        <f t="shared" si="177"/>
        <v>42.391229233958136</v>
      </c>
      <c r="D1007">
        <f t="shared" si="178"/>
        <v>8416.0332053571401</v>
      </c>
      <c r="E1007">
        <f t="shared" si="179"/>
        <v>346117.43349701888</v>
      </c>
      <c r="G1007">
        <f t="shared" si="170"/>
        <v>244</v>
      </c>
      <c r="H1007">
        <f t="shared" si="171"/>
        <v>0</v>
      </c>
      <c r="I1007">
        <f t="shared" si="172"/>
        <v>9.1436011841226588</v>
      </c>
      <c r="J1007">
        <f t="shared" si="173"/>
        <v>10.597807308489534</v>
      </c>
      <c r="K1007">
        <f t="shared" si="174"/>
        <v>263.00103766741063</v>
      </c>
      <c r="M1007">
        <f t="shared" si="175"/>
        <v>1</v>
      </c>
    </row>
    <row r="1008" spans="1:13" x14ac:dyDescent="0.35">
      <c r="A1008">
        <f t="shared" si="176"/>
        <v>244.25</v>
      </c>
      <c r="B1008">
        <f t="shared" si="169"/>
        <v>2421.8561680939165</v>
      </c>
      <c r="C1008">
        <f t="shared" si="177"/>
        <v>42.02767770286642</v>
      </c>
      <c r="D1008">
        <f t="shared" si="178"/>
        <v>8352.9323977674103</v>
      </c>
      <c r="E1008">
        <f t="shared" si="179"/>
        <v>346183.18375643576</v>
      </c>
      <c r="G1008">
        <f t="shared" si="170"/>
        <v>244.25</v>
      </c>
      <c r="H1008">
        <f t="shared" si="171"/>
        <v>0</v>
      </c>
      <c r="I1008">
        <f t="shared" si="172"/>
        <v>9.0664877755538438</v>
      </c>
      <c r="J1008">
        <f t="shared" si="173"/>
        <v>10.506919425716605</v>
      </c>
      <c r="K1008">
        <f t="shared" si="174"/>
        <v>261.02913743023157</v>
      </c>
      <c r="M1008">
        <f t="shared" si="175"/>
        <v>1</v>
      </c>
    </row>
    <row r="1009" spans="1:13" x14ac:dyDescent="0.35">
      <c r="A1009">
        <f t="shared" si="176"/>
        <v>244.5</v>
      </c>
      <c r="B1009">
        <f t="shared" si="169"/>
        <v>2419.5895461500622</v>
      </c>
      <c r="C1009">
        <f t="shared" si="177"/>
        <v>41.667569790325729</v>
      </c>
      <c r="D1009">
        <f t="shared" si="178"/>
        <v>8290.3018432662811</v>
      </c>
      <c r="E1009">
        <f t="shared" si="179"/>
        <v>346248.44104079332</v>
      </c>
      <c r="G1009">
        <f t="shared" si="170"/>
        <v>244.5</v>
      </c>
      <c r="H1009">
        <f t="shared" si="171"/>
        <v>0</v>
      </c>
      <c r="I1009">
        <f t="shared" si="172"/>
        <v>8.9900852322221549</v>
      </c>
      <c r="J1009">
        <f t="shared" si="173"/>
        <v>10.416892447581432</v>
      </c>
      <c r="K1009">
        <f t="shared" si="174"/>
        <v>259.07193260207129</v>
      </c>
      <c r="M1009">
        <f t="shared" si="175"/>
        <v>1</v>
      </c>
    </row>
    <row r="1010" spans="1:13" x14ac:dyDescent="0.35">
      <c r="A1010">
        <f t="shared" si="176"/>
        <v>244.75</v>
      </c>
      <c r="B1010">
        <f t="shared" si="169"/>
        <v>2417.3420248420443</v>
      </c>
      <c r="C1010">
        <f t="shared" si="177"/>
        <v>41.31086798648591</v>
      </c>
      <c r="D1010">
        <f t="shared" si="178"/>
        <v>8228.1380832276591</v>
      </c>
      <c r="E1010">
        <f t="shared" si="179"/>
        <v>346313.20902394381</v>
      </c>
      <c r="G1010">
        <f t="shared" si="170"/>
        <v>244.75</v>
      </c>
      <c r="H1010">
        <f t="shared" si="171"/>
        <v>0</v>
      </c>
      <c r="I1010">
        <f t="shared" si="172"/>
        <v>8.9143860951437475</v>
      </c>
      <c r="J1010">
        <f t="shared" si="173"/>
        <v>10.327716996621477</v>
      </c>
      <c r="K1010">
        <f t="shared" si="174"/>
        <v>257.12931510086435</v>
      </c>
      <c r="M1010">
        <f t="shared" si="175"/>
        <v>1</v>
      </c>
    </row>
    <row r="1011" spans="1:13" x14ac:dyDescent="0.35">
      <c r="A1011">
        <f t="shared" si="176"/>
        <v>245</v>
      </c>
      <c r="B1011">
        <f t="shared" si="169"/>
        <v>2415.113428318291</v>
      </c>
      <c r="C1011">
        <f t="shared" si="177"/>
        <v>40.957535261116476</v>
      </c>
      <c r="D1011">
        <f t="shared" si="178"/>
        <v>8166.437683701598</v>
      </c>
      <c r="E1011">
        <f t="shared" si="179"/>
        <v>346377.49135271902</v>
      </c>
      <c r="G1011">
        <f t="shared" si="170"/>
        <v>245</v>
      </c>
      <c r="H1011">
        <f t="shared" si="171"/>
        <v>0</v>
      </c>
      <c r="I1011">
        <f t="shared" si="172"/>
        <v>8.839382996720337</v>
      </c>
      <c r="J1011">
        <f t="shared" si="173"/>
        <v>10.239383815279119</v>
      </c>
      <c r="K1011">
        <f t="shared" si="174"/>
        <v>255.20117761567494</v>
      </c>
      <c r="M1011">
        <f t="shared" si="175"/>
        <v>1</v>
      </c>
    </row>
    <row r="1012" spans="1:13" x14ac:dyDescent="0.35">
      <c r="A1012">
        <f t="shared" si="176"/>
        <v>245.25</v>
      </c>
      <c r="B1012">
        <f t="shared" si="169"/>
        <v>2412.9035825690953</v>
      </c>
      <c r="C1012">
        <f t="shared" si="177"/>
        <v>40.607535056476777</v>
      </c>
      <c r="D1012">
        <f t="shared" si="178"/>
        <v>8105.1972352514986</v>
      </c>
      <c r="E1012">
        <f t="shared" si="179"/>
        <v>346441.29164712294</v>
      </c>
      <c r="G1012">
        <f t="shared" si="170"/>
        <v>245.25</v>
      </c>
      <c r="H1012">
        <f t="shared" si="171"/>
        <v>0</v>
      </c>
      <c r="I1012">
        <f t="shared" si="172"/>
        <v>8.7650686594364</v>
      </c>
      <c r="J1012">
        <f t="shared" si="173"/>
        <v>10.151883764119194</v>
      </c>
      <c r="K1012">
        <f t="shared" si="174"/>
        <v>253.28741360160933</v>
      </c>
      <c r="M1012">
        <f t="shared" si="175"/>
        <v>1</v>
      </c>
    </row>
    <row r="1013" spans="1:13" x14ac:dyDescent="0.35">
      <c r="A1013">
        <f t="shared" si="176"/>
        <v>245.5</v>
      </c>
      <c r="B1013">
        <f t="shared" si="169"/>
        <v>2410.7123154042056</v>
      </c>
      <c r="C1013">
        <f t="shared" si="177"/>
        <v>40.260831280306078</v>
      </c>
      <c r="D1013">
        <f t="shared" si="178"/>
        <v>8044.4133527921258</v>
      </c>
      <c r="E1013">
        <f t="shared" si="179"/>
        <v>346504.61350052332</v>
      </c>
      <c r="G1013">
        <f t="shared" si="170"/>
        <v>245.5</v>
      </c>
      <c r="H1013">
        <f t="shared" si="171"/>
        <v>0</v>
      </c>
      <c r="I1013">
        <f t="shared" si="172"/>
        <v>8.6914358945783814</v>
      </c>
      <c r="J1013">
        <f t="shared" si="173"/>
        <v>10.06520782007652</v>
      </c>
      <c r="K1013">
        <f t="shared" si="174"/>
        <v>251.38791727475393</v>
      </c>
      <c r="M1013">
        <f t="shared" si="175"/>
        <v>1</v>
      </c>
    </row>
    <row r="1014" spans="1:13" x14ac:dyDescent="0.35">
      <c r="A1014">
        <f t="shared" si="176"/>
        <v>245.75</v>
      </c>
      <c r="B1014">
        <f t="shared" si="169"/>
        <v>2408.5394564305316</v>
      </c>
      <c r="C1014">
        <f t="shared" si="177"/>
        <v>39.917388298931542</v>
      </c>
      <c r="D1014">
        <f t="shared" si="178"/>
        <v>7984.0826754284562</v>
      </c>
      <c r="E1014">
        <f t="shared" si="179"/>
        <v>346567.46047984203</v>
      </c>
      <c r="G1014">
        <f t="shared" si="170"/>
        <v>245.75</v>
      </c>
      <c r="H1014">
        <f t="shared" si="171"/>
        <v>0</v>
      </c>
      <c r="I1014">
        <f t="shared" si="172"/>
        <v>8.61847760097384</v>
      </c>
      <c r="J1014">
        <f t="shared" si="173"/>
        <v>9.9793470747328854</v>
      </c>
      <c r="K1014">
        <f t="shared" si="174"/>
        <v>249.50258360713926</v>
      </c>
      <c r="M1014">
        <f t="shared" si="175"/>
        <v>1</v>
      </c>
    </row>
    <row r="1015" spans="1:13" x14ac:dyDescent="0.35">
      <c r="A1015">
        <f t="shared" si="176"/>
        <v>246</v>
      </c>
      <c r="B1015">
        <f t="shared" si="169"/>
        <v>2406.3848370303167</v>
      </c>
      <c r="C1015">
        <f t="shared" si="177"/>
        <v>39.577170930491782</v>
      </c>
      <c r="D1015">
        <f t="shared" si="178"/>
        <v>7924.2018662953542</v>
      </c>
      <c r="E1015">
        <f t="shared" si="179"/>
        <v>346629.83612574381</v>
      </c>
      <c r="G1015">
        <f t="shared" si="170"/>
        <v>246</v>
      </c>
      <c r="H1015">
        <f t="shared" si="171"/>
        <v>0</v>
      </c>
      <c r="I1015">
        <f t="shared" si="172"/>
        <v>8.546186763751475</v>
      </c>
      <c r="J1015">
        <f t="shared" si="173"/>
        <v>9.8942927326229455</v>
      </c>
      <c r="K1015">
        <f t="shared" si="174"/>
        <v>247.63130832172982</v>
      </c>
      <c r="M1015">
        <f t="shared" si="175"/>
        <v>1</v>
      </c>
    </row>
    <row r="1016" spans="1:13" x14ac:dyDescent="0.35">
      <c r="A1016">
        <f t="shared" si="176"/>
        <v>246.25</v>
      </c>
      <c r="B1016">
        <f t="shared" si="169"/>
        <v>2404.2482903393684</v>
      </c>
      <c r="C1016">
        <f t="shared" si="177"/>
        <v>39.240144438273916</v>
      </c>
      <c r="D1016">
        <f t="shared" si="178"/>
        <v>7864.7676123980773</v>
      </c>
      <c r="E1016">
        <f t="shared" si="179"/>
        <v>346691.74395282427</v>
      </c>
      <c r="G1016">
        <f t="shared" si="170"/>
        <v>246.25</v>
      </c>
      <c r="H1016">
        <f t="shared" si="171"/>
        <v>0</v>
      </c>
      <c r="I1016">
        <f t="shared" si="172"/>
        <v>8.4745564531202291</v>
      </c>
      <c r="J1016">
        <f t="shared" si="173"/>
        <v>9.8100361095684789</v>
      </c>
      <c r="K1016">
        <f t="shared" si="174"/>
        <v>245.77398788743992</v>
      </c>
      <c r="M1016">
        <f t="shared" si="175"/>
        <v>1</v>
      </c>
    </row>
    <row r="1017" spans="1:13" x14ac:dyDescent="0.35">
      <c r="A1017">
        <f t="shared" si="176"/>
        <v>246.5</v>
      </c>
      <c r="B1017">
        <f t="shared" si="169"/>
        <v>2402.1296512261033</v>
      </c>
      <c r="C1017">
        <f t="shared" si="177"/>
        <v>38.906274524161852</v>
      </c>
      <c r="D1017">
        <f t="shared" si="178"/>
        <v>7805.7766244536097</v>
      </c>
      <c r="E1017">
        <f t="shared" si="179"/>
        <v>346753.18744979613</v>
      </c>
      <c r="G1017">
        <f t="shared" si="170"/>
        <v>246.5</v>
      </c>
      <c r="H1017">
        <f t="shared" si="171"/>
        <v>0</v>
      </c>
      <c r="I1017">
        <f t="shared" si="172"/>
        <v>8.4035798231698013</v>
      </c>
      <c r="J1017">
        <f t="shared" si="173"/>
        <v>9.7265686310404629</v>
      </c>
      <c r="K1017">
        <f t="shared" si="174"/>
        <v>243.9305195141753</v>
      </c>
      <c r="M1017">
        <f t="shared" si="175"/>
        <v>1</v>
      </c>
    </row>
    <row r="1018" spans="1:13" x14ac:dyDescent="0.35">
      <c r="A1018">
        <f t="shared" si="176"/>
        <v>246.75</v>
      </c>
      <c r="B1018">
        <f t="shared" si="169"/>
        <v>2400.0287562703015</v>
      </c>
      <c r="C1018">
        <f t="shared" si="177"/>
        <v>38.575527322194183</v>
      </c>
      <c r="D1018">
        <f t="shared" si="178"/>
        <v>7747.2256367328264</v>
      </c>
      <c r="E1018">
        <f t="shared" si="179"/>
        <v>346814.17007967469</v>
      </c>
      <c r="G1018">
        <f t="shared" si="170"/>
        <v>246.75</v>
      </c>
      <c r="H1018">
        <f t="shared" si="171"/>
        <v>0</v>
      </c>
      <c r="I1018">
        <f t="shared" si="172"/>
        <v>8.3332501106883043</v>
      </c>
      <c r="J1018">
        <f t="shared" si="173"/>
        <v>9.6438818305485459</v>
      </c>
      <c r="K1018">
        <f t="shared" si="174"/>
        <v>242.10080114790082</v>
      </c>
      <c r="M1018">
        <f t="shared" si="175"/>
        <v>1</v>
      </c>
    </row>
    <row r="1019" spans="1:13" x14ac:dyDescent="0.35">
      <c r="A1019">
        <f t="shared" si="176"/>
        <v>247</v>
      </c>
      <c r="B1019">
        <f t="shared" si="169"/>
        <v>2397.9454437426175</v>
      </c>
      <c r="C1019">
        <f t="shared" si="177"/>
        <v>38.24786939222912</v>
      </c>
      <c r="D1019">
        <f t="shared" si="178"/>
        <v>7689.1114069034884</v>
      </c>
      <c r="E1019">
        <f t="shared" si="179"/>
        <v>346874.69527996168</v>
      </c>
      <c r="G1019">
        <f t="shared" si="170"/>
        <v>247</v>
      </c>
      <c r="H1019">
        <f t="shared" si="171"/>
        <v>0</v>
      </c>
      <c r="I1019">
        <f t="shared" si="172"/>
        <v>8.2635606340004966</v>
      </c>
      <c r="J1019">
        <f t="shared" si="173"/>
        <v>9.56196734805728</v>
      </c>
      <c r="K1019">
        <f t="shared" si="174"/>
        <v>240.28473146573401</v>
      </c>
      <c r="M1019">
        <f t="shared" si="175"/>
        <v>1</v>
      </c>
    </row>
    <row r="1020" spans="1:13" x14ac:dyDescent="0.35">
      <c r="A1020">
        <f t="shared" si="176"/>
        <v>247.25</v>
      </c>
      <c r="B1020">
        <f t="shared" si="169"/>
        <v>2395.8795535841491</v>
      </c>
      <c r="C1020">
        <f t="shared" si="177"/>
        <v>37.923267713714921</v>
      </c>
      <c r="D1020">
        <f t="shared" si="178"/>
        <v>7631.4307158740694</v>
      </c>
      <c r="E1020">
        <f t="shared" si="179"/>
        <v>346934.76646282809</v>
      </c>
      <c r="G1020">
        <f t="shared" si="170"/>
        <v>247.25</v>
      </c>
      <c r="H1020">
        <f t="shared" si="171"/>
        <v>0</v>
      </c>
      <c r="I1020">
        <f t="shared" si="172"/>
        <v>8.1945047918237428</v>
      </c>
      <c r="J1020">
        <f t="shared" si="173"/>
        <v>9.4808169284287303</v>
      </c>
      <c r="K1020">
        <f t="shared" si="174"/>
        <v>238.48220987106467</v>
      </c>
      <c r="M1020">
        <f t="shared" si="175"/>
        <v>1</v>
      </c>
    </row>
    <row r="1021" spans="1:13" x14ac:dyDescent="0.35">
      <c r="A1021">
        <f t="shared" si="176"/>
        <v>247.5</v>
      </c>
      <c r="B1021">
        <f t="shared" si="169"/>
        <v>2393.8309273861814</v>
      </c>
      <c r="C1021">
        <f t="shared" si="177"/>
        <v>37.601689679563677</v>
      </c>
      <c r="D1021">
        <f t="shared" si="178"/>
        <v>7574.1803676384106</v>
      </c>
      <c r="E1021">
        <f t="shared" si="179"/>
        <v>346994.38701529586</v>
      </c>
      <c r="G1021">
        <f t="shared" si="170"/>
        <v>247.5</v>
      </c>
      <c r="H1021">
        <f t="shared" si="171"/>
        <v>0</v>
      </c>
      <c r="I1021">
        <f t="shared" si="172"/>
        <v>8.1260760621418786</v>
      </c>
      <c r="J1021">
        <f t="shared" si="173"/>
        <v>9.4004224198909192</v>
      </c>
      <c r="K1021">
        <f t="shared" si="174"/>
        <v>236.69313648870033</v>
      </c>
      <c r="M1021">
        <f t="shared" si="175"/>
        <v>1</v>
      </c>
    </row>
    <row r="1022" spans="1:13" x14ac:dyDescent="0.35">
      <c r="A1022">
        <f t="shared" si="176"/>
        <v>247.75</v>
      </c>
      <c r="B1022">
        <f t="shared" si="169"/>
        <v>2391.799408370629</v>
      </c>
      <c r="C1022">
        <f t="shared" si="177"/>
        <v>37.283103090126417</v>
      </c>
      <c r="D1022">
        <f t="shared" si="178"/>
        <v>7517.3571891212086</v>
      </c>
      <c r="E1022">
        <f t="shared" si="179"/>
        <v>347053.56029941805</v>
      </c>
      <c r="G1022">
        <f t="shared" si="170"/>
        <v>247.75</v>
      </c>
      <c r="H1022">
        <f t="shared" si="171"/>
        <v>0</v>
      </c>
      <c r="I1022">
        <f t="shared" si="172"/>
        <v>8.0582680010983978</v>
      </c>
      <c r="J1022">
        <f t="shared" si="173"/>
        <v>9.3207757725316043</v>
      </c>
      <c r="K1022">
        <f t="shared" si="174"/>
        <v>234.91741216003777</v>
      </c>
      <c r="M1022">
        <f t="shared" si="175"/>
        <v>1</v>
      </c>
    </row>
    <row r="1023" spans="1:13" x14ac:dyDescent="0.35">
      <c r="A1023">
        <f t="shared" si="176"/>
        <v>248</v>
      </c>
      <c r="B1023">
        <f t="shared" si="169"/>
        <v>2389.7848413703614</v>
      </c>
      <c r="C1023">
        <f t="shared" si="177"/>
        <v>36.967476147268115</v>
      </c>
      <c r="D1023">
        <f t="shared" si="178"/>
        <v>7460.9580300243324</v>
      </c>
      <c r="E1023">
        <f t="shared" si="179"/>
        <v>347112.28965245804</v>
      </c>
      <c r="G1023">
        <f t="shared" si="170"/>
        <v>248</v>
      </c>
      <c r="H1023">
        <f t="shared" si="171"/>
        <v>0</v>
      </c>
      <c r="I1023">
        <f t="shared" si="172"/>
        <v>7.9910742419059373</v>
      </c>
      <c r="J1023">
        <f t="shared" si="173"/>
        <v>9.2418690368170289</v>
      </c>
      <c r="K1023">
        <f t="shared" si="174"/>
        <v>233.15493843826039</v>
      </c>
      <c r="M1023">
        <f t="shared" si="175"/>
        <v>1</v>
      </c>
    </row>
    <row r="1024" spans="1:13" x14ac:dyDescent="0.35">
      <c r="A1024">
        <f t="shared" si="176"/>
        <v>248.25</v>
      </c>
      <c r="B1024">
        <f t="shared" si="169"/>
        <v>2387.7870728098787</v>
      </c>
      <c r="C1024">
        <f t="shared" si="177"/>
        <v>36.654777448540344</v>
      </c>
      <c r="D1024">
        <f t="shared" si="178"/>
        <v>7404.9797626739719</v>
      </c>
      <c r="E1024">
        <f t="shared" si="179"/>
        <v>347170.5783870676</v>
      </c>
      <c r="G1024">
        <f t="shared" si="170"/>
        <v>248.25</v>
      </c>
      <c r="H1024">
        <f t="shared" si="171"/>
        <v>0</v>
      </c>
      <c r="I1024">
        <f t="shared" si="172"/>
        <v>7.9244884937732989</v>
      </c>
      <c r="J1024">
        <f t="shared" si="173"/>
        <v>9.1636943621350859</v>
      </c>
      <c r="K1024">
        <f t="shared" si="174"/>
        <v>231.40561758356162</v>
      </c>
      <c r="M1024">
        <f t="shared" si="175"/>
        <v>1</v>
      </c>
    </row>
    <row r="1025" spans="1:13" x14ac:dyDescent="0.35">
      <c r="A1025">
        <f t="shared" si="176"/>
        <v>248.5</v>
      </c>
      <c r="B1025">
        <f t="shared" si="169"/>
        <v>2385.805950686452</v>
      </c>
      <c r="C1025">
        <f t="shared" si="177"/>
        <v>36.344975981449899</v>
      </c>
      <c r="D1025">
        <f t="shared" si="178"/>
        <v>7349.4192818686151</v>
      </c>
      <c r="E1025">
        <f t="shared" si="179"/>
        <v>347228.42979146348</v>
      </c>
      <c r="G1025">
        <f t="shared" si="170"/>
        <v>248.5</v>
      </c>
      <c r="H1025">
        <f t="shared" si="171"/>
        <v>0</v>
      </c>
      <c r="I1025">
        <f t="shared" si="172"/>
        <v>7.8585045408501468</v>
      </c>
      <c r="J1025">
        <f t="shared" si="173"/>
        <v>9.0862439953624747</v>
      </c>
      <c r="K1025">
        <f t="shared" si="174"/>
        <v>229.66935255839422</v>
      </c>
      <c r="M1025">
        <f t="shared" si="175"/>
        <v>1</v>
      </c>
    </row>
    <row r="1026" spans="1:13" x14ac:dyDescent="0.35">
      <c r="A1026">
        <f t="shared" si="176"/>
        <v>248.75</v>
      </c>
      <c r="B1026">
        <f t="shared" si="169"/>
        <v>2383.8413245512056</v>
      </c>
      <c r="C1026">
        <f t="shared" si="177"/>
        <v>36.03804111782182</v>
      </c>
      <c r="D1026">
        <f t="shared" si="178"/>
        <v>7294.2735047278575</v>
      </c>
      <c r="E1026">
        <f t="shared" si="179"/>
        <v>347285.84712960309</v>
      </c>
      <c r="G1026">
        <f t="shared" si="170"/>
        <v>248.75</v>
      </c>
      <c r="H1026">
        <f t="shared" si="171"/>
        <v>0</v>
      </c>
      <c r="I1026">
        <f t="shared" si="172"/>
        <v>7.7931162411873256</v>
      </c>
      <c r="J1026">
        <f t="shared" si="173"/>
        <v>9.0095102794554549</v>
      </c>
      <c r="K1026">
        <f t="shared" si="174"/>
        <v>227.94604702274555</v>
      </c>
      <c r="M1026">
        <f t="shared" si="175"/>
        <v>1</v>
      </c>
    </row>
    <row r="1027" spans="1:13" x14ac:dyDescent="0.35">
      <c r="A1027">
        <f t="shared" si="176"/>
        <v>249</v>
      </c>
      <c r="B1027">
        <f t="shared" si="169"/>
        <v>2381.8930454909569</v>
      </c>
      <c r="C1027">
        <f t="shared" si="177"/>
        <v>35.733942608254786</v>
      </c>
      <c r="D1027">
        <f t="shared" si="178"/>
        <v>7239.5393705420347</v>
      </c>
      <c r="E1027">
        <f t="shared" si="179"/>
        <v>347342.83364135877</v>
      </c>
      <c r="G1027">
        <f t="shared" si="170"/>
        <v>249</v>
      </c>
      <c r="H1027">
        <f t="shared" si="171"/>
        <v>0</v>
      </c>
      <c r="I1027">
        <f t="shared" si="172"/>
        <v>7.7283175257152052</v>
      </c>
      <c r="J1027">
        <f t="shared" si="173"/>
        <v>8.9334856520636965</v>
      </c>
      <c r="K1027">
        <f t="shared" si="174"/>
        <v>226.23560532943858</v>
      </c>
      <c r="M1027">
        <f t="shared" si="175"/>
        <v>1</v>
      </c>
    </row>
    <row r="1028" spans="1:13" x14ac:dyDescent="0.35">
      <c r="A1028">
        <f t="shared" si="176"/>
        <v>249.25</v>
      </c>
      <c r="B1028">
        <f t="shared" si="169"/>
        <v>2379.9609661094728</v>
      </c>
      <c r="C1028">
        <f t="shared" si="177"/>
        <v>35.432650576667662</v>
      </c>
      <c r="D1028">
        <f t="shared" si="178"/>
        <v>7185.2138406226914</v>
      </c>
      <c r="E1028">
        <f t="shared" si="179"/>
        <v>347399.39254269114</v>
      </c>
      <c r="G1028">
        <f t="shared" si="170"/>
        <v>249.25</v>
      </c>
      <c r="H1028">
        <f t="shared" si="171"/>
        <v>0</v>
      </c>
      <c r="I1028">
        <f t="shared" si="172"/>
        <v>7.6641023972354221</v>
      </c>
      <c r="J1028">
        <f t="shared" si="173"/>
        <v>8.8581626441669155</v>
      </c>
      <c r="K1028">
        <f t="shared" si="174"/>
        <v>224.5379325194591</v>
      </c>
      <c r="M1028">
        <f t="shared" si="175"/>
        <v>1</v>
      </c>
    </row>
    <row r="1029" spans="1:13" x14ac:dyDescent="0.35">
      <c r="A1029">
        <f t="shared" si="176"/>
        <v>249.5</v>
      </c>
      <c r="B1029">
        <f t="shared" si="169"/>
        <v>2378.0449405101244</v>
      </c>
      <c r="C1029">
        <f t="shared" si="177"/>
        <v>35.13413551493479</v>
      </c>
      <c r="D1029">
        <f t="shared" si="178"/>
        <v>7131.2938981538682</v>
      </c>
      <c r="E1029">
        <f t="shared" si="179"/>
        <v>347455.52702582104</v>
      </c>
      <c r="G1029">
        <f t="shared" si="170"/>
        <v>249.5</v>
      </c>
      <c r="H1029">
        <f t="shared" si="171"/>
        <v>0</v>
      </c>
      <c r="I1029">
        <f t="shared" si="172"/>
        <v>7.6004649294321691</v>
      </c>
      <c r="J1029">
        <f t="shared" si="173"/>
        <v>8.7835338787336976</v>
      </c>
      <c r="K1029">
        <f t="shared" si="174"/>
        <v>222.85293431730838</v>
      </c>
      <c r="M1029">
        <f t="shared" si="175"/>
        <v>1</v>
      </c>
    </row>
    <row r="1030" spans="1:13" x14ac:dyDescent="0.35">
      <c r="A1030">
        <f t="shared" si="176"/>
        <v>249.75</v>
      </c>
      <c r="B1030">
        <f t="shared" si="169"/>
        <v>2376.1448242778424</v>
      </c>
      <c r="C1030">
        <f t="shared" si="177"/>
        <v>34.838368277609405</v>
      </c>
      <c r="D1030">
        <f t="shared" si="178"/>
        <v>7077.7765480442249</v>
      </c>
      <c r="E1030">
        <f t="shared" si="179"/>
        <v>347511.24025940034</v>
      </c>
      <c r="G1030">
        <f t="shared" si="170"/>
        <v>249.75</v>
      </c>
      <c r="H1030">
        <f t="shared" si="171"/>
        <v>0</v>
      </c>
      <c r="I1030">
        <f t="shared" si="172"/>
        <v>7.537399265895969</v>
      </c>
      <c r="J1030">
        <f t="shared" si="173"/>
        <v>8.7095920694023512</v>
      </c>
      <c r="K1030">
        <f t="shared" si="174"/>
        <v>221.18051712638203</v>
      </c>
      <c r="M1030">
        <f t="shared" si="175"/>
        <v>1</v>
      </c>
    </row>
    <row r="1031" spans="1:13" x14ac:dyDescent="0.35">
      <c r="A1031">
        <f t="shared" si="176"/>
        <v>250</v>
      </c>
      <c r="B1031">
        <f t="shared" si="169"/>
        <v>2374.2604744613636</v>
      </c>
      <c r="C1031">
        <f t="shared" si="177"/>
        <v>34.545320076732807</v>
      </c>
      <c r="D1031">
        <f t="shared" si="178"/>
        <v>7024.65881677998</v>
      </c>
      <c r="E1031">
        <f t="shared" si="179"/>
        <v>347566.53538868192</v>
      </c>
      <c r="G1031">
        <f t="shared" si="170"/>
        <v>250</v>
      </c>
      <c r="H1031">
        <f t="shared" si="171"/>
        <v>0</v>
      </c>
      <c r="I1031">
        <f t="shared" si="172"/>
        <v>7.4748996191629065</v>
      </c>
      <c r="J1031">
        <f t="shared" si="173"/>
        <v>8.6363300191832018</v>
      </c>
      <c r="K1031">
        <f t="shared" si="174"/>
        <v>219.52058802437438</v>
      </c>
      <c r="M1031">
        <f t="shared" si="175"/>
        <v>1</v>
      </c>
    </row>
    <row r="1032" spans="1:13" x14ac:dyDescent="0.35">
      <c r="A1032">
        <f t="shared" si="176"/>
        <v>250.25</v>
      </c>
      <c r="B1032">
        <f t="shared" si="169"/>
        <v>2372.3917495565838</v>
      </c>
      <c r="C1032">
        <f t="shared" si="177"/>
        <v>34.254962476727734</v>
      </c>
      <c r="D1032">
        <f t="shared" si="178"/>
        <v>6971.9377522786826</v>
      </c>
      <c r="E1032">
        <f t="shared" si="179"/>
        <v>347621.41553568799</v>
      </c>
      <c r="G1032">
        <f t="shared" si="170"/>
        <v>250.25</v>
      </c>
      <c r="H1032">
        <f t="shared" si="171"/>
        <v>0</v>
      </c>
      <c r="I1032">
        <f t="shared" si="172"/>
        <v>7.4129602697716619</v>
      </c>
      <c r="J1032">
        <f t="shared" si="173"/>
        <v>8.5637406191819334</v>
      </c>
      <c r="K1032">
        <f t="shared" si="174"/>
        <v>217.87305475870883</v>
      </c>
      <c r="M1032">
        <f t="shared" si="175"/>
        <v>1</v>
      </c>
    </row>
    <row r="1033" spans="1:13" x14ac:dyDescent="0.35">
      <c r="A1033">
        <f t="shared" si="176"/>
        <v>250.5</v>
      </c>
      <c r="B1033">
        <f t="shared" si="169"/>
        <v>2370.5385094892117</v>
      </c>
      <c r="C1033">
        <f t="shared" si="177"/>
        <v>33.967267389375166</v>
      </c>
      <c r="D1033">
        <f t="shared" si="178"/>
        <v>6919.6104237438012</v>
      </c>
      <c r="E1033">
        <f t="shared" si="179"/>
        <v>347675.88379937765</v>
      </c>
      <c r="G1033">
        <f t="shared" si="170"/>
        <v>250.5</v>
      </c>
      <c r="H1033">
        <f t="shared" si="171"/>
        <v>0</v>
      </c>
      <c r="I1033">
        <f t="shared" si="172"/>
        <v>7.3515755653322774</v>
      </c>
      <c r="J1033">
        <f t="shared" si="173"/>
        <v>8.4918168473437916</v>
      </c>
      <c r="K1033">
        <f t="shared" si="174"/>
        <v>216.23782574199379</v>
      </c>
      <c r="M1033">
        <f t="shared" si="175"/>
        <v>1</v>
      </c>
    </row>
    <row r="1034" spans="1:13" x14ac:dyDescent="0.35">
      <c r="A1034">
        <f t="shared" si="176"/>
        <v>250.75</v>
      </c>
      <c r="B1034">
        <f t="shared" si="169"/>
        <v>2368.7006155978306</v>
      </c>
      <c r="C1034">
        <f t="shared" si="177"/>
        <v>33.682207068872287</v>
      </c>
      <c r="D1034">
        <f t="shared" si="178"/>
        <v>6867.6739215201387</v>
      </c>
      <c r="E1034">
        <f t="shared" si="179"/>
        <v>347729.94325581315</v>
      </c>
      <c r="G1034">
        <f t="shared" si="170"/>
        <v>250.75</v>
      </c>
      <c r="H1034">
        <f t="shared" si="171"/>
        <v>0</v>
      </c>
      <c r="I1034">
        <f t="shared" si="172"/>
        <v>7.290739919610048</v>
      </c>
      <c r="J1034">
        <f t="shared" si="173"/>
        <v>8.4205517672180719</v>
      </c>
      <c r="K1034">
        <f t="shared" si="174"/>
        <v>214.61481004750433</v>
      </c>
      <c r="M1034">
        <f t="shared" si="175"/>
        <v>1</v>
      </c>
    </row>
    <row r="1035" spans="1:13" x14ac:dyDescent="0.35">
      <c r="A1035">
        <f t="shared" si="176"/>
        <v>251</v>
      </c>
      <c r="B1035">
        <f t="shared" si="169"/>
        <v>2366.8779306179495</v>
      </c>
      <c r="C1035">
        <f t="shared" si="177"/>
        <v>33.399754106970285</v>
      </c>
      <c r="D1035">
        <f t="shared" si="178"/>
        <v>6816.1253569500668</v>
      </c>
      <c r="E1035">
        <f t="shared" si="179"/>
        <v>347783.59695832501</v>
      </c>
      <c r="G1035">
        <f t="shared" si="170"/>
        <v>251</v>
      </c>
      <c r="H1035">
        <f t="shared" si="171"/>
        <v>0</v>
      </c>
      <c r="I1035">
        <f t="shared" si="172"/>
        <v>7.2304478116259974</v>
      </c>
      <c r="J1035">
        <f t="shared" si="173"/>
        <v>8.3499385267425712</v>
      </c>
      <c r="K1035">
        <f t="shared" si="174"/>
        <v>213.00391740468959</v>
      </c>
      <c r="M1035">
        <f t="shared" si="175"/>
        <v>1</v>
      </c>
    </row>
    <row r="1036" spans="1:13" x14ac:dyDescent="0.35">
      <c r="A1036">
        <f t="shared" si="176"/>
        <v>251.25</v>
      </c>
      <c r="B1036">
        <f t="shared" si="169"/>
        <v>2365.0703186650644</v>
      </c>
      <c r="C1036">
        <f t="shared" si="177"/>
        <v>33.119881428191142</v>
      </c>
      <c r="D1036">
        <f t="shared" si="178"/>
        <v>6764.9618622305798</v>
      </c>
      <c r="E1036">
        <f t="shared" si="179"/>
        <v>347836.84793767618</v>
      </c>
      <c r="G1036">
        <f t="shared" si="170"/>
        <v>251.25</v>
      </c>
      <c r="H1036">
        <f t="shared" si="171"/>
        <v>0</v>
      </c>
      <c r="I1036">
        <f t="shared" si="172"/>
        <v>7.1706937847675896</v>
      </c>
      <c r="J1036">
        <f t="shared" si="173"/>
        <v>8.2799703570477856</v>
      </c>
      <c r="K1036">
        <f t="shared" si="174"/>
        <v>211.40505819470562</v>
      </c>
      <c r="M1036">
        <f t="shared" si="175"/>
        <v>1</v>
      </c>
    </row>
    <row r="1037" spans="1:13" x14ac:dyDescent="0.35">
      <c r="A1037">
        <f t="shared" si="176"/>
        <v>251.5</v>
      </c>
      <c r="B1037">
        <f t="shared" si="169"/>
        <v>2363.2776452188264</v>
      </c>
      <c r="C1037">
        <f t="shared" si="177"/>
        <v>32.84256228512109</v>
      </c>
      <c r="D1037">
        <f t="shared" si="178"/>
        <v>6714.1805902711649</v>
      </c>
      <c r="E1037">
        <f t="shared" si="179"/>
        <v>347889.69920222485</v>
      </c>
      <c r="G1037">
        <f t="shared" si="170"/>
        <v>251.5</v>
      </c>
      <c r="H1037">
        <f t="shared" si="171"/>
        <v>0</v>
      </c>
      <c r="I1037">
        <f t="shared" si="172"/>
        <v>7.1114724459159611</v>
      </c>
      <c r="J1037">
        <f t="shared" si="173"/>
        <v>8.2106405712802726</v>
      </c>
      <c r="K1037">
        <f t="shared" si="174"/>
        <v>209.8181434459739</v>
      </c>
      <c r="M1037">
        <f t="shared" si="175"/>
        <v>1</v>
      </c>
    </row>
    <row r="1038" spans="1:13" x14ac:dyDescent="0.35">
      <c r="A1038">
        <f t="shared" si="176"/>
        <v>251.75</v>
      </c>
      <c r="B1038">
        <f t="shared" si="169"/>
        <v>2361.4997771073831</v>
      </c>
      <c r="C1038">
        <f t="shared" si="177"/>
        <v>32.567770253780012</v>
      </c>
      <c r="D1038">
        <f t="shared" si="178"/>
        <v>6663.7787145524917</v>
      </c>
      <c r="E1038">
        <f t="shared" si="179"/>
        <v>347942.15373808634</v>
      </c>
      <c r="G1038">
        <f t="shared" si="170"/>
        <v>251.75</v>
      </c>
      <c r="H1038">
        <f t="shared" si="171"/>
        <v>0</v>
      </c>
      <c r="I1038">
        <f t="shared" si="172"/>
        <v>7.0527784645865026</v>
      </c>
      <c r="J1038">
        <f t="shared" si="173"/>
        <v>8.1419425634450029</v>
      </c>
      <c r="K1038">
        <f t="shared" si="174"/>
        <v>208.24308482976537</v>
      </c>
      <c r="M1038">
        <f t="shared" si="175"/>
        <v>1</v>
      </c>
    </row>
    <row r="1039" spans="1:13" x14ac:dyDescent="0.35">
      <c r="A1039">
        <f t="shared" si="176"/>
        <v>252</v>
      </c>
      <c r="B1039">
        <f t="shared" si="169"/>
        <v>2359.7365824912558</v>
      </c>
      <c r="C1039">
        <f t="shared" si="177"/>
        <v>32.295479229065386</v>
      </c>
      <c r="D1039">
        <f t="shared" si="178"/>
        <v>6613.7534289859113</v>
      </c>
      <c r="E1039">
        <f t="shared" si="179"/>
        <v>347994.21450929379</v>
      </c>
      <c r="G1039">
        <f t="shared" si="170"/>
        <v>252</v>
      </c>
      <c r="H1039">
        <f t="shared" si="171"/>
        <v>0</v>
      </c>
      <c r="I1039">
        <f t="shared" si="172"/>
        <v>6.9946065720806896</v>
      </c>
      <c r="J1039">
        <f t="shared" si="173"/>
        <v>8.0738698072663464</v>
      </c>
      <c r="K1039">
        <f t="shared" si="174"/>
        <v>206.67979465580973</v>
      </c>
      <c r="M1039">
        <f t="shared" si="175"/>
        <v>1</v>
      </c>
    </row>
    <row r="1040" spans="1:13" x14ac:dyDescent="0.35">
      <c r="A1040">
        <f t="shared" si="176"/>
        <v>252.25</v>
      </c>
      <c r="B1040">
        <f t="shared" si="169"/>
        <v>2357.987930848205</v>
      </c>
      <c r="C1040">
        <f t="shared" si="177"/>
        <v>32.02566342026897</v>
      </c>
      <c r="D1040">
        <f t="shared" si="178"/>
        <v>6564.1019477737755</v>
      </c>
      <c r="E1040">
        <f t="shared" si="179"/>
        <v>348045.88445795776</v>
      </c>
      <c r="G1040">
        <f t="shared" si="170"/>
        <v>252.25</v>
      </c>
      <c r="H1040">
        <f t="shared" si="171"/>
        <v>0</v>
      </c>
      <c r="I1040">
        <f t="shared" si="172"/>
        <v>6.9369515606533367</v>
      </c>
      <c r="J1040">
        <f t="shared" si="173"/>
        <v>8.0064158550672424</v>
      </c>
      <c r="K1040">
        <f t="shared" si="174"/>
        <v>205.12818586793048</v>
      </c>
      <c r="M1040">
        <f t="shared" si="175"/>
        <v>1</v>
      </c>
    </row>
    <row r="1041" spans="1:13" x14ac:dyDescent="0.35">
      <c r="A1041">
        <f t="shared" si="176"/>
        <v>252.5</v>
      </c>
      <c r="B1041">
        <f t="shared" si="169"/>
        <v>2356.2536929580383</v>
      </c>
      <c r="C1041">
        <f t="shared" si="177"/>
        <v>31.758297346665493</v>
      </c>
      <c r="D1041">
        <f t="shared" si="178"/>
        <v>6514.82150527056</v>
      </c>
      <c r="E1041">
        <f t="shared" si="179"/>
        <v>348097.16650442476</v>
      </c>
      <c r="G1041">
        <f t="shared" si="170"/>
        <v>252.5</v>
      </c>
      <c r="H1041">
        <f t="shared" si="171"/>
        <v>0</v>
      </c>
      <c r="I1041">
        <f t="shared" si="172"/>
        <v>6.8798082826918563</v>
      </c>
      <c r="J1041">
        <f t="shared" si="173"/>
        <v>7.9395743366663734</v>
      </c>
      <c r="K1041">
        <f t="shared" si="174"/>
        <v>203.588172039705</v>
      </c>
      <c r="M1041">
        <f t="shared" si="175"/>
        <v>1</v>
      </c>
    </row>
    <row r="1042" spans="1:13" x14ac:dyDescent="0.35">
      <c r="A1042">
        <f t="shared" si="176"/>
        <v>252.75</v>
      </c>
      <c r="B1042">
        <f t="shared" si="169"/>
        <v>2354.5337408873602</v>
      </c>
      <c r="C1042">
        <f t="shared" si="177"/>
        <v>31.493355833171865</v>
      </c>
      <c r="D1042">
        <f t="shared" si="178"/>
        <v>6465.9093558448003</v>
      </c>
      <c r="E1042">
        <f t="shared" si="179"/>
        <v>348148.06354743469</v>
      </c>
      <c r="G1042">
        <f t="shared" si="170"/>
        <v>252.75</v>
      </c>
      <c r="H1042">
        <f t="shared" si="171"/>
        <v>0</v>
      </c>
      <c r="I1042">
        <f t="shared" si="172"/>
        <v>6.8231716499073789</v>
      </c>
      <c r="J1042">
        <f t="shared" si="173"/>
        <v>7.8733389582929663</v>
      </c>
      <c r="K1042">
        <f t="shared" si="174"/>
        <v>202.05966737015001</v>
      </c>
      <c r="M1042">
        <f t="shared" si="175"/>
        <v>1</v>
      </c>
    </row>
    <row r="1043" spans="1:13" x14ac:dyDescent="0.35">
      <c r="A1043">
        <f t="shared" si="176"/>
        <v>253</v>
      </c>
      <c r="B1043">
        <f t="shared" si="169"/>
        <v>2352.8279479749035</v>
      </c>
      <c r="C1043">
        <f t="shared" si="177"/>
        <v>31.23081400607547</v>
      </c>
      <c r="D1043">
        <f t="shared" si="178"/>
        <v>6417.3627737418365</v>
      </c>
      <c r="E1043">
        <f t="shared" si="179"/>
        <v>348198.57846427721</v>
      </c>
      <c r="G1043">
        <f t="shared" si="170"/>
        <v>253</v>
      </c>
      <c r="H1043">
        <f t="shared" si="171"/>
        <v>0</v>
      </c>
      <c r="I1043">
        <f t="shared" si="172"/>
        <v>6.7670366325394014</v>
      </c>
      <c r="J1043">
        <f t="shared" si="173"/>
        <v>7.8077035015188674</v>
      </c>
      <c r="K1043">
        <f t="shared" si="174"/>
        <v>200.54258667943239</v>
      </c>
      <c r="M1043">
        <f t="shared" si="175"/>
        <v>1</v>
      </c>
    </row>
    <row r="1044" spans="1:13" x14ac:dyDescent="0.35">
      <c r="A1044">
        <f t="shared" si="176"/>
        <v>253.25</v>
      </c>
      <c r="B1044">
        <f t="shared" si="169"/>
        <v>2351.1361888167448</v>
      </c>
      <c r="C1044">
        <f t="shared" si="177"/>
        <v>30.970647288830602</v>
      </c>
      <c r="D1044">
        <f t="shared" si="178"/>
        <v>6369.1790529473583</v>
      </c>
      <c r="E1044">
        <f t="shared" si="179"/>
        <v>348248.71411094704</v>
      </c>
      <c r="G1044">
        <f t="shared" si="170"/>
        <v>253.25</v>
      </c>
      <c r="H1044">
        <f t="shared" si="171"/>
        <v>0</v>
      </c>
      <c r="I1044">
        <f t="shared" si="172"/>
        <v>6.7113982585716956</v>
      </c>
      <c r="J1044">
        <f t="shared" si="173"/>
        <v>7.7426618222076504</v>
      </c>
      <c r="K1044">
        <f t="shared" si="174"/>
        <v>199.03684540460495</v>
      </c>
      <c r="M1044">
        <f t="shared" si="175"/>
        <v>1</v>
      </c>
    </row>
    <row r="1045" spans="1:13" x14ac:dyDescent="0.35">
      <c r="A1045">
        <f t="shared" si="176"/>
        <v>253.5</v>
      </c>
      <c r="B1045">
        <f t="shared" si="169"/>
        <v>2349.4583392521017</v>
      </c>
      <c r="C1045">
        <f t="shared" si="177"/>
        <v>30.712831397921612</v>
      </c>
      <c r="D1045">
        <f t="shared" si="178"/>
        <v>6321.3555070517587</v>
      </c>
      <c r="E1045">
        <f t="shared" si="179"/>
        <v>348298.4733222982</v>
      </c>
      <c r="G1045">
        <f t="shared" si="170"/>
        <v>253.5</v>
      </c>
      <c r="H1045">
        <f t="shared" si="171"/>
        <v>0</v>
      </c>
      <c r="I1045">
        <f t="shared" si="172"/>
        <v>6.6562516129613236</v>
      </c>
      <c r="J1045">
        <f t="shared" si="173"/>
        <v>7.6782078494804029</v>
      </c>
      <c r="K1045">
        <f t="shared" si="174"/>
        <v>197.54235959536746</v>
      </c>
      <c r="M1045">
        <f t="shared" si="175"/>
        <v>1</v>
      </c>
    </row>
    <row r="1046" spans="1:13" x14ac:dyDescent="0.35">
      <c r="A1046">
        <f t="shared" si="176"/>
        <v>253.75</v>
      </c>
      <c r="B1046">
        <f t="shared" si="169"/>
        <v>2347.794276348839</v>
      </c>
      <c r="C1046">
        <f t="shared" si="177"/>
        <v>30.457342338791843</v>
      </c>
      <c r="D1046">
        <f t="shared" si="178"/>
        <v>6273.8894691152873</v>
      </c>
      <c r="E1046">
        <f t="shared" si="179"/>
        <v>348347.85891219706</v>
      </c>
      <c r="G1046">
        <f t="shared" si="170"/>
        <v>253.75</v>
      </c>
      <c r="H1046">
        <f t="shared" si="171"/>
        <v>0</v>
      </c>
      <c r="I1046">
        <f t="shared" si="172"/>
        <v>6.6015918368780397</v>
      </c>
      <c r="J1046">
        <f t="shared" si="173"/>
        <v>7.6143355846979608</v>
      </c>
      <c r="K1046">
        <f t="shared" si="174"/>
        <v>196.05904590985273</v>
      </c>
      <c r="M1046">
        <f t="shared" si="175"/>
        <v>1</v>
      </c>
    </row>
    <row r="1047" spans="1:13" x14ac:dyDescent="0.35">
      <c r="A1047">
        <f t="shared" si="176"/>
        <v>254</v>
      </c>
      <c r="B1047">
        <f t="shared" si="169"/>
        <v>2346.1438783896156</v>
      </c>
      <c r="C1047">
        <f t="shared" si="177"/>
        <v>30.204156401836862</v>
      </c>
      <c r="D1047">
        <f t="shared" si="178"/>
        <v>6226.7782915339985</v>
      </c>
      <c r="E1047">
        <f t="shared" si="179"/>
        <v>348396.87367367453</v>
      </c>
      <c r="G1047">
        <f t="shared" si="170"/>
        <v>254</v>
      </c>
      <c r="H1047">
        <f t="shared" si="171"/>
        <v>0</v>
      </c>
      <c r="I1047">
        <f t="shared" si="172"/>
        <v>6.5474141269565669</v>
      </c>
      <c r="J1047">
        <f t="shared" si="173"/>
        <v>7.5510391004592154</v>
      </c>
      <c r="K1047">
        <f t="shared" si="174"/>
        <v>194.58682161043745</v>
      </c>
      <c r="M1047">
        <f t="shared" si="175"/>
        <v>1</v>
      </c>
    </row>
    <row r="1048" spans="1:13" x14ac:dyDescent="0.35">
      <c r="A1048">
        <f t="shared" si="176"/>
        <v>254.25</v>
      </c>
      <c r="B1048">
        <f t="shared" si="169"/>
        <v>2344.5070248579141</v>
      </c>
      <c r="C1048">
        <f t="shared" si="177"/>
        <v>29.953250158461199</v>
      </c>
      <c r="D1048">
        <f t="shared" si="178"/>
        <v>6180.019345906504</v>
      </c>
      <c r="E1048">
        <f t="shared" si="179"/>
        <v>348445.52037907712</v>
      </c>
      <c r="G1048">
        <f t="shared" si="170"/>
        <v>254.25</v>
      </c>
      <c r="H1048">
        <f t="shared" si="171"/>
        <v>0</v>
      </c>
      <c r="I1048">
        <f t="shared" si="172"/>
        <v>6.4937137345593774</v>
      </c>
      <c r="J1048">
        <f t="shared" si="173"/>
        <v>7.4883125396152996</v>
      </c>
      <c r="K1048">
        <f t="shared" si="174"/>
        <v>193.12560455957825</v>
      </c>
      <c r="M1048">
        <f t="shared" si="175"/>
        <v>1</v>
      </c>
    </row>
    <row r="1049" spans="1:13" x14ac:dyDescent="0.35">
      <c r="A1049">
        <f t="shared" si="176"/>
        <v>254.5</v>
      </c>
      <c r="B1049">
        <f t="shared" si="169"/>
        <v>2342.8835964242462</v>
      </c>
      <c r="C1049">
        <f t="shared" si="177"/>
        <v>29.704600457197216</v>
      </c>
      <c r="D1049">
        <f t="shared" si="178"/>
        <v>6133.6100229015128</v>
      </c>
      <c r="E1049">
        <f t="shared" si="179"/>
        <v>348493.80178021704</v>
      </c>
      <c r="G1049">
        <f t="shared" si="170"/>
        <v>254.5</v>
      </c>
      <c r="H1049">
        <f t="shared" si="171"/>
        <v>0</v>
      </c>
      <c r="I1049">
        <f t="shared" si="172"/>
        <v>6.4404859650506658</v>
      </c>
      <c r="J1049">
        <f t="shared" si="173"/>
        <v>7.4261501142993041</v>
      </c>
      <c r="K1049">
        <f t="shared" si="174"/>
        <v>191.67531321567228</v>
      </c>
      <c r="M1049">
        <f t="shared" si="175"/>
        <v>1</v>
      </c>
    </row>
    <row r="1050" spans="1:13" x14ac:dyDescent="0.35">
      <c r="A1050">
        <f t="shared" si="176"/>
        <v>254.75</v>
      </c>
      <c r="B1050">
        <f t="shared" si="169"/>
        <v>2341.2734749329975</v>
      </c>
      <c r="C1050">
        <f t="shared" si="177"/>
        <v>29.458184419885058</v>
      </c>
      <c r="D1050">
        <f t="shared" si="178"/>
        <v>6087.5477321261696</v>
      </c>
      <c r="E1050">
        <f t="shared" si="179"/>
        <v>348541.72060852096</v>
      </c>
      <c r="G1050">
        <f t="shared" si="170"/>
        <v>254.75</v>
      </c>
      <c r="H1050">
        <f t="shared" si="171"/>
        <v>0</v>
      </c>
      <c r="I1050">
        <f t="shared" si="172"/>
        <v>6.3877261770825884</v>
      </c>
      <c r="J1050">
        <f t="shared" si="173"/>
        <v>7.3645461049712644</v>
      </c>
      <c r="K1050">
        <f t="shared" si="174"/>
        <v>190.2358666289428</v>
      </c>
      <c r="M1050">
        <f t="shared" si="175"/>
        <v>1</v>
      </c>
    </row>
    <row r="1051" spans="1:13" x14ac:dyDescent="0.35">
      <c r="A1051">
        <f t="shared" si="176"/>
        <v>255</v>
      </c>
      <c r="B1051">
        <f t="shared" si="169"/>
        <v>2339.6765433886903</v>
      </c>
      <c r="C1051">
        <f t="shared" si="177"/>
        <v>29.21397943791289</v>
      </c>
      <c r="D1051">
        <f t="shared" si="178"/>
        <v>6041.8299019951764</v>
      </c>
      <c r="E1051">
        <f t="shared" si="179"/>
        <v>348589.27957517823</v>
      </c>
      <c r="G1051">
        <f t="shared" si="170"/>
        <v>255</v>
      </c>
      <c r="H1051">
        <f t="shared" si="171"/>
        <v>0</v>
      </c>
      <c r="I1051">
        <f t="shared" si="172"/>
        <v>6.3354297818901983</v>
      </c>
      <c r="J1051">
        <f t="shared" si="173"/>
        <v>7.3034948594782225</v>
      </c>
      <c r="K1051">
        <f t="shared" si="174"/>
        <v>188.80718443734926</v>
      </c>
      <c r="M1051">
        <f t="shared" si="175"/>
        <v>1</v>
      </c>
    </row>
    <row r="1052" spans="1:13" x14ac:dyDescent="0.35">
      <c r="A1052">
        <f t="shared" si="176"/>
        <v>255.25</v>
      </c>
      <c r="B1052">
        <f t="shared" si="169"/>
        <v>2338.0926859432366</v>
      </c>
      <c r="C1052">
        <f t="shared" si="177"/>
        <v>28.971963168515884</v>
      </c>
      <c r="D1052">
        <f t="shared" si="178"/>
        <v>5996.4539796007084</v>
      </c>
      <c r="E1052">
        <f t="shared" si="179"/>
        <v>348636.48137128755</v>
      </c>
      <c r="G1052">
        <f t="shared" si="170"/>
        <v>255.25</v>
      </c>
      <c r="H1052">
        <f t="shared" si="171"/>
        <v>0</v>
      </c>
      <c r="I1052">
        <f t="shared" si="172"/>
        <v>6.2835922425992736</v>
      </c>
      <c r="J1052">
        <f t="shared" si="173"/>
        <v>7.2429907921289711</v>
      </c>
      <c r="K1052">
        <f t="shared" si="174"/>
        <v>187.38918686252214</v>
      </c>
      <c r="M1052">
        <f t="shared" si="175"/>
        <v>1</v>
      </c>
    </row>
    <row r="1053" spans="1:13" x14ac:dyDescent="0.35">
      <c r="A1053">
        <f t="shared" si="176"/>
        <v>255.5</v>
      </c>
      <c r="B1053">
        <f t="shared" si="169"/>
        <v>2336.5217878825497</v>
      </c>
      <c r="C1053">
        <f t="shared" si="177"/>
        <v>28.732113531133461</v>
      </c>
      <c r="D1053">
        <f t="shared" si="178"/>
        <v>5951.4174305831102</v>
      </c>
      <c r="E1053">
        <f t="shared" si="179"/>
        <v>348683.3286680032</v>
      </c>
      <c r="G1053">
        <f t="shared" si="170"/>
        <v>255.5</v>
      </c>
      <c r="H1053">
        <f t="shared" si="171"/>
        <v>0</v>
      </c>
      <c r="I1053">
        <f t="shared" si="172"/>
        <v>6.2322090735423732</v>
      </c>
      <c r="J1053">
        <f t="shared" si="173"/>
        <v>7.1830283827833652</v>
      </c>
      <c r="K1053">
        <f t="shared" si="174"/>
        <v>185.98179470572219</v>
      </c>
      <c r="M1053">
        <f t="shared" si="175"/>
        <v>1</v>
      </c>
    </row>
    <row r="1054" spans="1:13" x14ac:dyDescent="0.35">
      <c r="A1054">
        <f t="shared" si="176"/>
        <v>255.75</v>
      </c>
      <c r="B1054">
        <f t="shared" si="169"/>
        <v>2334.9637356142048</v>
      </c>
      <c r="C1054">
        <f t="shared" si="177"/>
        <v>28.494408703823211</v>
      </c>
      <c r="D1054">
        <f t="shared" si="178"/>
        <v>5906.7177390023753</v>
      </c>
      <c r="E1054">
        <f t="shared" si="179"/>
        <v>348729.82411667961</v>
      </c>
      <c r="G1054">
        <f t="shared" si="170"/>
        <v>255.75</v>
      </c>
      <c r="H1054">
        <f t="shared" si="171"/>
        <v>0</v>
      </c>
      <c r="I1054">
        <f t="shared" si="172"/>
        <v>6.1812758395875287</v>
      </c>
      <c r="J1054">
        <f t="shared" si="173"/>
        <v>7.1236021759558028</v>
      </c>
      <c r="K1054">
        <f t="shared" si="174"/>
        <v>184.58492934382423</v>
      </c>
      <c r="M1054">
        <f t="shared" si="175"/>
        <v>1</v>
      </c>
    </row>
    <row r="1055" spans="1:13" x14ac:dyDescent="0.35">
      <c r="A1055">
        <f t="shared" si="176"/>
        <v>256</v>
      </c>
      <c r="B1055">
        <f t="shared" ref="B1055:B1118" si="180">N-C1055-D1055-E1055</f>
        <v>2333.4184166543419</v>
      </c>
      <c r="C1055">
        <f t="shared" si="177"/>
        <v>28.258827119731144</v>
      </c>
      <c r="D1055">
        <f t="shared" si="178"/>
        <v>5862.3524072104083</v>
      </c>
      <c r="E1055">
        <f t="shared" si="179"/>
        <v>348775.97034901555</v>
      </c>
      <c r="G1055">
        <f t="shared" ref="G1055:G1118" si="181">A1055</f>
        <v>256</v>
      </c>
      <c r="H1055">
        <f t="shared" ref="H1055:H1118" si="182">IF(A1055&lt;=$G$28,IF(MOD(A1055,1)=0,$G$27,0),0)</f>
        <v>0</v>
      </c>
      <c r="I1055">
        <f t="shared" ref="I1055:I1118" si="183">B1055*I$28*(D1055/N)*$C$24*$C$27</f>
        <v>6.1307881554745904</v>
      </c>
      <c r="J1055">
        <f t="shared" ref="J1055:J1118" si="184">C1055*J$28</f>
        <v>7.0647067799327861</v>
      </c>
      <c r="K1055">
        <f t="shared" ref="K1055:K1118" si="185">D1055*K$28</f>
        <v>183.19851272532526</v>
      </c>
      <c r="M1055">
        <f t="shared" ref="M1055:M1118" si="186">IF(D1055&gt;M$20*N,1,0)</f>
        <v>1</v>
      </c>
    </row>
    <row r="1056" spans="1:13" x14ac:dyDescent="0.35">
      <c r="A1056">
        <f t="shared" ref="A1056:A1119" si="187">A1055+delta_t</f>
        <v>256.25</v>
      </c>
      <c r="B1056">
        <f t="shared" si="180"/>
        <v>2331.8857196154422</v>
      </c>
      <c r="C1056">
        <f t="shared" ref="C1056:C1119" si="188">H1056+C1055+(I1055-J1055)*delta_t</f>
        <v>28.025347463616594</v>
      </c>
      <c r="D1056">
        <f t="shared" ref="D1056:D1119" si="189">D1055+(J1055-K1055)*delta_t</f>
        <v>5818.3189557240603</v>
      </c>
      <c r="E1056">
        <f t="shared" ref="E1056:E1119" si="190">E1055+K1055*delta_t</f>
        <v>348821.76997719688</v>
      </c>
      <c r="G1056">
        <f t="shared" si="181"/>
        <v>256.25</v>
      </c>
      <c r="H1056">
        <f t="shared" si="182"/>
        <v>0</v>
      </c>
      <c r="I1056">
        <f t="shared" si="183"/>
        <v>6.0807416851633711</v>
      </c>
      <c r="J1056">
        <f t="shared" si="184"/>
        <v>7.0063368659041485</v>
      </c>
      <c r="K1056">
        <f t="shared" si="185"/>
        <v>181.82246736637688</v>
      </c>
      <c r="M1056">
        <f t="shared" si="186"/>
        <v>1</v>
      </c>
    </row>
    <row r="1057" spans="1:13" x14ac:dyDescent="0.35">
      <c r="A1057">
        <f t="shared" si="187"/>
        <v>256.5</v>
      </c>
      <c r="B1057">
        <f t="shared" si="180"/>
        <v>2330.365534194163</v>
      </c>
      <c r="C1057">
        <f t="shared" si="188"/>
        <v>27.793948668431401</v>
      </c>
      <c r="D1057">
        <f t="shared" si="189"/>
        <v>5774.6149230989422</v>
      </c>
      <c r="E1057">
        <f t="shared" si="190"/>
        <v>348867.22559403849</v>
      </c>
      <c r="G1057">
        <f t="shared" si="181"/>
        <v>256.5</v>
      </c>
      <c r="H1057">
        <f t="shared" si="182"/>
        <v>0</v>
      </c>
      <c r="I1057">
        <f t="shared" si="183"/>
        <v>6.0311321411912848</v>
      </c>
      <c r="J1057">
        <f t="shared" si="184"/>
        <v>6.9484871671078503</v>
      </c>
      <c r="K1057">
        <f t="shared" si="185"/>
        <v>180.45671634684194</v>
      </c>
      <c r="M1057">
        <f t="shared" si="186"/>
        <v>1</v>
      </c>
    </row>
    <row r="1058" spans="1:13" x14ac:dyDescent="0.35">
      <c r="A1058">
        <f t="shared" si="187"/>
        <v>256.75</v>
      </c>
      <c r="B1058">
        <f t="shared" si="180"/>
        <v>2328.857751158881</v>
      </c>
      <c r="C1058">
        <f t="shared" si="188"/>
        <v>27.56460991195226</v>
      </c>
      <c r="D1058">
        <f t="shared" si="189"/>
        <v>5731.2378658040088</v>
      </c>
      <c r="E1058">
        <f t="shared" si="190"/>
        <v>348912.33977312519</v>
      </c>
      <c r="G1058">
        <f t="shared" si="181"/>
        <v>256.75</v>
      </c>
      <c r="H1058">
        <f t="shared" si="182"/>
        <v>0</v>
      </c>
      <c r="I1058">
        <f t="shared" si="183"/>
        <v>5.981955284039417</v>
      </c>
      <c r="J1058">
        <f t="shared" si="184"/>
        <v>6.8911524779880651</v>
      </c>
      <c r="K1058">
        <f t="shared" si="185"/>
        <v>179.10118330637528</v>
      </c>
      <c r="M1058">
        <f t="shared" si="186"/>
        <v>1</v>
      </c>
    </row>
    <row r="1059" spans="1:13" x14ac:dyDescent="0.35">
      <c r="A1059">
        <f t="shared" si="187"/>
        <v>257</v>
      </c>
      <c r="B1059">
        <f t="shared" si="180"/>
        <v>2327.3622623378178</v>
      </c>
      <c r="C1059">
        <f t="shared" si="188"/>
        <v>27.3373106134651</v>
      </c>
      <c r="D1059">
        <f t="shared" si="189"/>
        <v>5688.1853580969118</v>
      </c>
      <c r="E1059">
        <f t="shared" si="190"/>
        <v>348957.1150689518</v>
      </c>
      <c r="G1059">
        <f t="shared" si="181"/>
        <v>257</v>
      </c>
      <c r="H1059">
        <f t="shared" si="182"/>
        <v>0</v>
      </c>
      <c r="I1059">
        <f t="shared" si="183"/>
        <v>5.9332069215091456</v>
      </c>
      <c r="J1059">
        <f t="shared" si="184"/>
        <v>6.8343276533662749</v>
      </c>
      <c r="K1059">
        <f t="shared" si="185"/>
        <v>177.7557924405285</v>
      </c>
      <c r="M1059">
        <f t="shared" si="186"/>
        <v>1</v>
      </c>
    </row>
    <row r="1060" spans="1:13" x14ac:dyDescent="0.35">
      <c r="A1060">
        <f t="shared" si="187"/>
        <v>257.25</v>
      </c>
      <c r="B1060">
        <f t="shared" si="180"/>
        <v>2325.8789606073988</v>
      </c>
      <c r="C1060">
        <f t="shared" si="188"/>
        <v>27.112030430500816</v>
      </c>
      <c r="D1060">
        <f t="shared" si="189"/>
        <v>5645.4549919001211</v>
      </c>
      <c r="E1060">
        <f t="shared" si="190"/>
        <v>349001.55401706195</v>
      </c>
      <c r="G1060">
        <f t="shared" si="181"/>
        <v>257.25</v>
      </c>
      <c r="H1060">
        <f t="shared" si="182"/>
        <v>0</v>
      </c>
      <c r="I1060">
        <f t="shared" si="183"/>
        <v>5.8848829081082377</v>
      </c>
      <c r="J1060">
        <f t="shared" si="184"/>
        <v>6.778007607625204</v>
      </c>
      <c r="K1060">
        <f t="shared" si="185"/>
        <v>176.42046849687878</v>
      </c>
      <c r="M1060">
        <f t="shared" si="186"/>
        <v>1</v>
      </c>
    </row>
    <row r="1061" spans="1:13" x14ac:dyDescent="0.35">
      <c r="A1061">
        <f t="shared" si="187"/>
        <v>257.5</v>
      </c>
      <c r="B1061">
        <f t="shared" si="180"/>
        <v>2324.4077398803784</v>
      </c>
      <c r="C1061">
        <f t="shared" si="188"/>
        <v>26.888749255621576</v>
      </c>
      <c r="D1061">
        <f t="shared" si="189"/>
        <v>5603.044376677808</v>
      </c>
      <c r="E1061">
        <f t="shared" si="190"/>
        <v>349045.65913418616</v>
      </c>
      <c r="G1061">
        <f t="shared" si="181"/>
        <v>257.5</v>
      </c>
      <c r="H1061">
        <f t="shared" si="182"/>
        <v>0</v>
      </c>
      <c r="I1061">
        <f t="shared" si="183"/>
        <v>5.836979144445098</v>
      </c>
      <c r="J1061">
        <f t="shared" si="184"/>
        <v>6.722187313905394</v>
      </c>
      <c r="K1061">
        <f t="shared" si="185"/>
        <v>175.0951367711815</v>
      </c>
      <c r="M1061">
        <f t="shared" si="186"/>
        <v>1</v>
      </c>
    </row>
    <row r="1062" spans="1:13" x14ac:dyDescent="0.35">
      <c r="A1062">
        <f t="shared" si="187"/>
        <v>257.75</v>
      </c>
      <c r="B1062">
        <f t="shared" si="180"/>
        <v>2322.9484950943151</v>
      </c>
      <c r="C1062">
        <f t="shared" si="188"/>
        <v>26.667447213256501</v>
      </c>
      <c r="D1062">
        <f t="shared" si="189"/>
        <v>5560.951139313489</v>
      </c>
      <c r="E1062">
        <f t="shared" si="190"/>
        <v>349089.43291837897</v>
      </c>
      <c r="G1062">
        <f t="shared" si="181"/>
        <v>257.75</v>
      </c>
      <c r="H1062">
        <f t="shared" si="182"/>
        <v>0</v>
      </c>
      <c r="I1062">
        <f t="shared" si="183"/>
        <v>5.7894915766325097</v>
      </c>
      <c r="J1062">
        <f t="shared" si="184"/>
        <v>6.6668618033141254</v>
      </c>
      <c r="K1062">
        <f t="shared" si="185"/>
        <v>173.77972310354653</v>
      </c>
      <c r="M1062">
        <f t="shared" si="186"/>
        <v>1</v>
      </c>
    </row>
    <row r="1063" spans="1:13" x14ac:dyDescent="0.35">
      <c r="A1063">
        <f t="shared" si="187"/>
        <v>258</v>
      </c>
      <c r="B1063">
        <f t="shared" si="180"/>
        <v>2321.5011222001049</v>
      </c>
      <c r="C1063">
        <f t="shared" si="188"/>
        <v>26.448104656586096</v>
      </c>
      <c r="D1063">
        <f t="shared" si="189"/>
        <v>5519.1729239884307</v>
      </c>
      <c r="E1063">
        <f t="shared" si="190"/>
        <v>349132.87784915487</v>
      </c>
      <c r="G1063">
        <f t="shared" si="181"/>
        <v>258</v>
      </c>
      <c r="H1063">
        <f t="shared" si="182"/>
        <v>0</v>
      </c>
      <c r="I1063">
        <f t="shared" si="183"/>
        <v>5.7424161956999784</v>
      </c>
      <c r="J1063">
        <f t="shared" si="184"/>
        <v>6.6120261641465241</v>
      </c>
      <c r="K1063">
        <f t="shared" si="185"/>
        <v>172.47415387463846</v>
      </c>
      <c r="M1063">
        <f t="shared" si="186"/>
        <v>1</v>
      </c>
    </row>
    <row r="1064" spans="1:13" x14ac:dyDescent="0.35">
      <c r="A1064">
        <f t="shared" si="187"/>
        <v>258.25</v>
      </c>
      <c r="B1064">
        <f t="shared" si="180"/>
        <v>2320.065518151212</v>
      </c>
      <c r="C1064">
        <f t="shared" si="188"/>
        <v>26.230702164474462</v>
      </c>
      <c r="D1064">
        <f t="shared" si="189"/>
        <v>5477.7073920608082</v>
      </c>
      <c r="E1064">
        <f t="shared" si="190"/>
        <v>349175.99638762354</v>
      </c>
      <c r="G1064">
        <f t="shared" si="181"/>
        <v>258.25</v>
      </c>
      <c r="H1064">
        <f t="shared" si="182"/>
        <v>0</v>
      </c>
      <c r="I1064">
        <f t="shared" si="183"/>
        <v>5.6957490370161494</v>
      </c>
      <c r="J1064">
        <f t="shared" si="184"/>
        <v>6.5576755411186154</v>
      </c>
      <c r="K1064">
        <f t="shared" si="185"/>
        <v>171.17835600190026</v>
      </c>
      <c r="M1064">
        <f t="shared" si="186"/>
        <v>1</v>
      </c>
    </row>
    <row r="1065" spans="1:13" x14ac:dyDescent="0.35">
      <c r="A1065">
        <f t="shared" si="187"/>
        <v>258.5</v>
      </c>
      <c r="B1065">
        <f t="shared" si="180"/>
        <v>2318.6415808919701</v>
      </c>
      <c r="C1065">
        <f t="shared" si="188"/>
        <v>26.015220538448844</v>
      </c>
      <c r="D1065">
        <f t="shared" si="189"/>
        <v>5436.5522219456125</v>
      </c>
      <c r="E1065">
        <f t="shared" si="190"/>
        <v>349218.790976624</v>
      </c>
      <c r="G1065">
        <f t="shared" si="181"/>
        <v>258.5</v>
      </c>
      <c r="H1065">
        <f t="shared" si="182"/>
        <v>0</v>
      </c>
      <c r="I1065">
        <f t="shared" si="183"/>
        <v>5.6494861797170772</v>
      </c>
      <c r="J1065">
        <f t="shared" si="184"/>
        <v>6.503805134612211</v>
      </c>
      <c r="K1065">
        <f t="shared" si="185"/>
        <v>169.89225693580039</v>
      </c>
      <c r="M1065">
        <f t="shared" si="186"/>
        <v>1</v>
      </c>
    </row>
    <row r="1066" spans="1:13" x14ac:dyDescent="0.35">
      <c r="A1066">
        <f t="shared" si="187"/>
        <v>258.75</v>
      </c>
      <c r="B1066">
        <f t="shared" si="180"/>
        <v>2317.2292093469878</v>
      </c>
      <c r="C1066">
        <f t="shared" si="188"/>
        <v>25.80164079972506</v>
      </c>
      <c r="D1066">
        <f t="shared" si="189"/>
        <v>5395.7051089953156</v>
      </c>
      <c r="E1066">
        <f t="shared" si="190"/>
        <v>349261.26404085796</v>
      </c>
      <c r="G1066">
        <f t="shared" si="181"/>
        <v>258.75</v>
      </c>
      <c r="H1066">
        <f t="shared" si="182"/>
        <v>0</v>
      </c>
      <c r="I1066">
        <f t="shared" si="183"/>
        <v>5.6036237461453089</v>
      </c>
      <c r="J1066">
        <f t="shared" si="184"/>
        <v>6.4504101999312651</v>
      </c>
      <c r="K1066">
        <f t="shared" si="185"/>
        <v>168.61578465610361</v>
      </c>
      <c r="M1066">
        <f t="shared" si="186"/>
        <v>1</v>
      </c>
    </row>
    <row r="1067" spans="1:13" x14ac:dyDescent="0.35">
      <c r="A1067">
        <f t="shared" si="187"/>
        <v>259</v>
      </c>
      <c r="B1067">
        <f t="shared" si="180"/>
        <v>2315.828303410497</v>
      </c>
      <c r="C1067">
        <f t="shared" si="188"/>
        <v>25.589944186278572</v>
      </c>
      <c r="D1067">
        <f t="shared" si="189"/>
        <v>5355.1637653812722</v>
      </c>
      <c r="E1067">
        <f t="shared" si="190"/>
        <v>349303.41798702197</v>
      </c>
      <c r="G1067">
        <f t="shared" si="181"/>
        <v>259</v>
      </c>
      <c r="H1067">
        <f t="shared" si="182"/>
        <v>0</v>
      </c>
      <c r="I1067">
        <f t="shared" si="183"/>
        <v>5.5581579012967088</v>
      </c>
      <c r="J1067">
        <f t="shared" si="184"/>
        <v>6.397486046569643</v>
      </c>
      <c r="K1067">
        <f t="shared" si="185"/>
        <v>167.34886766816476</v>
      </c>
      <c r="M1067">
        <f t="shared" si="186"/>
        <v>1</v>
      </c>
    </row>
    <row r="1068" spans="1:13" x14ac:dyDescent="0.35">
      <c r="A1068">
        <f t="shared" si="187"/>
        <v>259.25</v>
      </c>
      <c r="B1068">
        <f t="shared" si="180"/>
        <v>2314.4387639351771</v>
      </c>
      <c r="C1068">
        <f t="shared" si="188"/>
        <v>25.38011214996034</v>
      </c>
      <c r="D1068">
        <f t="shared" si="189"/>
        <v>5314.9259199758735</v>
      </c>
      <c r="E1068">
        <f t="shared" si="190"/>
        <v>349345.25520393898</v>
      </c>
      <c r="G1068">
        <f t="shared" si="181"/>
        <v>259.25</v>
      </c>
      <c r="H1068">
        <f t="shared" si="182"/>
        <v>0</v>
      </c>
      <c r="I1068">
        <f t="shared" si="183"/>
        <v>5.5130848522738347</v>
      </c>
      <c r="J1068">
        <f t="shared" si="184"/>
        <v>6.3450280374900849</v>
      </c>
      <c r="K1068">
        <f t="shared" si="185"/>
        <v>166.09143499924605</v>
      </c>
      <c r="M1068">
        <f t="shared" si="186"/>
        <v>1</v>
      </c>
    </row>
    <row r="1069" spans="1:13" x14ac:dyDescent="0.35">
      <c r="A1069">
        <f t="shared" si="187"/>
        <v>259.5</v>
      </c>
      <c r="B1069">
        <f t="shared" si="180"/>
        <v>2313.060492722143</v>
      </c>
      <c r="C1069">
        <f t="shared" si="188"/>
        <v>25.172126353656278</v>
      </c>
      <c r="D1069">
        <f t="shared" si="189"/>
        <v>5274.9893182354344</v>
      </c>
      <c r="E1069">
        <f t="shared" si="190"/>
        <v>349386.77806268877</v>
      </c>
      <c r="G1069">
        <f t="shared" si="181"/>
        <v>259.5</v>
      </c>
      <c r="H1069">
        <f t="shared" si="182"/>
        <v>0</v>
      </c>
      <c r="I1069">
        <f t="shared" si="183"/>
        <v>5.4684008477497796</v>
      </c>
      <c r="J1069">
        <f t="shared" si="184"/>
        <v>6.2930315884140695</v>
      </c>
      <c r="K1069">
        <f t="shared" si="185"/>
        <v>164.84341619485733</v>
      </c>
      <c r="M1069">
        <f t="shared" si="186"/>
        <v>1</v>
      </c>
    </row>
    <row r="1070" spans="1:13" x14ac:dyDescent="0.35">
      <c r="A1070">
        <f t="shared" si="187"/>
        <v>259.75</v>
      </c>
      <c r="B1070">
        <f t="shared" si="180"/>
        <v>2311.6933925101766</v>
      </c>
      <c r="C1070">
        <f t="shared" si="188"/>
        <v>24.965968668490206</v>
      </c>
      <c r="D1070">
        <f t="shared" si="189"/>
        <v>5235.3517220838239</v>
      </c>
      <c r="E1070">
        <f t="shared" si="190"/>
        <v>349427.98891673749</v>
      </c>
      <c r="G1070">
        <f t="shared" si="181"/>
        <v>259.75</v>
      </c>
      <c r="H1070">
        <f t="shared" si="182"/>
        <v>0</v>
      </c>
      <c r="I1070">
        <f t="shared" si="183"/>
        <v>5.4241021774377378</v>
      </c>
      <c r="J1070">
        <f t="shared" si="184"/>
        <v>6.2414921671225514</v>
      </c>
      <c r="K1070">
        <f t="shared" si="185"/>
        <v>163.6047413151195</v>
      </c>
      <c r="M1070">
        <f t="shared" si="186"/>
        <v>1</v>
      </c>
    </row>
    <row r="1071" spans="1:13" x14ac:dyDescent="0.35">
      <c r="A1071">
        <f t="shared" si="187"/>
        <v>260</v>
      </c>
      <c r="B1071">
        <f t="shared" si="180"/>
        <v>2310.3373669658322</v>
      </c>
      <c r="C1071">
        <f t="shared" si="188"/>
        <v>24.761621171069002</v>
      </c>
      <c r="D1071">
        <f t="shared" si="189"/>
        <v>5196.0109097968243</v>
      </c>
      <c r="E1071">
        <f t="shared" si="190"/>
        <v>349468.89010206627</v>
      </c>
      <c r="G1071">
        <f t="shared" si="181"/>
        <v>260</v>
      </c>
      <c r="H1071">
        <f t="shared" si="182"/>
        <v>0</v>
      </c>
      <c r="I1071">
        <f t="shared" si="183"/>
        <v>5.3801851715700764</v>
      </c>
      <c r="J1071">
        <f t="shared" si="184"/>
        <v>6.1904052927672506</v>
      </c>
      <c r="K1071">
        <f t="shared" si="185"/>
        <v>162.37534093115076</v>
      </c>
      <c r="M1071">
        <f t="shared" si="186"/>
        <v>1</v>
      </c>
    </row>
    <row r="1072" spans="1:13" x14ac:dyDescent="0.35">
      <c r="A1072">
        <f t="shared" si="187"/>
        <v>260.25</v>
      </c>
      <c r="B1072">
        <f t="shared" si="180"/>
        <v>2308.9923206729</v>
      </c>
      <c r="C1072">
        <f t="shared" si="188"/>
        <v>24.559066140769708</v>
      </c>
      <c r="D1072">
        <f t="shared" si="189"/>
        <v>5156.9646758872286</v>
      </c>
      <c r="E1072">
        <f t="shared" si="190"/>
        <v>349509.48393729905</v>
      </c>
      <c r="G1072">
        <f t="shared" si="181"/>
        <v>260.25</v>
      </c>
      <c r="H1072">
        <f t="shared" si="182"/>
        <v>0</v>
      </c>
      <c r="I1072">
        <f t="shared" si="183"/>
        <v>5.3366462003832034</v>
      </c>
      <c r="J1072">
        <f t="shared" si="184"/>
        <v>6.1397665351924271</v>
      </c>
      <c r="K1072">
        <f t="shared" si="185"/>
        <v>161.15514612147589</v>
      </c>
      <c r="M1072">
        <f t="shared" si="186"/>
        <v>1</v>
      </c>
    </row>
    <row r="1073" spans="1:13" x14ac:dyDescent="0.35">
      <c r="A1073">
        <f t="shared" si="187"/>
        <v>260.5</v>
      </c>
      <c r="B1073">
        <f t="shared" si="180"/>
        <v>2307.6581591228605</v>
      </c>
      <c r="C1073">
        <f t="shared" si="188"/>
        <v>24.358286057067403</v>
      </c>
      <c r="D1073">
        <f t="shared" si="189"/>
        <v>5118.210830990658</v>
      </c>
      <c r="E1073">
        <f t="shared" si="190"/>
        <v>349549.77272382943</v>
      </c>
      <c r="G1073">
        <f t="shared" si="181"/>
        <v>260.5</v>
      </c>
      <c r="H1073">
        <f t="shared" si="182"/>
        <v>0</v>
      </c>
      <c r="I1073">
        <f t="shared" si="183"/>
        <v>5.2934816736119163</v>
      </c>
      <c r="J1073">
        <f t="shared" si="184"/>
        <v>6.0895715142668507</v>
      </c>
      <c r="K1073">
        <f t="shared" si="185"/>
        <v>159.94408846845806</v>
      </c>
      <c r="M1073">
        <f t="shared" si="186"/>
        <v>1</v>
      </c>
    </row>
    <row r="1074" spans="1:13" x14ac:dyDescent="0.35">
      <c r="A1074">
        <f t="shared" si="187"/>
        <v>260.75</v>
      </c>
      <c r="B1074">
        <f t="shared" si="180"/>
        <v>2306.3347887044074</v>
      </c>
      <c r="C1074">
        <f t="shared" si="188"/>
        <v>24.159263596903671</v>
      </c>
      <c r="D1074">
        <f t="shared" si="189"/>
        <v>5079.7472017521104</v>
      </c>
      <c r="E1074">
        <f t="shared" si="190"/>
        <v>349589.75874594657</v>
      </c>
      <c r="G1074">
        <f t="shared" si="181"/>
        <v>260.75</v>
      </c>
      <c r="H1074">
        <f t="shared" si="182"/>
        <v>0</v>
      </c>
      <c r="I1074">
        <f t="shared" si="183"/>
        <v>5.2506880399886873</v>
      </c>
      <c r="J1074">
        <f t="shared" si="184"/>
        <v>6.0398158992259177</v>
      </c>
      <c r="K1074">
        <f t="shared" si="185"/>
        <v>158.74210005475345</v>
      </c>
      <c r="M1074">
        <f t="shared" si="186"/>
        <v>1</v>
      </c>
    </row>
    <row r="1075" spans="1:13" x14ac:dyDescent="0.35">
      <c r="A1075">
        <f t="shared" si="187"/>
        <v>261</v>
      </c>
      <c r="B1075">
        <f t="shared" si="180"/>
        <v>2305.0221166943666</v>
      </c>
      <c r="C1075">
        <f t="shared" si="188"/>
        <v>23.961981632094364</v>
      </c>
      <c r="D1075">
        <f t="shared" si="189"/>
        <v>5041.5716307132288</v>
      </c>
      <c r="E1075">
        <f t="shared" si="190"/>
        <v>349629.44427096029</v>
      </c>
      <c r="G1075">
        <f t="shared" si="181"/>
        <v>261</v>
      </c>
      <c r="H1075">
        <f t="shared" si="182"/>
        <v>0</v>
      </c>
      <c r="I1075">
        <f t="shared" si="183"/>
        <v>5.20826178675311</v>
      </c>
      <c r="J1075">
        <f t="shared" si="184"/>
        <v>5.990495408023591</v>
      </c>
      <c r="K1075">
        <f t="shared" si="185"/>
        <v>157.5491134597884</v>
      </c>
      <c r="M1075">
        <f t="shared" si="186"/>
        <v>1</v>
      </c>
    </row>
    <row r="1076" spans="1:13" x14ac:dyDescent="0.35">
      <c r="A1076">
        <f t="shared" si="187"/>
        <v>261.25</v>
      </c>
      <c r="B1076">
        <f t="shared" si="180"/>
        <v>2303.7200512476265</v>
      </c>
      <c r="C1076">
        <f t="shared" si="188"/>
        <v>23.766423226776745</v>
      </c>
      <c r="D1076">
        <f t="shared" si="189"/>
        <v>5003.6819762002879</v>
      </c>
      <c r="E1076">
        <f t="shared" si="190"/>
        <v>349668.83154932526</v>
      </c>
      <c r="G1076">
        <f t="shared" si="181"/>
        <v>261.25</v>
      </c>
      <c r="H1076">
        <f t="shared" si="182"/>
        <v>0</v>
      </c>
      <c r="I1076">
        <f t="shared" si="183"/>
        <v>5.1661994391659176</v>
      </c>
      <c r="J1076">
        <f t="shared" si="184"/>
        <v>5.9416058066941861</v>
      </c>
      <c r="K1076">
        <f t="shared" si="185"/>
        <v>156.365061756259</v>
      </c>
      <c r="M1076">
        <f t="shared" si="186"/>
        <v>1</v>
      </c>
    </row>
    <row r="1077" spans="1:13" x14ac:dyDescent="0.35">
      <c r="A1077">
        <f t="shared" si="187"/>
        <v>261.5</v>
      </c>
      <c r="B1077">
        <f t="shared" si="180"/>
        <v>2302.4285013878834</v>
      </c>
      <c r="C1077">
        <f t="shared" si="188"/>
        <v>23.572571634894679</v>
      </c>
      <c r="D1077">
        <f t="shared" si="189"/>
        <v>4966.076112212897</v>
      </c>
      <c r="E1077">
        <f t="shared" si="190"/>
        <v>349707.92281476432</v>
      </c>
      <c r="G1077">
        <f t="shared" si="181"/>
        <v>261.5</v>
      </c>
      <c r="H1077">
        <f t="shared" si="182"/>
        <v>0</v>
      </c>
      <c r="I1077">
        <f t="shared" si="183"/>
        <v>5.1244975600315987</v>
      </c>
      <c r="J1077">
        <f t="shared" si="184"/>
        <v>5.8931429087236697</v>
      </c>
      <c r="K1077">
        <f t="shared" si="185"/>
        <v>155.18987850665303</v>
      </c>
      <c r="M1077">
        <f t="shared" si="186"/>
        <v>1</v>
      </c>
    </row>
    <row r="1078" spans="1:13" x14ac:dyDescent="0.35">
      <c r="A1078">
        <f t="shared" si="187"/>
        <v>261.75</v>
      </c>
      <c r="B1078">
        <f t="shared" si="180"/>
        <v>2301.1473769979202</v>
      </c>
      <c r="C1078">
        <f t="shared" si="188"/>
        <v>23.38041029772166</v>
      </c>
      <c r="D1078">
        <f t="shared" si="189"/>
        <v>4928.7519283134143</v>
      </c>
      <c r="E1078">
        <f t="shared" si="190"/>
        <v>349746.72028439096</v>
      </c>
      <c r="G1078">
        <f t="shared" si="181"/>
        <v>261.75</v>
      </c>
      <c r="H1078">
        <f t="shared" si="182"/>
        <v>0</v>
      </c>
      <c r="I1078">
        <f t="shared" si="183"/>
        <v>5.0831527492266018</v>
      </c>
      <c r="J1078">
        <f t="shared" si="184"/>
        <v>5.845102574430415</v>
      </c>
      <c r="K1078">
        <f t="shared" si="185"/>
        <v>154.0234977597942</v>
      </c>
      <c r="M1078">
        <f t="shared" si="186"/>
        <v>1</v>
      </c>
    </row>
    <row r="1079" spans="1:13" x14ac:dyDescent="0.35">
      <c r="A1079">
        <f t="shared" si="187"/>
        <v>262</v>
      </c>
      <c r="B1079">
        <f t="shared" si="180"/>
        <v>2299.8765888105845</v>
      </c>
      <c r="C1079">
        <f t="shared" si="188"/>
        <v>23.189922841420707</v>
      </c>
      <c r="D1079">
        <f t="shared" si="189"/>
        <v>4891.707329517073</v>
      </c>
      <c r="E1079">
        <f t="shared" si="190"/>
        <v>349785.22615883092</v>
      </c>
      <c r="G1079">
        <f t="shared" si="181"/>
        <v>262</v>
      </c>
      <c r="H1079">
        <f t="shared" si="182"/>
        <v>0</v>
      </c>
      <c r="I1079">
        <f t="shared" si="183"/>
        <v>5.0421616432356124</v>
      </c>
      <c r="J1079">
        <f t="shared" si="184"/>
        <v>5.7974807103551766</v>
      </c>
      <c r="K1079">
        <f t="shared" si="185"/>
        <v>152.86585404740853</v>
      </c>
      <c r="M1079">
        <f t="shared" si="186"/>
        <v>1</v>
      </c>
    </row>
    <row r="1080" spans="1:13" x14ac:dyDescent="0.35">
      <c r="A1080">
        <f t="shared" si="187"/>
        <v>262.25</v>
      </c>
      <c r="B1080">
        <f t="shared" si="180"/>
        <v>2298.6160483997664</v>
      </c>
      <c r="C1080">
        <f t="shared" si="188"/>
        <v>23.001093074640817</v>
      </c>
      <c r="D1080">
        <f t="shared" si="189"/>
        <v>4854.9402361828097</v>
      </c>
      <c r="E1080">
        <f t="shared" si="190"/>
        <v>349823.44262234279</v>
      </c>
      <c r="G1080">
        <f t="shared" si="181"/>
        <v>262.25</v>
      </c>
      <c r="H1080">
        <f t="shared" si="182"/>
        <v>0</v>
      </c>
      <c r="I1080">
        <f t="shared" si="183"/>
        <v>5.0015209146942565</v>
      </c>
      <c r="J1080">
        <f t="shared" si="184"/>
        <v>5.7502732686602043</v>
      </c>
      <c r="K1080">
        <f t="shared" si="185"/>
        <v>151.7168823807128</v>
      </c>
      <c r="M1080">
        <f t="shared" si="186"/>
        <v>1</v>
      </c>
    </row>
    <row r="1081" spans="1:13" x14ac:dyDescent="0.35">
      <c r="A1081">
        <f t="shared" si="187"/>
        <v>262.5</v>
      </c>
      <c r="B1081">
        <f t="shared" si="180"/>
        <v>2297.3656681711436</v>
      </c>
      <c r="C1081">
        <f t="shared" si="188"/>
        <v>22.813904986149332</v>
      </c>
      <c r="D1081">
        <f t="shared" si="189"/>
        <v>4818.4485839047966</v>
      </c>
      <c r="E1081">
        <f t="shared" si="190"/>
        <v>349861.37184293795</v>
      </c>
      <c r="G1081">
        <f t="shared" si="181"/>
        <v>262.5</v>
      </c>
      <c r="H1081">
        <f t="shared" si="182"/>
        <v>0</v>
      </c>
      <c r="I1081">
        <f t="shared" si="183"/>
        <v>4.9612272719375881</v>
      </c>
      <c r="J1081">
        <f t="shared" si="184"/>
        <v>5.703476246537333</v>
      </c>
      <c r="K1081">
        <f t="shared" si="185"/>
        <v>150.57651824702489</v>
      </c>
      <c r="M1081">
        <f t="shared" si="186"/>
        <v>1</v>
      </c>
    </row>
    <row r="1082" spans="1:13" x14ac:dyDescent="0.35">
      <c r="A1082">
        <f t="shared" si="187"/>
        <v>262.75</v>
      </c>
      <c r="B1082">
        <f t="shared" si="180"/>
        <v>2296.1253613531007</v>
      </c>
      <c r="C1082">
        <f t="shared" si="188"/>
        <v>22.628342742499395</v>
      </c>
      <c r="D1082">
        <f t="shared" si="189"/>
        <v>4782.2303234046749</v>
      </c>
      <c r="E1082">
        <f t="shared" si="190"/>
        <v>349899.01597249974</v>
      </c>
      <c r="G1082">
        <f t="shared" si="181"/>
        <v>262.75</v>
      </c>
      <c r="H1082">
        <f t="shared" si="182"/>
        <v>0</v>
      </c>
      <c r="I1082">
        <f t="shared" si="183"/>
        <v>4.9212774585552115</v>
      </c>
      <c r="J1082">
        <f t="shared" si="184"/>
        <v>5.6570856856248488</v>
      </c>
      <c r="K1082">
        <f t="shared" si="185"/>
        <v>149.44469760639609</v>
      </c>
      <c r="M1082">
        <f t="shared" si="186"/>
        <v>1</v>
      </c>
    </row>
    <row r="1083" spans="1:13" x14ac:dyDescent="0.35">
      <c r="A1083">
        <f t="shared" si="187"/>
        <v>263</v>
      </c>
      <c r="B1083">
        <f t="shared" si="180"/>
        <v>2294.8950419884641</v>
      </c>
      <c r="C1083">
        <f t="shared" si="188"/>
        <v>22.444390685731985</v>
      </c>
      <c r="D1083">
        <f t="shared" si="189"/>
        <v>4746.2834204244818</v>
      </c>
      <c r="E1083">
        <f t="shared" si="190"/>
        <v>349936.37714690133</v>
      </c>
      <c r="G1083">
        <f t="shared" si="181"/>
        <v>263</v>
      </c>
      <c r="H1083">
        <f t="shared" si="182"/>
        <v>0</v>
      </c>
      <c r="I1083">
        <f t="shared" si="183"/>
        <v>4.8816682529542605</v>
      </c>
      <c r="J1083">
        <f t="shared" si="184"/>
        <v>5.6110976714329963</v>
      </c>
      <c r="K1083">
        <f t="shared" si="185"/>
        <v>148.32135688826506</v>
      </c>
      <c r="M1083">
        <f t="shared" si="186"/>
        <v>1</v>
      </c>
    </row>
    <row r="1084" spans="1:13" x14ac:dyDescent="0.35">
      <c r="A1084">
        <f t="shared" si="187"/>
        <v>263.25</v>
      </c>
      <c r="B1084">
        <f t="shared" si="180"/>
        <v>2293.6746249252465</v>
      </c>
      <c r="C1084">
        <f t="shared" si="188"/>
        <v>22.262033331112303</v>
      </c>
      <c r="D1084">
        <f t="shared" si="189"/>
        <v>4710.6058556202743</v>
      </c>
      <c r="E1084">
        <f t="shared" si="190"/>
        <v>349973.45748612337</v>
      </c>
      <c r="G1084">
        <f t="shared" si="181"/>
        <v>263.25</v>
      </c>
      <c r="H1084">
        <f t="shared" si="182"/>
        <v>0</v>
      </c>
      <c r="I1084">
        <f t="shared" si="183"/>
        <v>4.8423964679262754</v>
      </c>
      <c r="J1084">
        <f t="shared" si="184"/>
        <v>5.5655083327780757</v>
      </c>
      <c r="K1084">
        <f t="shared" si="185"/>
        <v>147.20643298813357</v>
      </c>
      <c r="M1084">
        <f t="shared" si="186"/>
        <v>1</v>
      </c>
    </row>
    <row r="1085" spans="1:13" x14ac:dyDescent="0.35">
      <c r="A1085">
        <f t="shared" si="187"/>
        <v>263.5</v>
      </c>
      <c r="B1085">
        <f t="shared" si="180"/>
        <v>2292.4640258082654</v>
      </c>
      <c r="C1085">
        <f t="shared" si="188"/>
        <v>22.081255364899352</v>
      </c>
      <c r="D1085">
        <f t="shared" si="189"/>
        <v>4675.1956244564353</v>
      </c>
      <c r="E1085">
        <f t="shared" si="190"/>
        <v>350010.25909437041</v>
      </c>
      <c r="G1085">
        <f t="shared" si="181"/>
        <v>263.5</v>
      </c>
      <c r="H1085">
        <f t="shared" si="182"/>
        <v>0</v>
      </c>
      <c r="I1085">
        <f t="shared" si="183"/>
        <v>4.8034589502218878</v>
      </c>
      <c r="J1085">
        <f t="shared" si="184"/>
        <v>5.520313841224838</v>
      </c>
      <c r="K1085">
        <f t="shared" si="185"/>
        <v>146.0998632642636</v>
      </c>
      <c r="M1085">
        <f t="shared" si="186"/>
        <v>1</v>
      </c>
    </row>
    <row r="1086" spans="1:13" x14ac:dyDescent="0.35">
      <c r="A1086">
        <f t="shared" si="187"/>
        <v>263.75</v>
      </c>
      <c r="B1086">
        <f t="shared" si="180"/>
        <v>2291.2631610707031</v>
      </c>
      <c r="C1086">
        <f t="shared" si="188"/>
        <v>21.902041642148614</v>
      </c>
      <c r="D1086">
        <f t="shared" si="189"/>
        <v>4640.0507371006752</v>
      </c>
      <c r="E1086">
        <f t="shared" si="190"/>
        <v>350046.78406018647</v>
      </c>
      <c r="G1086">
        <f t="shared" si="181"/>
        <v>263.75</v>
      </c>
      <c r="H1086">
        <f t="shared" si="182"/>
        <v>0</v>
      </c>
      <c r="I1086">
        <f t="shared" si="183"/>
        <v>4.7648525801311994</v>
      </c>
      <c r="J1086">
        <f t="shared" si="184"/>
        <v>5.4755104105371535</v>
      </c>
      <c r="K1086">
        <f t="shared" si="185"/>
        <v>145.0015855343961</v>
      </c>
      <c r="M1086">
        <f t="shared" si="186"/>
        <v>1</v>
      </c>
    </row>
    <row r="1087" spans="1:13" x14ac:dyDescent="0.35">
      <c r="A1087">
        <f t="shared" si="187"/>
        <v>264</v>
      </c>
      <c r="B1087">
        <f t="shared" si="180"/>
        <v>2290.0719479257241</v>
      </c>
      <c r="C1087">
        <f t="shared" si="188"/>
        <v>21.724377184547127</v>
      </c>
      <c r="D1087">
        <f t="shared" si="189"/>
        <v>4605.1692183197101</v>
      </c>
      <c r="E1087">
        <f t="shared" si="190"/>
        <v>350083.03445657005</v>
      </c>
      <c r="G1087">
        <f t="shared" si="181"/>
        <v>264</v>
      </c>
      <c r="H1087">
        <f t="shared" si="182"/>
        <v>0</v>
      </c>
      <c r="I1087">
        <f t="shared" si="183"/>
        <v>4.7265742710700289</v>
      </c>
      <c r="J1087">
        <f t="shared" si="184"/>
        <v>5.4310942961367816</v>
      </c>
      <c r="K1087">
        <f t="shared" si="185"/>
        <v>143.91153807249094</v>
      </c>
      <c r="M1087">
        <f t="shared" si="186"/>
        <v>1</v>
      </c>
    </row>
    <row r="1088" spans="1:13" x14ac:dyDescent="0.35">
      <c r="A1088">
        <f t="shared" si="187"/>
        <v>264.25</v>
      </c>
      <c r="B1088">
        <f t="shared" si="180"/>
        <v>2288.8903043579776</v>
      </c>
      <c r="C1088">
        <f t="shared" si="188"/>
        <v>21.548247178280437</v>
      </c>
      <c r="D1088">
        <f t="shared" si="189"/>
        <v>4570.549107375622</v>
      </c>
      <c r="E1088">
        <f t="shared" si="190"/>
        <v>350119.01234108815</v>
      </c>
      <c r="G1088">
        <f t="shared" si="181"/>
        <v>264.25</v>
      </c>
      <c r="H1088">
        <f t="shared" si="182"/>
        <v>0</v>
      </c>
      <c r="I1088">
        <f t="shared" si="183"/>
        <v>4.6886209691715726</v>
      </c>
      <c r="J1088">
        <f t="shared" si="184"/>
        <v>5.3870617945701094</v>
      </c>
      <c r="K1088">
        <f t="shared" si="185"/>
        <v>142.82965960548819</v>
      </c>
      <c r="M1088">
        <f t="shared" si="186"/>
        <v>1</v>
      </c>
    </row>
    <row r="1089" spans="1:13" x14ac:dyDescent="0.35">
      <c r="A1089">
        <f t="shared" si="187"/>
        <v>264.5</v>
      </c>
      <c r="B1089">
        <f t="shared" si="180"/>
        <v>2287.7181491156807</v>
      </c>
      <c r="C1089">
        <f t="shared" si="188"/>
        <v>21.373636971930804</v>
      </c>
      <c r="D1089">
        <f t="shared" si="189"/>
        <v>4536.1884579228927</v>
      </c>
      <c r="E1089">
        <f t="shared" si="190"/>
        <v>350154.7197559895</v>
      </c>
      <c r="G1089">
        <f t="shared" si="181"/>
        <v>264.5</v>
      </c>
      <c r="H1089">
        <f t="shared" si="182"/>
        <v>0</v>
      </c>
      <c r="I1089">
        <f t="shared" si="183"/>
        <v>4.650989652884828</v>
      </c>
      <c r="J1089">
        <f t="shared" si="184"/>
        <v>5.3434092429827009</v>
      </c>
      <c r="K1089">
        <f t="shared" si="185"/>
        <v>141.7558893100904</v>
      </c>
      <c r="M1089">
        <f t="shared" si="186"/>
        <v>1</v>
      </c>
    </row>
    <row r="1090" spans="1:13" x14ac:dyDescent="0.35">
      <c r="A1090">
        <f t="shared" si="187"/>
        <v>264.75</v>
      </c>
      <c r="B1090">
        <f t="shared" si="180"/>
        <v>2286.5554017025279</v>
      </c>
      <c r="C1090">
        <f t="shared" si="188"/>
        <v>21.200532074406336</v>
      </c>
      <c r="D1090">
        <f t="shared" si="189"/>
        <v>4502.0853379061155</v>
      </c>
      <c r="E1090">
        <f t="shared" si="190"/>
        <v>350190.15872831701</v>
      </c>
      <c r="G1090">
        <f t="shared" si="181"/>
        <v>264.75</v>
      </c>
      <c r="H1090">
        <f t="shared" si="182"/>
        <v>0</v>
      </c>
      <c r="I1090">
        <f t="shared" si="183"/>
        <v>4.6136773325781419</v>
      </c>
      <c r="J1090">
        <f t="shared" si="184"/>
        <v>5.300133018601584</v>
      </c>
      <c r="K1090">
        <f t="shared" si="185"/>
        <v>140.69016680956611</v>
      </c>
      <c r="M1090">
        <f t="shared" si="186"/>
        <v>1</v>
      </c>
    </row>
    <row r="1091" spans="1:13" x14ac:dyDescent="0.35">
      <c r="A1091">
        <f t="shared" si="187"/>
        <v>265</v>
      </c>
      <c r="B1091">
        <f t="shared" si="180"/>
        <v>2285.4019823693088</v>
      </c>
      <c r="C1091">
        <f t="shared" si="188"/>
        <v>21.028918152900477</v>
      </c>
      <c r="D1091">
        <f t="shared" si="189"/>
        <v>4468.2378294583741</v>
      </c>
      <c r="E1091">
        <f t="shared" si="190"/>
        <v>350225.33127001941</v>
      </c>
      <c r="G1091">
        <f t="shared" si="181"/>
        <v>265</v>
      </c>
      <c r="H1091">
        <f t="shared" si="182"/>
        <v>0</v>
      </c>
      <c r="I1091">
        <f t="shared" si="183"/>
        <v>4.5766810501475437</v>
      </c>
      <c r="J1091">
        <f t="shared" si="184"/>
        <v>5.2572295382251193</v>
      </c>
      <c r="K1091">
        <f t="shared" si="185"/>
        <v>139.63243217057419</v>
      </c>
      <c r="M1091">
        <f t="shared" si="186"/>
        <v>1</v>
      </c>
    </row>
    <row r="1092" spans="1:13" x14ac:dyDescent="0.35">
      <c r="A1092">
        <f t="shared" si="187"/>
        <v>265.25</v>
      </c>
      <c r="B1092">
        <f t="shared" si="180"/>
        <v>2284.257812106749</v>
      </c>
      <c r="C1092">
        <f t="shared" si="188"/>
        <v>20.858781030881083</v>
      </c>
      <c r="D1092">
        <f t="shared" si="189"/>
        <v>4434.6440288002868</v>
      </c>
      <c r="E1092">
        <f t="shared" si="190"/>
        <v>350260.23937806208</v>
      </c>
      <c r="G1092">
        <f t="shared" si="181"/>
        <v>265.25</v>
      </c>
      <c r="H1092">
        <f t="shared" si="182"/>
        <v>0</v>
      </c>
      <c r="I1092">
        <f t="shared" si="183"/>
        <v>4.5399978786328754</v>
      </c>
      <c r="J1092">
        <f t="shared" si="184"/>
        <v>5.2146952577202708</v>
      </c>
      <c r="K1092">
        <f t="shared" si="185"/>
        <v>138.58262590000896</v>
      </c>
      <c r="M1092">
        <f t="shared" si="186"/>
        <v>1</v>
      </c>
    </row>
    <row r="1093" spans="1:13" x14ac:dyDescent="0.35">
      <c r="A1093">
        <f t="shared" si="187"/>
        <v>265.5</v>
      </c>
      <c r="B1093">
        <f t="shared" si="180"/>
        <v>2283.1228126371279</v>
      </c>
      <c r="C1093">
        <f t="shared" si="188"/>
        <v>20.690106686109235</v>
      </c>
      <c r="D1093">
        <f t="shared" si="189"/>
        <v>4401.3020461397145</v>
      </c>
      <c r="E1093">
        <f t="shared" si="190"/>
        <v>350294.88503453706</v>
      </c>
      <c r="G1093">
        <f t="shared" si="181"/>
        <v>265.5</v>
      </c>
      <c r="H1093">
        <f t="shared" si="182"/>
        <v>0</v>
      </c>
      <c r="I1093">
        <f t="shared" si="183"/>
        <v>4.5036249218366615</v>
      </c>
      <c r="J1093">
        <f t="shared" si="184"/>
        <v>5.1725266715273088</v>
      </c>
      <c r="K1093">
        <f t="shared" si="185"/>
        <v>137.54068894186608</v>
      </c>
      <c r="M1093">
        <f t="shared" si="186"/>
        <v>1</v>
      </c>
    </row>
    <row r="1094" spans="1:13" x14ac:dyDescent="0.35">
      <c r="A1094">
        <f t="shared" si="187"/>
        <v>265.75</v>
      </c>
      <c r="B1094">
        <f t="shared" si="180"/>
        <v>2281.9969064066536</v>
      </c>
      <c r="C1094">
        <f t="shared" si="188"/>
        <v>20.522881248686573</v>
      </c>
      <c r="D1094">
        <f t="shared" si="189"/>
        <v>4368.2100055721303</v>
      </c>
      <c r="E1094">
        <f t="shared" si="190"/>
        <v>350329.27020677255</v>
      </c>
      <c r="G1094">
        <f t="shared" si="181"/>
        <v>265.75</v>
      </c>
      <c r="H1094">
        <f t="shared" si="182"/>
        <v>0</v>
      </c>
      <c r="I1094">
        <f t="shared" si="183"/>
        <v>4.4675593139496659</v>
      </c>
      <c r="J1094">
        <f t="shared" si="184"/>
        <v>5.1307203121716434</v>
      </c>
      <c r="K1094">
        <f t="shared" si="185"/>
        <v>136.50656267412907</v>
      </c>
      <c r="M1094">
        <f t="shared" si="186"/>
        <v>1</v>
      </c>
    </row>
    <row r="1095" spans="1:13" x14ac:dyDescent="0.35">
      <c r="A1095">
        <f t="shared" si="187"/>
        <v>266</v>
      </c>
      <c r="B1095">
        <f t="shared" si="180"/>
        <v>2280.8800165781286</v>
      </c>
      <c r="C1095">
        <f t="shared" si="188"/>
        <v>20.357090999131078</v>
      </c>
      <c r="D1095">
        <f t="shared" si="189"/>
        <v>4335.3660449816407</v>
      </c>
      <c r="E1095">
        <f t="shared" si="190"/>
        <v>350363.39684744109</v>
      </c>
      <c r="G1095">
        <f t="shared" si="181"/>
        <v>266</v>
      </c>
      <c r="H1095">
        <f t="shared" si="182"/>
        <v>0</v>
      </c>
      <c r="I1095">
        <f t="shared" si="183"/>
        <v>4.4317982191820642</v>
      </c>
      <c r="J1095">
        <f t="shared" si="184"/>
        <v>5.0892727497827694</v>
      </c>
      <c r="K1095">
        <f t="shared" si="185"/>
        <v>135.48018890567627</v>
      </c>
      <c r="M1095">
        <f t="shared" si="186"/>
        <v>1</v>
      </c>
    </row>
    <row r="1096" spans="1:13" x14ac:dyDescent="0.35">
      <c r="A1096">
        <f t="shared" si="187"/>
        <v>266.25</v>
      </c>
      <c r="B1096">
        <f t="shared" si="180"/>
        <v>2279.7720670233248</v>
      </c>
      <c r="C1096">
        <f t="shared" si="188"/>
        <v>20.192722366480901</v>
      </c>
      <c r="D1096">
        <f t="shared" si="189"/>
        <v>4302.768315942667</v>
      </c>
      <c r="E1096">
        <f t="shared" si="190"/>
        <v>350397.26689466753</v>
      </c>
      <c r="G1096">
        <f t="shared" si="181"/>
        <v>266.25</v>
      </c>
      <c r="H1096">
        <f t="shared" si="182"/>
        <v>0</v>
      </c>
      <c r="I1096">
        <f t="shared" si="183"/>
        <v>4.3963388313990297</v>
      </c>
      <c r="J1096">
        <f t="shared" si="184"/>
        <v>5.0481805916202251</v>
      </c>
      <c r="K1096">
        <f t="shared" si="185"/>
        <v>134.46150987320834</v>
      </c>
      <c r="M1096">
        <f t="shared" si="186"/>
        <v>1</v>
      </c>
    </row>
    <row r="1097" spans="1:13" x14ac:dyDescent="0.35">
      <c r="A1097">
        <f t="shared" si="187"/>
        <v>266.5</v>
      </c>
      <c r="B1097">
        <f t="shared" si="180"/>
        <v>2278.6729823154747</v>
      </c>
      <c r="C1097">
        <f t="shared" si="188"/>
        <v>20.0297619264256</v>
      </c>
      <c r="D1097">
        <f t="shared" si="189"/>
        <v>4270.4149836222696</v>
      </c>
      <c r="E1097">
        <f t="shared" si="190"/>
        <v>350430.88227213582</v>
      </c>
      <c r="G1097">
        <f t="shared" si="181"/>
        <v>266.5</v>
      </c>
      <c r="H1097">
        <f t="shared" si="182"/>
        <v>0</v>
      </c>
      <c r="I1097">
        <f t="shared" si="183"/>
        <v>4.3611783737614545</v>
      </c>
      <c r="J1097">
        <f t="shared" si="184"/>
        <v>5.0074404816064</v>
      </c>
      <c r="K1097">
        <f t="shared" si="185"/>
        <v>133.45046823819592</v>
      </c>
      <c r="M1097">
        <f t="shared" si="186"/>
        <v>1</v>
      </c>
    </row>
    <row r="1098" spans="1:13" x14ac:dyDescent="0.35">
      <c r="A1098">
        <f t="shared" si="187"/>
        <v>266.75</v>
      </c>
      <c r="B1098">
        <f t="shared" si="180"/>
        <v>2277.5826877220534</v>
      </c>
      <c r="C1098">
        <f t="shared" si="188"/>
        <v>19.868196399464363</v>
      </c>
      <c r="D1098">
        <f t="shared" si="189"/>
        <v>4238.3042266831226</v>
      </c>
      <c r="E1098">
        <f t="shared" si="190"/>
        <v>350464.24488919537</v>
      </c>
      <c r="G1098">
        <f t="shared" si="181"/>
        <v>266.75</v>
      </c>
      <c r="H1098">
        <f t="shared" si="182"/>
        <v>0</v>
      </c>
      <c r="I1098">
        <f t="shared" si="183"/>
        <v>4.3263140983720723</v>
      </c>
      <c r="J1098">
        <f t="shared" si="184"/>
        <v>4.9670490998660908</v>
      </c>
      <c r="K1098">
        <f t="shared" si="185"/>
        <v>132.44700708384758</v>
      </c>
      <c r="M1098">
        <f t="shared" si="186"/>
        <v>1</v>
      </c>
    </row>
    <row r="1099" spans="1:13" x14ac:dyDescent="0.35">
      <c r="A1099">
        <f t="shared" si="187"/>
        <v>267</v>
      </c>
      <c r="B1099">
        <f t="shared" si="180"/>
        <v>2276.5011091974447</v>
      </c>
      <c r="C1099">
        <f t="shared" si="188"/>
        <v>19.708012649090858</v>
      </c>
      <c r="D1099">
        <f t="shared" si="189"/>
        <v>4206.4342371871271</v>
      </c>
      <c r="E1099">
        <f t="shared" si="190"/>
        <v>350497.35664096632</v>
      </c>
      <c r="G1099">
        <f t="shared" si="181"/>
        <v>267</v>
      </c>
      <c r="H1099">
        <f t="shared" si="182"/>
        <v>0</v>
      </c>
      <c r="I1099">
        <f t="shared" si="183"/>
        <v>4.2917432859260964</v>
      </c>
      <c r="J1099">
        <f t="shared" si="184"/>
        <v>4.9270031622727144</v>
      </c>
      <c r="K1099">
        <f t="shared" si="185"/>
        <v>131.45106991209772</v>
      </c>
      <c r="M1099">
        <f t="shared" si="186"/>
        <v>1</v>
      </c>
    </row>
    <row r="1100" spans="1:13" x14ac:dyDescent="0.35">
      <c r="A1100">
        <f t="shared" si="187"/>
        <v>267.25</v>
      </c>
      <c r="B1100">
        <f t="shared" si="180"/>
        <v>2275.4281733759562</v>
      </c>
      <c r="C1100">
        <f t="shared" si="188"/>
        <v>19.549197680004202</v>
      </c>
      <c r="D1100">
        <f t="shared" si="189"/>
        <v>4174.8032204996707</v>
      </c>
      <c r="E1100">
        <f t="shared" si="190"/>
        <v>350530.21940844436</v>
      </c>
      <c r="G1100">
        <f t="shared" si="181"/>
        <v>267.25</v>
      </c>
      <c r="H1100">
        <f t="shared" si="182"/>
        <v>0</v>
      </c>
      <c r="I1100">
        <f t="shared" si="183"/>
        <v>4.2574632453672265</v>
      </c>
      <c r="J1100">
        <f t="shared" si="184"/>
        <v>4.8872994200010504</v>
      </c>
      <c r="K1100">
        <f t="shared" si="185"/>
        <v>130.46260064061471</v>
      </c>
      <c r="M1100">
        <f t="shared" si="186"/>
        <v>1</v>
      </c>
    </row>
    <row r="1101" spans="1:13" x14ac:dyDescent="0.35">
      <c r="A1101">
        <f t="shared" si="187"/>
        <v>267.5</v>
      </c>
      <c r="B1101">
        <f t="shared" si="180"/>
        <v>2274.3638075646013</v>
      </c>
      <c r="C1101">
        <f t="shared" si="188"/>
        <v>19.391738636345746</v>
      </c>
      <c r="D1101">
        <f t="shared" si="189"/>
        <v>4143.4093951945169</v>
      </c>
      <c r="E1101">
        <f t="shared" si="190"/>
        <v>350562.83505860454</v>
      </c>
      <c r="G1101">
        <f t="shared" si="181"/>
        <v>267.5</v>
      </c>
      <c r="H1101">
        <f t="shared" si="182"/>
        <v>0</v>
      </c>
      <c r="I1101">
        <f t="shared" si="183"/>
        <v>4.2234713135478072</v>
      </c>
      <c r="J1101">
        <f t="shared" si="184"/>
        <v>4.8479346590864365</v>
      </c>
      <c r="K1101">
        <f t="shared" si="185"/>
        <v>129.48154359982865</v>
      </c>
      <c r="M1101">
        <f t="shared" si="186"/>
        <v>1</v>
      </c>
    </row>
    <row r="1102" spans="1:13" x14ac:dyDescent="0.35">
      <c r="A1102">
        <f t="shared" si="187"/>
        <v>267.75</v>
      </c>
      <c r="B1102">
        <f t="shared" si="180"/>
        <v>2273.3079397362308</v>
      </c>
      <c r="C1102">
        <f t="shared" si="188"/>
        <v>19.235622799961089</v>
      </c>
      <c r="D1102">
        <f t="shared" si="189"/>
        <v>4112.2509929593316</v>
      </c>
      <c r="E1102">
        <f t="shared" si="190"/>
        <v>350595.20544450451</v>
      </c>
      <c r="G1102">
        <f t="shared" si="181"/>
        <v>267.75</v>
      </c>
      <c r="H1102">
        <f t="shared" si="182"/>
        <v>0</v>
      </c>
      <c r="I1102">
        <f t="shared" si="183"/>
        <v>4.1897648548941833</v>
      </c>
      <c r="J1102">
        <f t="shared" si="184"/>
        <v>4.8089056999902722</v>
      </c>
      <c r="K1102">
        <f t="shared" si="185"/>
        <v>128.50784352997911</v>
      </c>
      <c r="M1102">
        <f t="shared" si="186"/>
        <v>1</v>
      </c>
    </row>
    <row r="1103" spans="1:13" x14ac:dyDescent="0.35">
      <c r="A1103">
        <f t="shared" si="187"/>
        <v>268</v>
      </c>
      <c r="B1103">
        <f t="shared" si="180"/>
        <v>2272.2604985224316</v>
      </c>
      <c r="C1103">
        <f t="shared" si="188"/>
        <v>19.080837588687068</v>
      </c>
      <c r="D1103">
        <f t="shared" si="189"/>
        <v>4081.3262585018342</v>
      </c>
      <c r="E1103">
        <f t="shared" si="190"/>
        <v>350627.33240538702</v>
      </c>
      <c r="G1103">
        <f t="shared" si="181"/>
        <v>268</v>
      </c>
      <c r="H1103">
        <f t="shared" si="182"/>
        <v>0</v>
      </c>
      <c r="I1103">
        <f t="shared" si="183"/>
        <v>4.1563412610761086</v>
      </c>
      <c r="J1103">
        <f t="shared" si="184"/>
        <v>4.770209397171767</v>
      </c>
      <c r="K1103">
        <f t="shared" si="185"/>
        <v>127.54144557818232</v>
      </c>
      <c r="M1103">
        <f t="shared" si="186"/>
        <v>1</v>
      </c>
    </row>
    <row r="1104" spans="1:13" x14ac:dyDescent="0.35">
      <c r="A1104">
        <f t="shared" si="187"/>
        <v>268.25</v>
      </c>
      <c r="B1104">
        <f t="shared" si="180"/>
        <v>2271.2214132071822</v>
      </c>
      <c r="C1104">
        <f t="shared" si="188"/>
        <v>18.927370554663153</v>
      </c>
      <c r="D1104">
        <f t="shared" si="189"/>
        <v>4050.6334494565817</v>
      </c>
      <c r="E1104">
        <f t="shared" si="190"/>
        <v>350659.21776678157</v>
      </c>
      <c r="G1104">
        <f t="shared" si="181"/>
        <v>268.25</v>
      </c>
      <c r="H1104">
        <f t="shared" si="182"/>
        <v>0</v>
      </c>
      <c r="I1104">
        <f t="shared" si="183"/>
        <v>4.1231979506819325</v>
      </c>
      <c r="J1104">
        <f t="shared" si="184"/>
        <v>4.7318426386657881</v>
      </c>
      <c r="K1104">
        <f t="shared" si="185"/>
        <v>126.58229529551818</v>
      </c>
      <c r="M1104">
        <f t="shared" si="186"/>
        <v>1</v>
      </c>
    </row>
    <row r="1105" spans="1:13" x14ac:dyDescent="0.35">
      <c r="A1105">
        <f t="shared" si="187"/>
        <v>268.5</v>
      </c>
      <c r="B1105">
        <f t="shared" si="180"/>
        <v>2270.1906137195183</v>
      </c>
      <c r="C1105">
        <f t="shared" si="188"/>
        <v>18.775209382667189</v>
      </c>
      <c r="D1105">
        <f t="shared" si="189"/>
        <v>4020.1708362923687</v>
      </c>
      <c r="E1105">
        <f t="shared" si="190"/>
        <v>350690.86334060546</v>
      </c>
      <c r="G1105">
        <f t="shared" si="181"/>
        <v>268.5</v>
      </c>
      <c r="H1105">
        <f t="shared" si="182"/>
        <v>0</v>
      </c>
      <c r="I1105">
        <f t="shared" si="183"/>
        <v>4.0903323688963056</v>
      </c>
      <c r="J1105">
        <f t="shared" si="184"/>
        <v>4.6938023456667972</v>
      </c>
      <c r="K1105">
        <f t="shared" si="185"/>
        <v>125.63033863413652</v>
      </c>
      <c r="M1105">
        <f t="shared" si="186"/>
        <v>1</v>
      </c>
    </row>
    <row r="1106" spans="1:13" x14ac:dyDescent="0.35">
      <c r="A1106">
        <f t="shared" si="187"/>
        <v>268.75</v>
      </c>
      <c r="B1106">
        <f t="shared" si="180"/>
        <v>2269.1680306273047</v>
      </c>
      <c r="C1106">
        <f t="shared" si="188"/>
        <v>18.624341888474564</v>
      </c>
      <c r="D1106">
        <f t="shared" si="189"/>
        <v>3989.9367022202514</v>
      </c>
      <c r="E1106">
        <f t="shared" si="190"/>
        <v>350722.27092526399</v>
      </c>
      <c r="G1106">
        <f t="shared" si="181"/>
        <v>268.75</v>
      </c>
      <c r="H1106">
        <f t="shared" si="182"/>
        <v>0</v>
      </c>
      <c r="I1106">
        <f t="shared" si="183"/>
        <v>4.0577419871841931</v>
      </c>
      <c r="J1106">
        <f t="shared" si="184"/>
        <v>4.6560854721186411</v>
      </c>
      <c r="K1106">
        <f t="shared" si="185"/>
        <v>124.68552194438286</v>
      </c>
      <c r="M1106">
        <f t="shared" si="186"/>
        <v>1</v>
      </c>
    </row>
    <row r="1107" spans="1:13" x14ac:dyDescent="0.35">
      <c r="A1107">
        <f t="shared" si="187"/>
        <v>269</v>
      </c>
      <c r="B1107">
        <f t="shared" si="180"/>
        <v>2268.1535951304249</v>
      </c>
      <c r="C1107">
        <f t="shared" si="188"/>
        <v>18.474756017240953</v>
      </c>
      <c r="D1107">
        <f t="shared" si="189"/>
        <v>3959.9293431021852</v>
      </c>
      <c r="E1107">
        <f t="shared" si="190"/>
        <v>350753.4423057501</v>
      </c>
      <c r="G1107">
        <f t="shared" si="181"/>
        <v>269</v>
      </c>
      <c r="H1107">
        <f t="shared" si="182"/>
        <v>0</v>
      </c>
      <c r="I1107">
        <f t="shared" si="183"/>
        <v>4.025424302978009</v>
      </c>
      <c r="J1107">
        <f t="shared" si="184"/>
        <v>4.6186890043102382</v>
      </c>
      <c r="K1107">
        <f t="shared" si="185"/>
        <v>123.74779197194329</v>
      </c>
      <c r="M1107">
        <f t="shared" si="186"/>
        <v>1</v>
      </c>
    </row>
    <row r="1108" spans="1:13" x14ac:dyDescent="0.35">
      <c r="A1108">
        <f t="shared" si="187"/>
        <v>269.25</v>
      </c>
      <c r="B1108">
        <f t="shared" si="180"/>
        <v>2267.1472390547278</v>
      </c>
      <c r="C1108">
        <f t="shared" si="188"/>
        <v>18.326439841907895</v>
      </c>
      <c r="D1108">
        <f t="shared" si="189"/>
        <v>3930.1470673602771</v>
      </c>
      <c r="E1108">
        <f t="shared" si="190"/>
        <v>350784.3792537431</v>
      </c>
      <c r="G1108">
        <f t="shared" si="181"/>
        <v>269.25</v>
      </c>
      <c r="H1108">
        <f t="shared" si="182"/>
        <v>0</v>
      </c>
      <c r="I1108">
        <f t="shared" si="183"/>
        <v>3.9933768393702582</v>
      </c>
      <c r="J1108">
        <f t="shared" si="184"/>
        <v>4.5816099604769738</v>
      </c>
      <c r="K1108">
        <f t="shared" si="185"/>
        <v>122.81709585500866</v>
      </c>
      <c r="M1108">
        <f t="shared" si="186"/>
        <v>1</v>
      </c>
    </row>
    <row r="1109" spans="1:13" x14ac:dyDescent="0.35">
      <c r="A1109">
        <f t="shared" si="187"/>
        <v>269.5</v>
      </c>
      <c r="B1109">
        <f t="shared" si="180"/>
        <v>2266.1488948448678</v>
      </c>
      <c r="C1109">
        <f t="shared" si="188"/>
        <v>18.179381561631217</v>
      </c>
      <c r="D1109">
        <f t="shared" si="189"/>
        <v>3900.5881958866444</v>
      </c>
      <c r="E1109">
        <f t="shared" si="190"/>
        <v>350815.08352770685</v>
      </c>
      <c r="G1109">
        <f t="shared" si="181"/>
        <v>269.5</v>
      </c>
      <c r="H1109">
        <f t="shared" si="182"/>
        <v>0</v>
      </c>
      <c r="I1109">
        <f t="shared" si="183"/>
        <v>3.9615971448082719</v>
      </c>
      <c r="J1109">
        <f t="shared" si="184"/>
        <v>4.5448453904078043</v>
      </c>
      <c r="K1109">
        <f t="shared" si="185"/>
        <v>121.89338112145764</v>
      </c>
      <c r="M1109">
        <f t="shared" si="186"/>
        <v>1</v>
      </c>
    </row>
    <row r="1110" spans="1:13" x14ac:dyDescent="0.35">
      <c r="A1110">
        <f t="shared" si="187"/>
        <v>269.75</v>
      </c>
      <c r="B1110">
        <f t="shared" si="180"/>
        <v>2265.1584955586004</v>
      </c>
      <c r="C1110">
        <f t="shared" si="188"/>
        <v>18.033569500231334</v>
      </c>
      <c r="D1110">
        <f t="shared" si="189"/>
        <v>3871.2510619538821</v>
      </c>
      <c r="E1110">
        <f t="shared" si="190"/>
        <v>350845.55687298725</v>
      </c>
      <c r="G1110">
        <f t="shared" si="181"/>
        <v>269.75</v>
      </c>
      <c r="H1110">
        <f t="shared" si="182"/>
        <v>0</v>
      </c>
      <c r="I1110">
        <f t="shared" si="183"/>
        <v>3.9300827927955586</v>
      </c>
      <c r="J1110">
        <f t="shared" si="184"/>
        <v>4.5083923750578334</v>
      </c>
      <c r="K1110">
        <f t="shared" si="185"/>
        <v>120.97659568605881</v>
      </c>
      <c r="M1110">
        <f t="shared" si="186"/>
        <v>1</v>
      </c>
    </row>
    <row r="1111" spans="1:13" x14ac:dyDescent="0.35">
      <c r="A1111">
        <f t="shared" si="187"/>
        <v>270</v>
      </c>
      <c r="B1111">
        <f t="shared" si="180"/>
        <v>2264.1759748604381</v>
      </c>
      <c r="C1111">
        <f t="shared" si="188"/>
        <v>17.888992104665764</v>
      </c>
      <c r="D1111">
        <f t="shared" si="189"/>
        <v>3842.134011126132</v>
      </c>
      <c r="E1111">
        <f t="shared" si="190"/>
        <v>350875.80102190876</v>
      </c>
      <c r="G1111">
        <f t="shared" si="181"/>
        <v>270</v>
      </c>
      <c r="H1111">
        <f t="shared" si="182"/>
        <v>0</v>
      </c>
      <c r="I1111">
        <f t="shared" si="183"/>
        <v>3.8988313815959463</v>
      </c>
      <c r="J1111">
        <f t="shared" si="184"/>
        <v>4.472248026166441</v>
      </c>
      <c r="K1111">
        <f t="shared" si="185"/>
        <v>120.06668784769163</v>
      </c>
      <c r="M1111">
        <f t="shared" si="186"/>
        <v>1</v>
      </c>
    </row>
    <row r="1112" spans="1:13" x14ac:dyDescent="0.35">
      <c r="A1112">
        <f t="shared" si="187"/>
        <v>270.25</v>
      </c>
      <c r="B1112">
        <f t="shared" si="180"/>
        <v>2263.2012670150725</v>
      </c>
      <c r="C1112">
        <f t="shared" si="188"/>
        <v>17.745637943523139</v>
      </c>
      <c r="D1112">
        <f t="shared" si="189"/>
        <v>3813.2354011707507</v>
      </c>
      <c r="E1112">
        <f t="shared" si="190"/>
        <v>350905.81769387069</v>
      </c>
      <c r="G1112">
        <f t="shared" si="181"/>
        <v>270.25</v>
      </c>
      <c r="H1112">
        <f t="shared" si="182"/>
        <v>0</v>
      </c>
      <c r="I1112">
        <f t="shared" si="183"/>
        <v>3.867840533941231</v>
      </c>
      <c r="J1112">
        <f t="shared" si="184"/>
        <v>4.4364094858807848</v>
      </c>
      <c r="K1112">
        <f t="shared" si="185"/>
        <v>119.16360628658596</v>
      </c>
      <c r="M1112">
        <f t="shared" si="186"/>
        <v>1</v>
      </c>
    </row>
    <row r="1113" spans="1:13" x14ac:dyDescent="0.35">
      <c r="A1113">
        <f t="shared" si="187"/>
        <v>270.5</v>
      </c>
      <c r="B1113">
        <f t="shared" si="180"/>
        <v>2262.2343068816117</v>
      </c>
      <c r="C1113">
        <f t="shared" si="188"/>
        <v>17.603495705538251</v>
      </c>
      <c r="D1113">
        <f t="shared" si="189"/>
        <v>3784.5536019705746</v>
      </c>
      <c r="E1113">
        <f t="shared" si="190"/>
        <v>350935.60859544232</v>
      </c>
      <c r="G1113">
        <f t="shared" si="181"/>
        <v>270.5</v>
      </c>
      <c r="H1113">
        <f t="shared" si="182"/>
        <v>0</v>
      </c>
      <c r="I1113">
        <f t="shared" si="183"/>
        <v>3.8371078967440715</v>
      </c>
      <c r="J1113">
        <f t="shared" si="184"/>
        <v>4.4008739263845627</v>
      </c>
      <c r="K1113">
        <f t="shared" si="185"/>
        <v>118.26730006158046</v>
      </c>
      <c r="M1113">
        <f t="shared" si="186"/>
        <v>1</v>
      </c>
    </row>
    <row r="1114" spans="1:13" x14ac:dyDescent="0.35">
      <c r="A1114">
        <f t="shared" si="187"/>
        <v>270.75</v>
      </c>
      <c r="B1114">
        <f t="shared" si="180"/>
        <v>2261.2750299074105</v>
      </c>
      <c r="C1114">
        <f t="shared" si="188"/>
        <v>17.462554198128128</v>
      </c>
      <c r="D1114">
        <f t="shared" si="189"/>
        <v>3756.0869954367759</v>
      </c>
      <c r="E1114">
        <f t="shared" si="190"/>
        <v>350965.17542045773</v>
      </c>
      <c r="G1114">
        <f t="shared" si="181"/>
        <v>270.75</v>
      </c>
      <c r="H1114">
        <f t="shared" si="182"/>
        <v>0</v>
      </c>
      <c r="I1114">
        <f t="shared" si="183"/>
        <v>3.8066311408139524</v>
      </c>
      <c r="J1114">
        <f t="shared" si="184"/>
        <v>4.365638549532032</v>
      </c>
      <c r="K1114">
        <f t="shared" si="185"/>
        <v>117.37771860739925</v>
      </c>
      <c r="M1114">
        <f t="shared" si="186"/>
        <v>1</v>
      </c>
    </row>
    <row r="1115" spans="1:13" x14ac:dyDescent="0.35">
      <c r="A1115">
        <f t="shared" si="187"/>
        <v>271</v>
      </c>
      <c r="B1115">
        <f t="shared" si="180"/>
        <v>2260.3233721221332</v>
      </c>
      <c r="C1115">
        <f t="shared" si="188"/>
        <v>17.32280234594861</v>
      </c>
      <c r="D1115">
        <f t="shared" si="189"/>
        <v>3727.8339754223089</v>
      </c>
      <c r="E1115">
        <f t="shared" si="190"/>
        <v>350994.51985010959</v>
      </c>
      <c r="G1115">
        <f t="shared" si="181"/>
        <v>271</v>
      </c>
      <c r="H1115">
        <f t="shared" si="182"/>
        <v>0</v>
      </c>
      <c r="I1115">
        <f t="shared" si="183"/>
        <v>3.7764079605772594</v>
      </c>
      <c r="J1115">
        <f t="shared" si="184"/>
        <v>4.3307005864871524</v>
      </c>
      <c r="K1115">
        <f t="shared" si="185"/>
        <v>116.49481173194715</v>
      </c>
      <c r="M1115">
        <f t="shared" si="186"/>
        <v>1</v>
      </c>
    </row>
    <row r="1116" spans="1:13" x14ac:dyDescent="0.35">
      <c r="A1116">
        <f t="shared" si="187"/>
        <v>271.25</v>
      </c>
      <c r="B1116">
        <f t="shared" si="180"/>
        <v>2259.379270132049</v>
      </c>
      <c r="C1116">
        <f t="shared" si="188"/>
        <v>17.184229189471136</v>
      </c>
      <c r="D1116">
        <f t="shared" si="189"/>
        <v>3699.7929476359441</v>
      </c>
      <c r="E1116">
        <f t="shared" si="190"/>
        <v>351023.64355304255</v>
      </c>
      <c r="G1116">
        <f t="shared" si="181"/>
        <v>271.25</v>
      </c>
      <c r="H1116">
        <f t="shared" si="182"/>
        <v>0</v>
      </c>
      <c r="I1116">
        <f t="shared" si="183"/>
        <v>3.7464360738014126</v>
      </c>
      <c r="J1116">
        <f t="shared" si="184"/>
        <v>4.296057297367784</v>
      </c>
      <c r="K1116">
        <f t="shared" si="185"/>
        <v>115.61852961362325</v>
      </c>
      <c r="M1116">
        <f t="shared" si="186"/>
        <v>1</v>
      </c>
    </row>
    <row r="1117" spans="1:13" x14ac:dyDescent="0.35">
      <c r="A1117">
        <f t="shared" si="187"/>
        <v>271.5</v>
      </c>
      <c r="B1117">
        <f t="shared" si="180"/>
        <v>2258.4426611135714</v>
      </c>
      <c r="C1117">
        <f t="shared" si="188"/>
        <v>17.046823883579542</v>
      </c>
      <c r="D1117">
        <f t="shared" si="189"/>
        <v>3671.9623295568804</v>
      </c>
      <c r="E1117">
        <f t="shared" si="190"/>
        <v>351052.54818544595</v>
      </c>
      <c r="G1117">
        <f t="shared" si="181"/>
        <v>271.5</v>
      </c>
      <c r="H1117">
        <f t="shared" si="182"/>
        <v>0</v>
      </c>
      <c r="I1117">
        <f t="shared" si="183"/>
        <v>3.7167132213213354</v>
      </c>
      <c r="J1117">
        <f t="shared" si="184"/>
        <v>4.2617059708948855</v>
      </c>
      <c r="K1117">
        <f t="shared" si="185"/>
        <v>114.74882279865251</v>
      </c>
      <c r="M1117">
        <f t="shared" si="186"/>
        <v>1</v>
      </c>
    </row>
    <row r="1118" spans="1:13" x14ac:dyDescent="0.35">
      <c r="A1118">
        <f t="shared" si="187"/>
        <v>271.75</v>
      </c>
      <c r="B1118">
        <f t="shared" si="180"/>
        <v>2257.5134828081937</v>
      </c>
      <c r="C1118">
        <f t="shared" si="188"/>
        <v>16.910575696186154</v>
      </c>
      <c r="D1118">
        <f t="shared" si="189"/>
        <v>3644.3405503499412</v>
      </c>
      <c r="E1118">
        <f t="shared" si="190"/>
        <v>351081.23539114563</v>
      </c>
      <c r="G1118">
        <f t="shared" si="181"/>
        <v>271.75</v>
      </c>
      <c r="H1118">
        <f t="shared" si="182"/>
        <v>0</v>
      </c>
      <c r="I1118">
        <f t="shared" si="183"/>
        <v>3.6872371667718205</v>
      </c>
      <c r="J1118">
        <f t="shared" si="184"/>
        <v>4.2276439240465384</v>
      </c>
      <c r="K1118">
        <f t="shared" si="185"/>
        <v>113.88564219843566</v>
      </c>
      <c r="M1118">
        <f t="shared" si="186"/>
        <v>1</v>
      </c>
    </row>
    <row r="1119" spans="1:13" x14ac:dyDescent="0.35">
      <c r="A1119">
        <f t="shared" si="187"/>
        <v>272</v>
      </c>
      <c r="B1119">
        <f t="shared" ref="B1119:B1182" si="191">N-C1119-D1119-E1119</f>
        <v>2256.591673516552</v>
      </c>
      <c r="C1119">
        <f t="shared" si="188"/>
        <v>16.775474006867473</v>
      </c>
      <c r="D1119">
        <f t="shared" si="189"/>
        <v>3616.9260507813437</v>
      </c>
      <c r="E1119">
        <f t="shared" si="190"/>
        <v>351109.70680169523</v>
      </c>
      <c r="G1119">
        <f t="shared" ref="G1119:G1182" si="192">A1119</f>
        <v>272</v>
      </c>
      <c r="H1119">
        <f t="shared" ref="H1119:H1182" si="193">IF(A1119&lt;=$G$28,IF(MOD(A1119,1)=0,$G$27,0),0)</f>
        <v>0</v>
      </c>
      <c r="I1119">
        <f t="shared" ref="I1119:I1182" si="194">B1119*I$28*(D1119/N)*$C$24*$C$27</f>
        <v>3.6580056963219203</v>
      </c>
      <c r="J1119">
        <f t="shared" ref="J1119:J1182" si="195">C1119*J$28</f>
        <v>4.1938685017168682</v>
      </c>
      <c r="K1119">
        <f t="shared" ref="K1119:K1182" si="196">D1119*K$28</f>
        <v>113.02893908691699</v>
      </c>
      <c r="M1119">
        <f t="shared" ref="M1119:M1182" si="197">IF(D1119&gt;M$20*N,1,0)</f>
        <v>1</v>
      </c>
    </row>
    <row r="1120" spans="1:13" x14ac:dyDescent="0.35">
      <c r="A1120">
        <f t="shared" ref="A1120:A1183" si="198">A1119+delta_t</f>
        <v>272.25</v>
      </c>
      <c r="B1120">
        <f t="shared" si="191"/>
        <v>2255.677172092488</v>
      </c>
      <c r="C1120">
        <f t="shared" ref="C1120:C1183" si="199">H1120+C1119+(I1119-J1119)*delta_t</f>
        <v>16.641508305518737</v>
      </c>
      <c r="D1120">
        <f t="shared" ref="D1120:D1183" si="200">D1119+(J1119-K1119)*delta_t</f>
        <v>3589.7172831350435</v>
      </c>
      <c r="E1120">
        <f t="shared" ref="E1120:E1183" si="201">E1119+K1119*delta_t</f>
        <v>351137.96403646696</v>
      </c>
      <c r="G1120">
        <f t="shared" si="192"/>
        <v>272.25</v>
      </c>
      <c r="H1120">
        <f t="shared" si="193"/>
        <v>0</v>
      </c>
      <c r="I1120">
        <f t="shared" si="194"/>
        <v>3.6290166184128112</v>
      </c>
      <c r="J1120">
        <f t="shared" si="195"/>
        <v>4.1603770763796843</v>
      </c>
      <c r="K1120">
        <f t="shared" si="196"/>
        <v>112.17866509797011</v>
      </c>
      <c r="M1120">
        <f t="shared" si="197"/>
        <v>1</v>
      </c>
    </row>
    <row r="1121" spans="1:13" x14ac:dyDescent="0.35">
      <c r="A1121">
        <f t="shared" si="198"/>
        <v>272.5</v>
      </c>
      <c r="B1121">
        <f t="shared" si="191"/>
        <v>2254.7699179378687</v>
      </c>
      <c r="C1121">
        <f t="shared" si="199"/>
        <v>16.50866819102702</v>
      </c>
      <c r="D1121">
        <f t="shared" si="200"/>
        <v>3562.7127111296459</v>
      </c>
      <c r="E1121">
        <f t="shared" si="201"/>
        <v>351166.00870274147</v>
      </c>
      <c r="G1121">
        <f t="shared" si="192"/>
        <v>272.5</v>
      </c>
      <c r="H1121">
        <f t="shared" si="193"/>
        <v>0</v>
      </c>
      <c r="I1121">
        <f t="shared" si="194"/>
        <v>3.6002677635002773</v>
      </c>
      <c r="J1121">
        <f t="shared" si="195"/>
        <v>4.127167047756755</v>
      </c>
      <c r="K1121">
        <f t="shared" si="196"/>
        <v>111.33477222280143</v>
      </c>
      <c r="M1121">
        <f t="shared" si="197"/>
        <v>1</v>
      </c>
    </row>
    <row r="1122" spans="1:13" x14ac:dyDescent="0.35">
      <c r="A1122">
        <f t="shared" si="198"/>
        <v>272.75</v>
      </c>
      <c r="B1122">
        <f t="shared" si="191"/>
        <v>2253.8698509969399</v>
      </c>
      <c r="C1122">
        <f t="shared" si="199"/>
        <v>16.376943369962902</v>
      </c>
      <c r="D1122">
        <f t="shared" si="200"/>
        <v>3535.9108098358847</v>
      </c>
      <c r="E1122">
        <f t="shared" si="201"/>
        <v>351193.8423957972</v>
      </c>
      <c r="G1122">
        <f t="shared" si="192"/>
        <v>272.75</v>
      </c>
      <c r="H1122">
        <f t="shared" si="193"/>
        <v>0</v>
      </c>
      <c r="I1122">
        <f t="shared" si="194"/>
        <v>3.5717569837997871</v>
      </c>
      <c r="J1122">
        <f t="shared" si="195"/>
        <v>4.0942358424907255</v>
      </c>
      <c r="K1122">
        <f t="shared" si="196"/>
        <v>110.4972128073714</v>
      </c>
      <c r="M1122">
        <f t="shared" si="197"/>
        <v>1</v>
      </c>
    </row>
    <row r="1123" spans="1:13" x14ac:dyDescent="0.35">
      <c r="A1123">
        <f t="shared" si="198"/>
        <v>273</v>
      </c>
      <c r="B1123">
        <f t="shared" si="191"/>
        <v>2252.9769117509713</v>
      </c>
      <c r="C1123">
        <f t="shared" si="199"/>
        <v>16.246323655290169</v>
      </c>
      <c r="D1123">
        <f t="shared" si="200"/>
        <v>3509.3100655946646</v>
      </c>
      <c r="E1123">
        <f t="shared" si="201"/>
        <v>351221.46669899905</v>
      </c>
      <c r="G1123">
        <f t="shared" si="192"/>
        <v>273</v>
      </c>
      <c r="H1123">
        <f t="shared" si="193"/>
        <v>0</v>
      </c>
      <c r="I1123">
        <f t="shared" si="194"/>
        <v>3.5434821530353235</v>
      </c>
      <c r="J1123">
        <f t="shared" si="195"/>
        <v>4.0615809138225423</v>
      </c>
      <c r="K1123">
        <f t="shared" si="196"/>
        <v>109.66593954983327</v>
      </c>
      <c r="M1123">
        <f t="shared" si="197"/>
        <v>1</v>
      </c>
    </row>
    <row r="1124" spans="1:13" x14ac:dyDescent="0.35">
      <c r="A1124">
        <f t="shared" si="198"/>
        <v>273.25</v>
      </c>
      <c r="B1124">
        <f t="shared" si="191"/>
        <v>2252.0910412127269</v>
      </c>
      <c r="C1124">
        <f t="shared" si="199"/>
        <v>16.116798965093363</v>
      </c>
      <c r="D1124">
        <f t="shared" si="200"/>
        <v>3482.9089759356621</v>
      </c>
      <c r="E1124">
        <f t="shared" si="201"/>
        <v>351248.88318388653</v>
      </c>
      <c r="G1124">
        <f t="shared" si="192"/>
        <v>273.25</v>
      </c>
      <c r="H1124">
        <f t="shared" si="193"/>
        <v>0</v>
      </c>
      <c r="I1124">
        <f t="shared" si="194"/>
        <v>3.5154411661911924</v>
      </c>
      <c r="J1124">
        <f t="shared" si="195"/>
        <v>4.0291997412733407</v>
      </c>
      <c r="K1124">
        <f t="shared" si="196"/>
        <v>108.84090549798944</v>
      </c>
      <c r="M1124">
        <f t="shared" si="197"/>
        <v>1</v>
      </c>
    </row>
    <row r="1125" spans="1:13" x14ac:dyDescent="0.35">
      <c r="A1125">
        <f t="shared" si="198"/>
        <v>273.5</v>
      </c>
      <c r="B1125">
        <f t="shared" si="191"/>
        <v>2251.2121809211676</v>
      </c>
      <c r="C1125">
        <f t="shared" si="199"/>
        <v>15.988359321322825</v>
      </c>
      <c r="D1125">
        <f t="shared" si="200"/>
        <v>3456.706049496483</v>
      </c>
      <c r="E1125">
        <f t="shared" si="201"/>
        <v>351276.09341026103</v>
      </c>
      <c r="G1125">
        <f t="shared" si="192"/>
        <v>273.5</v>
      </c>
      <c r="H1125">
        <f t="shared" si="193"/>
        <v>0</v>
      </c>
      <c r="I1125">
        <f t="shared" si="194"/>
        <v>3.4876319392673931</v>
      </c>
      <c r="J1125">
        <f t="shared" si="195"/>
        <v>3.9970898303307063</v>
      </c>
      <c r="K1125">
        <f t="shared" si="196"/>
        <v>108.0220640467651</v>
      </c>
      <c r="M1125">
        <f t="shared" si="197"/>
        <v>1</v>
      </c>
    </row>
    <row r="1126" spans="1:13" x14ac:dyDescent="0.35">
      <c r="A1126">
        <f t="shared" si="198"/>
        <v>273.75</v>
      </c>
      <c r="B1126">
        <f t="shared" si="191"/>
        <v>2250.3402729363879</v>
      </c>
      <c r="C1126">
        <f t="shared" si="199"/>
        <v>15.860994848556997</v>
      </c>
      <c r="D1126">
        <f t="shared" si="200"/>
        <v>3430.6998059423745</v>
      </c>
      <c r="E1126">
        <f t="shared" si="201"/>
        <v>351303.09892627271</v>
      </c>
      <c r="G1126">
        <f t="shared" si="192"/>
        <v>273.75</v>
      </c>
      <c r="H1126">
        <f t="shared" si="193"/>
        <v>0</v>
      </c>
      <c r="I1126">
        <f t="shared" si="194"/>
        <v>3.4600524090385103</v>
      </c>
      <c r="J1126">
        <f t="shared" si="195"/>
        <v>3.9652487121392492</v>
      </c>
      <c r="K1126">
        <f t="shared" si="196"/>
        <v>107.2093689356992</v>
      </c>
      <c r="M1126">
        <f t="shared" si="197"/>
        <v>1</v>
      </c>
    </row>
    <row r="1127" spans="1:13" x14ac:dyDescent="0.35">
      <c r="A1127">
        <f t="shared" si="198"/>
        <v>274</v>
      </c>
      <c r="B1127">
        <f t="shared" si="191"/>
        <v>2249.4752598340856</v>
      </c>
      <c r="C1127">
        <f t="shared" si="199"/>
        <v>15.734695772781812</v>
      </c>
      <c r="D1127">
        <f t="shared" si="200"/>
        <v>3404.8887758864844</v>
      </c>
      <c r="E1127">
        <f t="shared" si="201"/>
        <v>351329.90126850666</v>
      </c>
      <c r="G1127">
        <f t="shared" si="192"/>
        <v>274</v>
      </c>
      <c r="H1127">
        <f t="shared" si="193"/>
        <v>0</v>
      </c>
      <c r="I1127">
        <f t="shared" si="194"/>
        <v>3.4327005328149744</v>
      </c>
      <c r="J1127">
        <f t="shared" si="195"/>
        <v>3.933673943195453</v>
      </c>
      <c r="K1127">
        <f t="shared" si="196"/>
        <v>106.40277424645264</v>
      </c>
      <c r="M1127">
        <f t="shared" si="197"/>
        <v>1</v>
      </c>
    </row>
    <row r="1128" spans="1:13" x14ac:dyDescent="0.35">
      <c r="A1128">
        <f t="shared" si="198"/>
        <v>274.25</v>
      </c>
      <c r="B1128">
        <f t="shared" si="191"/>
        <v>2248.617084700847</v>
      </c>
      <c r="C1128">
        <f t="shared" si="199"/>
        <v>15.609452420186692</v>
      </c>
      <c r="D1128">
        <f t="shared" si="200"/>
        <v>3379.2715008106702</v>
      </c>
      <c r="E1128">
        <f t="shared" si="201"/>
        <v>351356.50196206826</v>
      </c>
      <c r="G1128">
        <f t="shared" si="192"/>
        <v>274.25</v>
      </c>
      <c r="H1128">
        <f t="shared" si="193"/>
        <v>0</v>
      </c>
      <c r="I1128">
        <f t="shared" si="194"/>
        <v>3.4055742882086477</v>
      </c>
      <c r="J1128">
        <f t="shared" si="195"/>
        <v>3.9023631050466729</v>
      </c>
      <c r="K1128">
        <f t="shared" si="196"/>
        <v>105.60223440033344</v>
      </c>
      <c r="M1128">
        <f t="shared" si="197"/>
        <v>1</v>
      </c>
    </row>
    <row r="1129" spans="1:13" x14ac:dyDescent="0.35">
      <c r="A1129">
        <f t="shared" si="198"/>
        <v>274.5</v>
      </c>
      <c r="B1129">
        <f t="shared" si="191"/>
        <v>2247.7656911288504</v>
      </c>
      <c r="C1129">
        <f t="shared" si="199"/>
        <v>15.485255215977185</v>
      </c>
      <c r="D1129">
        <f t="shared" si="200"/>
        <v>3353.8465329868486</v>
      </c>
      <c r="E1129">
        <f t="shared" si="201"/>
        <v>351382.90252066834</v>
      </c>
      <c r="G1129">
        <f t="shared" si="192"/>
        <v>274.5</v>
      </c>
      <c r="H1129">
        <f t="shared" si="193"/>
        <v>0</v>
      </c>
      <c r="I1129">
        <f t="shared" si="194"/>
        <v>3.3786716729005186</v>
      </c>
      <c r="J1129">
        <f t="shared" si="195"/>
        <v>3.8713138039942963</v>
      </c>
      <c r="K1129">
        <f t="shared" si="196"/>
        <v>104.80770415583902</v>
      </c>
      <c r="M1129">
        <f t="shared" si="197"/>
        <v>1</v>
      </c>
    </row>
    <row r="1130" spans="1:13" x14ac:dyDescent="0.35">
      <c r="A1130">
        <f t="shared" si="198"/>
        <v>274.75</v>
      </c>
      <c r="B1130">
        <f t="shared" si="191"/>
        <v>2246.9210232105688</v>
      </c>
      <c r="C1130">
        <f t="shared" si="199"/>
        <v>15.36209468320374</v>
      </c>
      <c r="D1130">
        <f t="shared" si="200"/>
        <v>3328.6124353988876</v>
      </c>
      <c r="E1130">
        <f t="shared" si="201"/>
        <v>351409.10444670729</v>
      </c>
      <c r="G1130">
        <f t="shared" si="192"/>
        <v>274.75</v>
      </c>
      <c r="H1130">
        <f t="shared" si="193"/>
        <v>0</v>
      </c>
      <c r="I1130">
        <f t="shared" si="194"/>
        <v>3.3519907044113797</v>
      </c>
      <c r="J1130">
        <f t="shared" si="195"/>
        <v>3.8405236708009349</v>
      </c>
      <c r="K1130">
        <f t="shared" si="196"/>
        <v>104.01913860621524</v>
      </c>
      <c r="M1130">
        <f t="shared" si="197"/>
        <v>1</v>
      </c>
    </row>
    <row r="1131" spans="1:13" x14ac:dyDescent="0.35">
      <c r="A1131">
        <f t="shared" si="198"/>
        <v>275</v>
      </c>
      <c r="B1131">
        <f t="shared" si="191"/>
        <v>2246.0830255345209</v>
      </c>
      <c r="C1131">
        <f t="shared" si="199"/>
        <v>15.239961441606351</v>
      </c>
      <c r="D1131">
        <f t="shared" si="200"/>
        <v>3303.5677816650341</v>
      </c>
      <c r="E1131">
        <f t="shared" si="201"/>
        <v>351435.10923135886</v>
      </c>
      <c r="G1131">
        <f t="shared" si="192"/>
        <v>275</v>
      </c>
      <c r="H1131">
        <f t="shared" si="193"/>
        <v>0</v>
      </c>
      <c r="I1131">
        <f t="shared" si="194"/>
        <v>3.3255294198770042</v>
      </c>
      <c r="J1131">
        <f t="shared" si="195"/>
        <v>3.8099903604015877</v>
      </c>
      <c r="K1131">
        <f t="shared" si="196"/>
        <v>103.23649317703232</v>
      </c>
      <c r="M1131">
        <f t="shared" si="197"/>
        <v>1</v>
      </c>
    </row>
    <row r="1132" spans="1:13" x14ac:dyDescent="0.35">
      <c r="A1132">
        <f t="shared" si="198"/>
        <v>275.25</v>
      </c>
      <c r="B1132">
        <f t="shared" si="191"/>
        <v>2245.2516431795666</v>
      </c>
      <c r="C1132">
        <f t="shared" si="199"/>
        <v>15.118846206475204</v>
      </c>
      <c r="D1132">
        <f t="shared" si="200"/>
        <v>3278.7111559608766</v>
      </c>
      <c r="E1132">
        <f t="shared" si="201"/>
        <v>351460.91835465311</v>
      </c>
      <c r="G1132">
        <f t="shared" si="192"/>
        <v>275.25</v>
      </c>
      <c r="H1132">
        <f t="shared" si="193"/>
        <v>0</v>
      </c>
      <c r="I1132">
        <f t="shared" si="194"/>
        <v>3.2992858758240153</v>
      </c>
      <c r="J1132">
        <f t="shared" si="195"/>
        <v>3.7797115516188011</v>
      </c>
      <c r="K1132">
        <f t="shared" si="196"/>
        <v>102.45972362377739</v>
      </c>
      <c r="M1132">
        <f t="shared" si="197"/>
        <v>1</v>
      </c>
    </row>
    <row r="1133" spans="1:13" x14ac:dyDescent="0.35">
      <c r="A1133">
        <f t="shared" si="198"/>
        <v>275.5</v>
      </c>
      <c r="B1133">
        <f t="shared" si="191"/>
        <v>2244.4268217106001</v>
      </c>
      <c r="C1133">
        <f t="shared" si="199"/>
        <v>14.998739787526508</v>
      </c>
      <c r="D1133">
        <f t="shared" si="200"/>
        <v>3254.041152942837</v>
      </c>
      <c r="E1133">
        <f t="shared" si="201"/>
        <v>351486.53328555904</v>
      </c>
      <c r="G1133">
        <f t="shared" si="192"/>
        <v>275.5</v>
      </c>
      <c r="H1133">
        <f t="shared" si="193"/>
        <v>0</v>
      </c>
      <c r="I1133">
        <f t="shared" si="194"/>
        <v>3.273258147950695</v>
      </c>
      <c r="J1133">
        <f t="shared" si="195"/>
        <v>3.7496849468816271</v>
      </c>
      <c r="K1133">
        <f t="shared" si="196"/>
        <v>101.68878602946366</v>
      </c>
      <c r="M1133">
        <f t="shared" si="197"/>
        <v>1</v>
      </c>
    </row>
    <row r="1134" spans="1:13" x14ac:dyDescent="0.35">
      <c r="A1134">
        <f t="shared" si="198"/>
        <v>275.75</v>
      </c>
      <c r="B1134">
        <f t="shared" si="191"/>
        <v>2243.6085071736597</v>
      </c>
      <c r="C1134">
        <f t="shared" si="199"/>
        <v>14.879633087793776</v>
      </c>
      <c r="D1134">
        <f t="shared" si="200"/>
        <v>3229.5563776721915</v>
      </c>
      <c r="E1134">
        <f t="shared" si="201"/>
        <v>351511.95548206638</v>
      </c>
      <c r="G1134">
        <f t="shared" si="192"/>
        <v>275.75</v>
      </c>
      <c r="H1134">
        <f t="shared" si="193"/>
        <v>0</v>
      </c>
      <c r="I1134">
        <f t="shared" si="194"/>
        <v>3.2474443309097047</v>
      </c>
      <c r="J1134">
        <f t="shared" si="195"/>
        <v>3.719908271948444</v>
      </c>
      <c r="K1134">
        <f t="shared" si="196"/>
        <v>100.92363680225598</v>
      </c>
      <c r="M1134">
        <f t="shared" si="197"/>
        <v>1</v>
      </c>
    </row>
    <row r="1135" spans="1:13" x14ac:dyDescent="0.35">
      <c r="A1135">
        <f t="shared" si="198"/>
        <v>276</v>
      </c>
      <c r="B1135">
        <f t="shared" si="191"/>
        <v>2242.7966460909229</v>
      </c>
      <c r="C1135">
        <f t="shared" si="199"/>
        <v>14.761517102534091</v>
      </c>
      <c r="D1135">
        <f t="shared" si="200"/>
        <v>3205.2554455396148</v>
      </c>
      <c r="E1135">
        <f t="shared" si="201"/>
        <v>351537.18639126694</v>
      </c>
      <c r="G1135">
        <f t="shared" si="192"/>
        <v>276</v>
      </c>
      <c r="H1135">
        <f t="shared" si="193"/>
        <v>0</v>
      </c>
      <c r="I1135">
        <f t="shared" si="194"/>
        <v>3.2218425380934077</v>
      </c>
      <c r="J1135">
        <f t="shared" si="195"/>
        <v>3.6903792756335227</v>
      </c>
      <c r="K1135">
        <f t="shared" si="196"/>
        <v>100.16423267311296</v>
      </c>
      <c r="M1135">
        <f t="shared" si="197"/>
        <v>1</v>
      </c>
    </row>
    <row r="1136" spans="1:13" x14ac:dyDescent="0.35">
      <c r="A1136">
        <f t="shared" si="198"/>
        <v>276.25</v>
      </c>
      <c r="B1136">
        <f t="shared" si="191"/>
        <v>2241.9911854563979</v>
      </c>
      <c r="C1136">
        <f t="shared" si="199"/>
        <v>14.644382918149063</v>
      </c>
      <c r="D1136">
        <f t="shared" si="200"/>
        <v>3181.1369821902449</v>
      </c>
      <c r="E1136">
        <f t="shared" si="201"/>
        <v>351562.22744943522</v>
      </c>
      <c r="G1136">
        <f t="shared" si="192"/>
        <v>276.25</v>
      </c>
      <c r="H1136">
        <f t="shared" si="193"/>
        <v>0</v>
      </c>
      <c r="I1136">
        <f t="shared" si="194"/>
        <v>3.1964509014229221</v>
      </c>
      <c r="J1136">
        <f t="shared" si="195"/>
        <v>3.6610957295372657</v>
      </c>
      <c r="K1136">
        <f t="shared" si="196"/>
        <v>99.410530693445153</v>
      </c>
      <c r="M1136">
        <f t="shared" si="197"/>
        <v>1</v>
      </c>
    </row>
    <row r="1137" spans="1:13" x14ac:dyDescent="0.35">
      <c r="A1137">
        <f t="shared" si="198"/>
        <v>276.5</v>
      </c>
      <c r="B1137">
        <f t="shared" si="191"/>
        <v>2241.1920727310935</v>
      </c>
      <c r="C1137">
        <f t="shared" si="199"/>
        <v>14.528221711120477</v>
      </c>
      <c r="D1137">
        <f t="shared" si="200"/>
        <v>3157.1996234492681</v>
      </c>
      <c r="E1137">
        <f t="shared" si="201"/>
        <v>351587.08008210856</v>
      </c>
      <c r="G1137">
        <f t="shared" si="192"/>
        <v>276.5</v>
      </c>
      <c r="H1137">
        <f t="shared" si="193"/>
        <v>0</v>
      </c>
      <c r="I1137">
        <f t="shared" si="194"/>
        <v>3.1712675711390901</v>
      </c>
      <c r="J1137">
        <f t="shared" si="195"/>
        <v>3.6320554277801191</v>
      </c>
      <c r="K1137">
        <f t="shared" si="196"/>
        <v>98.662488232789627</v>
      </c>
      <c r="M1137">
        <f t="shared" si="197"/>
        <v>1</v>
      </c>
    </row>
    <row r="1138" spans="1:13" x14ac:dyDescent="0.35">
      <c r="A1138">
        <f t="shared" si="198"/>
        <v>276.75</v>
      </c>
      <c r="B1138">
        <f t="shared" si="191"/>
        <v>2240.3992558382452</v>
      </c>
      <c r="C1138">
        <f t="shared" si="199"/>
        <v>14.41302474696022</v>
      </c>
      <c r="D1138">
        <f t="shared" si="200"/>
        <v>3133.4420152480157</v>
      </c>
      <c r="E1138">
        <f t="shared" si="201"/>
        <v>351611.74570416677</v>
      </c>
      <c r="G1138">
        <f t="shared" si="192"/>
        <v>276.75</v>
      </c>
      <c r="H1138">
        <f t="shared" si="193"/>
        <v>0</v>
      </c>
      <c r="I1138">
        <f t="shared" si="194"/>
        <v>3.1462907155961659</v>
      </c>
      <c r="J1138">
        <f t="shared" si="195"/>
        <v>3.603256186740055</v>
      </c>
      <c r="K1138">
        <f t="shared" si="196"/>
        <v>97.920062976500489</v>
      </c>
      <c r="M1138">
        <f t="shared" si="197"/>
        <v>1</v>
      </c>
    </row>
    <row r="1139" spans="1:13" x14ac:dyDescent="0.35">
      <c r="A1139">
        <f t="shared" si="198"/>
        <v>277</v>
      </c>
      <c r="B1139">
        <f t="shared" si="191"/>
        <v>2239.6126831593574</v>
      </c>
      <c r="C1139">
        <f t="shared" si="199"/>
        <v>14.298783379174248</v>
      </c>
      <c r="D1139">
        <f t="shared" si="200"/>
        <v>3109.8628135505755</v>
      </c>
      <c r="E1139">
        <f t="shared" si="201"/>
        <v>351636.22571991087</v>
      </c>
      <c r="G1139">
        <f t="shared" si="192"/>
        <v>277</v>
      </c>
      <c r="H1139">
        <f t="shared" si="193"/>
        <v>0</v>
      </c>
      <c r="I1139">
        <f t="shared" si="194"/>
        <v>3.121518521059278</v>
      </c>
      <c r="J1139">
        <f t="shared" si="195"/>
        <v>3.5746958447935619</v>
      </c>
      <c r="K1139">
        <f t="shared" si="196"/>
        <v>97.183212923455486</v>
      </c>
      <c r="M1139">
        <f t="shared" si="197"/>
        <v>1</v>
      </c>
    </row>
    <row r="1140" spans="1:13" x14ac:dyDescent="0.35">
      <c r="A1140">
        <f t="shared" si="198"/>
        <v>277.25</v>
      </c>
      <c r="B1140">
        <f t="shared" si="191"/>
        <v>2238.8323035291396</v>
      </c>
      <c r="C1140">
        <f t="shared" si="199"/>
        <v>14.185489048240676</v>
      </c>
      <c r="D1140">
        <f t="shared" si="200"/>
        <v>3086.4606842809098</v>
      </c>
      <c r="E1140">
        <f t="shared" si="201"/>
        <v>351660.52152314171</v>
      </c>
      <c r="G1140">
        <f t="shared" si="192"/>
        <v>277.25</v>
      </c>
      <c r="H1140">
        <f t="shared" si="193"/>
        <v>0</v>
      </c>
      <c r="I1140">
        <f t="shared" si="194"/>
        <v>3.0969491915028589</v>
      </c>
      <c r="J1140">
        <f t="shared" si="195"/>
        <v>3.546372262060169</v>
      </c>
      <c r="K1140">
        <f t="shared" si="196"/>
        <v>96.451896383778433</v>
      </c>
      <c r="M1140">
        <f t="shared" si="197"/>
        <v>1</v>
      </c>
    </row>
    <row r="1141" spans="1:13" x14ac:dyDescent="0.35">
      <c r="A1141">
        <f t="shared" si="198"/>
        <v>277.5</v>
      </c>
      <c r="B1141">
        <f t="shared" si="191"/>
        <v>2238.0580662311986</v>
      </c>
      <c r="C1141">
        <f t="shared" si="199"/>
        <v>14.073133280601349</v>
      </c>
      <c r="D1141">
        <f t="shared" si="200"/>
        <v>3063.2343032504805</v>
      </c>
      <c r="E1141">
        <f t="shared" si="201"/>
        <v>351684.63449723768</v>
      </c>
      <c r="G1141">
        <f t="shared" si="192"/>
        <v>277.5</v>
      </c>
      <c r="H1141">
        <f t="shared" si="193"/>
        <v>0</v>
      </c>
      <c r="I1141">
        <f t="shared" si="194"/>
        <v>3.0725809484127029</v>
      </c>
      <c r="J1141">
        <f t="shared" si="195"/>
        <v>3.5182833201503372</v>
      </c>
      <c r="K1141">
        <f t="shared" si="196"/>
        <v>95.726071976577515</v>
      </c>
      <c r="M1141">
        <f t="shared" si="197"/>
        <v>1</v>
      </c>
    </row>
    <row r="1142" spans="1:13" x14ac:dyDescent="0.35">
      <c r="A1142">
        <f t="shared" si="198"/>
        <v>277.75</v>
      </c>
      <c r="B1142">
        <f t="shared" si="191"/>
        <v>2237.2899209941388</v>
      </c>
      <c r="C1142">
        <f t="shared" si="199"/>
        <v>13.961707687666941</v>
      </c>
      <c r="D1142">
        <f t="shared" si="200"/>
        <v>3040.1823560863736</v>
      </c>
      <c r="E1142">
        <f t="shared" si="201"/>
        <v>351708.56601523183</v>
      </c>
      <c r="G1142">
        <f t="shared" si="192"/>
        <v>277.75</v>
      </c>
      <c r="H1142">
        <f t="shared" si="193"/>
        <v>0</v>
      </c>
      <c r="I1142">
        <f t="shared" si="194"/>
        <v>3.0484120305910398</v>
      </c>
      <c r="J1142">
        <f t="shared" si="195"/>
        <v>3.4904269219167352</v>
      </c>
      <c r="K1142">
        <f t="shared" si="196"/>
        <v>95.005698627699175</v>
      </c>
      <c r="M1142">
        <f t="shared" si="197"/>
        <v>1</v>
      </c>
    </row>
    <row r="1143" spans="1:13" x14ac:dyDescent="0.35">
      <c r="A1143">
        <f t="shared" si="198"/>
        <v>278</v>
      </c>
      <c r="B1143">
        <f t="shared" si="191"/>
        <v>2236.5278179864399</v>
      </c>
      <c r="C1143">
        <f t="shared" si="199"/>
        <v>13.851203964835516</v>
      </c>
      <c r="D1143">
        <f t="shared" si="200"/>
        <v>3017.3035381599279</v>
      </c>
      <c r="E1143">
        <f t="shared" si="201"/>
        <v>351732.31743988878</v>
      </c>
      <c r="G1143">
        <f t="shared" si="192"/>
        <v>278</v>
      </c>
      <c r="H1143">
        <f t="shared" si="193"/>
        <v>0</v>
      </c>
      <c r="I1143">
        <f t="shared" si="194"/>
        <v>3.0244406939623922</v>
      </c>
      <c r="J1143">
        <f t="shared" si="195"/>
        <v>3.4628009912088791</v>
      </c>
      <c r="K1143">
        <f t="shared" si="196"/>
        <v>94.290735567497748</v>
      </c>
      <c r="M1143">
        <f t="shared" si="197"/>
        <v>1</v>
      </c>
    </row>
    <row r="1144" spans="1:13" x14ac:dyDescent="0.35">
      <c r="A1144">
        <f t="shared" si="198"/>
        <v>278.25</v>
      </c>
      <c r="B1144">
        <f t="shared" si="191"/>
        <v>2235.7717078129645</v>
      </c>
      <c r="C1144">
        <f t="shared" si="199"/>
        <v>13.741613890523894</v>
      </c>
      <c r="D1144">
        <f t="shared" si="200"/>
        <v>2994.5965545158556</v>
      </c>
      <c r="E1144">
        <f t="shared" si="201"/>
        <v>351755.89012378064</v>
      </c>
      <c r="G1144">
        <f t="shared" si="192"/>
        <v>278.25</v>
      </c>
      <c r="H1144">
        <f t="shared" si="193"/>
        <v>0</v>
      </c>
      <c r="I1144">
        <f t="shared" si="194"/>
        <v>3.0006652113840824</v>
      </c>
      <c r="J1144">
        <f t="shared" si="195"/>
        <v>3.4354034726309735</v>
      </c>
      <c r="K1144">
        <f t="shared" si="196"/>
        <v>93.581142328620487</v>
      </c>
      <c r="M1144">
        <f t="shared" si="197"/>
        <v>1</v>
      </c>
    </row>
    <row r="1145" spans="1:13" x14ac:dyDescent="0.35">
      <c r="A1145">
        <f t="shared" si="198"/>
        <v>278.5</v>
      </c>
      <c r="B1145">
        <f t="shared" si="191"/>
        <v>2235.0215415101266</v>
      </c>
      <c r="C1145">
        <f t="shared" si="199"/>
        <v>13.632929325212171</v>
      </c>
      <c r="D1145">
        <f t="shared" si="200"/>
        <v>2972.060119801858</v>
      </c>
      <c r="E1145">
        <f t="shared" si="201"/>
        <v>351779.28540936281</v>
      </c>
      <c r="G1145">
        <f t="shared" si="192"/>
        <v>278.5</v>
      </c>
      <c r="H1145">
        <f t="shared" si="193"/>
        <v>0</v>
      </c>
      <c r="I1145">
        <f t="shared" si="194"/>
        <v>2.9770838724572859</v>
      </c>
      <c r="J1145">
        <f t="shared" si="195"/>
        <v>3.4082323313030427</v>
      </c>
      <c r="K1145">
        <f t="shared" si="196"/>
        <v>92.876878743808064</v>
      </c>
      <c r="M1145">
        <f t="shared" si="197"/>
        <v>1</v>
      </c>
    </row>
    <row r="1146" spans="1:13" x14ac:dyDescent="0.35">
      <c r="A1146">
        <f t="shared" si="198"/>
        <v>278.75</v>
      </c>
      <c r="B1146">
        <f t="shared" si="191"/>
        <v>2234.2772705420502</v>
      </c>
      <c r="C1146">
        <f t="shared" si="199"/>
        <v>13.525142210500732</v>
      </c>
      <c r="D1146">
        <f t="shared" si="200"/>
        <v>2949.692958198732</v>
      </c>
      <c r="E1146">
        <f t="shared" si="201"/>
        <v>351802.50462904875</v>
      </c>
      <c r="G1146">
        <f t="shared" si="192"/>
        <v>278.75</v>
      </c>
      <c r="H1146">
        <f t="shared" si="193"/>
        <v>0</v>
      </c>
      <c r="I1146">
        <f t="shared" si="194"/>
        <v>2.9536949833417903</v>
      </c>
      <c r="J1146">
        <f t="shared" si="195"/>
        <v>3.381285552625183</v>
      </c>
      <c r="K1146">
        <f t="shared" si="196"/>
        <v>92.177904943710374</v>
      </c>
      <c r="M1146">
        <f t="shared" si="197"/>
        <v>1</v>
      </c>
    </row>
    <row r="1147" spans="1:13" x14ac:dyDescent="0.35">
      <c r="A1147">
        <f t="shared" si="198"/>
        <v>279</v>
      </c>
      <c r="B1147">
        <f t="shared" si="191"/>
        <v>2233.5388467962039</v>
      </c>
      <c r="C1147">
        <f t="shared" si="199"/>
        <v>13.418244568179883</v>
      </c>
      <c r="D1147">
        <f t="shared" si="200"/>
        <v>2927.4938033509607</v>
      </c>
      <c r="E1147">
        <f t="shared" si="201"/>
        <v>351825.54910528468</v>
      </c>
      <c r="G1147">
        <f t="shared" si="192"/>
        <v>279</v>
      </c>
      <c r="H1147">
        <f t="shared" si="193"/>
        <v>0</v>
      </c>
      <c r="I1147">
        <f t="shared" si="194"/>
        <v>2.9304968665723421</v>
      </c>
      <c r="J1147">
        <f t="shared" si="195"/>
        <v>3.3545611420449708</v>
      </c>
      <c r="K1147">
        <f t="shared" si="196"/>
        <v>91.484181354717521</v>
      </c>
      <c r="M1147">
        <f t="shared" si="197"/>
        <v>1</v>
      </c>
    </row>
    <row r="1148" spans="1:13" x14ac:dyDescent="0.35">
      <c r="A1148">
        <f t="shared" si="198"/>
        <v>279.25</v>
      </c>
      <c r="B1148">
        <f t="shared" si="191"/>
        <v>2232.8062225795002</v>
      </c>
      <c r="C1148">
        <f t="shared" si="199"/>
        <v>13.312228499311725</v>
      </c>
      <c r="D1148">
        <f t="shared" si="200"/>
        <v>2905.4613982977926</v>
      </c>
      <c r="E1148">
        <f t="shared" si="201"/>
        <v>351848.42015062337</v>
      </c>
      <c r="G1148">
        <f t="shared" si="192"/>
        <v>279.25</v>
      </c>
      <c r="H1148">
        <f t="shared" si="193"/>
        <v>0</v>
      </c>
      <c r="I1148">
        <f t="shared" si="194"/>
        <v>2.9074878608779149</v>
      </c>
      <c r="J1148">
        <f t="shared" si="195"/>
        <v>3.3280571248279314</v>
      </c>
      <c r="K1148">
        <f t="shared" si="196"/>
        <v>90.795668696806018</v>
      </c>
      <c r="M1148">
        <f t="shared" si="197"/>
        <v>1</v>
      </c>
    </row>
    <row r="1149" spans="1:13" x14ac:dyDescent="0.35">
      <c r="A1149">
        <f t="shared" si="198"/>
        <v>279.5</v>
      </c>
      <c r="B1149">
        <f t="shared" si="191"/>
        <v>2232.0793506143382</v>
      </c>
      <c r="C1149">
        <f t="shared" si="199"/>
        <v>13.207086183324222</v>
      </c>
      <c r="D1149">
        <f t="shared" si="200"/>
        <v>2883.5944954047982</v>
      </c>
      <c r="E1149">
        <f t="shared" si="201"/>
        <v>351871.11906779755</v>
      </c>
      <c r="G1149">
        <f t="shared" si="192"/>
        <v>279.5</v>
      </c>
      <c r="H1149">
        <f t="shared" si="193"/>
        <v>0</v>
      </c>
      <c r="I1149">
        <f t="shared" si="194"/>
        <v>2.8846663210031243</v>
      </c>
      <c r="J1149">
        <f t="shared" si="195"/>
        <v>3.3017715458310555</v>
      </c>
      <c r="K1149">
        <f t="shared" si="196"/>
        <v>90.112327981399943</v>
      </c>
      <c r="M1149">
        <f t="shared" si="197"/>
        <v>1</v>
      </c>
    </row>
    <row r="1150" spans="1:13" x14ac:dyDescent="0.35">
      <c r="A1150">
        <f t="shared" si="198"/>
        <v>279.75</v>
      </c>
      <c r="B1150">
        <f t="shared" si="191"/>
        <v>2231.3581840340048</v>
      </c>
      <c r="C1150">
        <f t="shared" si="199"/>
        <v>13.10280987711724</v>
      </c>
      <c r="D1150">
        <f t="shared" si="200"/>
        <v>2861.8918562959061</v>
      </c>
      <c r="E1150">
        <f t="shared" si="201"/>
        <v>351893.64714979293</v>
      </c>
      <c r="G1150">
        <f t="shared" si="192"/>
        <v>279.75</v>
      </c>
      <c r="H1150">
        <f t="shared" si="193"/>
        <v>0</v>
      </c>
      <c r="I1150">
        <f t="shared" si="194"/>
        <v>2.8620306175310435</v>
      </c>
      <c r="J1150">
        <f t="shared" si="195"/>
        <v>3.27570246927931</v>
      </c>
      <c r="K1150">
        <f t="shared" si="196"/>
        <v>89.434120509247066</v>
      </c>
      <c r="M1150">
        <f t="shared" si="197"/>
        <v>1</v>
      </c>
    </row>
    <row r="1151" spans="1:13" x14ac:dyDescent="0.35">
      <c r="A1151">
        <f t="shared" si="198"/>
        <v>280</v>
      </c>
      <c r="B1151">
        <f t="shared" si="191"/>
        <v>2230.642676379648</v>
      </c>
      <c r="C1151">
        <f t="shared" si="199"/>
        <v>12.999391914180173</v>
      </c>
      <c r="D1151">
        <f t="shared" si="200"/>
        <v>2840.3522517859142</v>
      </c>
      <c r="E1151">
        <f t="shared" si="201"/>
        <v>351916.00567992026</v>
      </c>
      <c r="G1151">
        <f t="shared" si="192"/>
        <v>280</v>
      </c>
      <c r="H1151">
        <f t="shared" si="193"/>
        <v>0</v>
      </c>
      <c r="I1151">
        <f t="shared" si="194"/>
        <v>2.8395791367102254</v>
      </c>
      <c r="J1151">
        <f t="shared" si="195"/>
        <v>3.2498479785450431</v>
      </c>
      <c r="K1151">
        <f t="shared" si="196"/>
        <v>88.761007868309818</v>
      </c>
      <c r="M1151">
        <f t="shared" si="197"/>
        <v>1</v>
      </c>
    </row>
    <row r="1152" spans="1:13" x14ac:dyDescent="0.35">
      <c r="A1152">
        <f t="shared" si="198"/>
        <v>280.25</v>
      </c>
      <c r="B1152">
        <f t="shared" si="191"/>
        <v>2229.9327815955039</v>
      </c>
      <c r="C1152">
        <f t="shared" si="199"/>
        <v>12.896824703721467</v>
      </c>
      <c r="D1152">
        <f t="shared" si="200"/>
        <v>2818.9744618134728</v>
      </c>
      <c r="E1152">
        <f t="shared" si="201"/>
        <v>351938.19593188731</v>
      </c>
      <c r="G1152">
        <f t="shared" si="192"/>
        <v>280.25</v>
      </c>
      <c r="H1152">
        <f t="shared" si="193"/>
        <v>0</v>
      </c>
      <c r="I1152">
        <f t="shared" si="194"/>
        <v>2.8173102802816383</v>
      </c>
      <c r="J1152">
        <f t="shared" si="195"/>
        <v>3.2242061759303668</v>
      </c>
      <c r="K1152">
        <f t="shared" si="196"/>
        <v>88.092951931671024</v>
      </c>
      <c r="M1152">
        <f t="shared" si="197"/>
        <v>1</v>
      </c>
    </row>
    <row r="1153" spans="1:13" x14ac:dyDescent="0.35">
      <c r="A1153">
        <f t="shared" si="198"/>
        <v>280.5</v>
      </c>
      <c r="B1153">
        <f t="shared" si="191"/>
        <v>2229.2284540254041</v>
      </c>
      <c r="C1153">
        <f t="shared" si="199"/>
        <v>12.795100729809285</v>
      </c>
      <c r="D1153">
        <f t="shared" si="200"/>
        <v>2797.7572753745376</v>
      </c>
      <c r="E1153">
        <f t="shared" si="201"/>
        <v>351960.21916987025</v>
      </c>
      <c r="G1153">
        <f t="shared" si="192"/>
        <v>280.5</v>
      </c>
      <c r="H1153">
        <f t="shared" si="193"/>
        <v>0</v>
      </c>
      <c r="I1153">
        <f t="shared" si="194"/>
        <v>2.7952224653093589</v>
      </c>
      <c r="J1153">
        <f t="shared" si="195"/>
        <v>3.1987751824523212</v>
      </c>
      <c r="K1153">
        <f t="shared" si="196"/>
        <v>87.4299148554543</v>
      </c>
      <c r="M1153">
        <f t="shared" si="197"/>
        <v>1</v>
      </c>
    </row>
    <row r="1154" spans="1:13" x14ac:dyDescent="0.35">
      <c r="A1154">
        <f t="shared" si="198"/>
        <v>280.75</v>
      </c>
      <c r="B1154">
        <f t="shared" si="191"/>
        <v>2228.5296484091086</v>
      </c>
      <c r="C1154">
        <f t="shared" si="199"/>
        <v>12.694212550523543</v>
      </c>
      <c r="D1154">
        <f t="shared" si="200"/>
        <v>2776.6994904562871</v>
      </c>
      <c r="E1154">
        <f t="shared" si="201"/>
        <v>351982.0766485841</v>
      </c>
      <c r="G1154">
        <f t="shared" si="192"/>
        <v>280.75</v>
      </c>
      <c r="H1154">
        <f t="shared" si="193"/>
        <v>0</v>
      </c>
      <c r="I1154">
        <f t="shared" si="194"/>
        <v>2.7733141240131318</v>
      </c>
      <c r="J1154">
        <f t="shared" si="195"/>
        <v>3.1735531376308859</v>
      </c>
      <c r="K1154">
        <f t="shared" si="196"/>
        <v>86.771859076758972</v>
      </c>
      <c r="M1154">
        <f t="shared" si="197"/>
        <v>1</v>
      </c>
    </row>
    <row r="1155" spans="1:13" x14ac:dyDescent="0.35">
      <c r="A1155">
        <f t="shared" si="198"/>
        <v>281</v>
      </c>
      <c r="B1155">
        <f t="shared" si="191"/>
        <v>2227.8363198780571</v>
      </c>
      <c r="C1155">
        <f t="shared" si="199"/>
        <v>12.594152797119104</v>
      </c>
      <c r="D1155">
        <f t="shared" si="200"/>
        <v>2755.7999139715052</v>
      </c>
      <c r="E1155">
        <f t="shared" si="201"/>
        <v>352003.7696133533</v>
      </c>
      <c r="G1155">
        <f t="shared" si="192"/>
        <v>281</v>
      </c>
      <c r="H1155">
        <f t="shared" si="193"/>
        <v>0</v>
      </c>
      <c r="I1155">
        <f t="shared" si="194"/>
        <v>2.751583703602261</v>
      </c>
      <c r="J1155">
        <f t="shared" si="195"/>
        <v>3.1485381992797761</v>
      </c>
      <c r="K1155">
        <f t="shared" si="196"/>
        <v>86.118747311609539</v>
      </c>
      <c r="M1155">
        <f t="shared" si="197"/>
        <v>1</v>
      </c>
    </row>
    <row r="1156" spans="1:13" x14ac:dyDescent="0.35">
      <c r="A1156">
        <f t="shared" si="198"/>
        <v>281.25</v>
      </c>
      <c r="B1156">
        <f t="shared" si="191"/>
        <v>2227.1484239521669</v>
      </c>
      <c r="C1156">
        <f t="shared" si="199"/>
        <v>12.494914173199726</v>
      </c>
      <c r="D1156">
        <f t="shared" si="200"/>
        <v>2735.057361693423</v>
      </c>
      <c r="E1156">
        <f t="shared" si="201"/>
        <v>352025.29930018121</v>
      </c>
      <c r="G1156">
        <f t="shared" si="192"/>
        <v>281.25</v>
      </c>
      <c r="H1156">
        <f t="shared" si="193"/>
        <v>0</v>
      </c>
      <c r="I1156">
        <f t="shared" si="194"/>
        <v>2.7300296661128418</v>
      </c>
      <c r="J1156">
        <f t="shared" si="195"/>
        <v>3.1237285432999315</v>
      </c>
      <c r="K1156">
        <f t="shared" si="196"/>
        <v>85.470542552919468</v>
      </c>
      <c r="M1156">
        <f t="shared" si="197"/>
        <v>1</v>
      </c>
    </row>
    <row r="1157" spans="1:13" x14ac:dyDescent="0.35">
      <c r="A1157">
        <f t="shared" si="198"/>
        <v>281.5</v>
      </c>
      <c r="B1157">
        <f t="shared" si="191"/>
        <v>2226.4659165356425</v>
      </c>
      <c r="C1157">
        <f t="shared" si="199"/>
        <v>12.396489453902953</v>
      </c>
      <c r="D1157">
        <f t="shared" si="200"/>
        <v>2714.4706581910182</v>
      </c>
      <c r="E1157">
        <f t="shared" si="201"/>
        <v>352046.66693581943</v>
      </c>
      <c r="G1157">
        <f t="shared" si="192"/>
        <v>281.5</v>
      </c>
      <c r="H1157">
        <f t="shared" si="193"/>
        <v>0</v>
      </c>
      <c r="I1157">
        <f t="shared" si="194"/>
        <v>2.70865048824577</v>
      </c>
      <c r="J1157">
        <f t="shared" si="195"/>
        <v>3.0991223634757383</v>
      </c>
      <c r="K1157">
        <f t="shared" si="196"/>
        <v>84.827208068469318</v>
      </c>
      <c r="M1157">
        <f t="shared" si="197"/>
        <v>1</v>
      </c>
    </row>
    <row r="1158" spans="1:13" x14ac:dyDescent="0.35">
      <c r="A1158">
        <f t="shared" si="198"/>
        <v>281.75</v>
      </c>
      <c r="B1158">
        <f t="shared" si="191"/>
        <v>2225.7887539135991</v>
      </c>
      <c r="C1158">
        <f t="shared" si="199"/>
        <v>12.298871485095461</v>
      </c>
      <c r="D1158">
        <f t="shared" si="200"/>
        <v>2694.0386367647698</v>
      </c>
      <c r="E1158">
        <f t="shared" si="201"/>
        <v>352067.87373783655</v>
      </c>
      <c r="G1158">
        <f t="shared" si="192"/>
        <v>281.75</v>
      </c>
      <c r="H1158">
        <f t="shared" si="193"/>
        <v>0</v>
      </c>
      <c r="I1158">
        <f t="shared" si="194"/>
        <v>2.6874446612077305</v>
      </c>
      <c r="J1158">
        <f t="shared" si="195"/>
        <v>3.0747178712738652</v>
      </c>
      <c r="K1158">
        <f t="shared" si="196"/>
        <v>84.188707398899055</v>
      </c>
      <c r="M1158">
        <f t="shared" si="197"/>
        <v>1</v>
      </c>
    </row>
    <row r="1159" spans="1:13" x14ac:dyDescent="0.35">
      <c r="A1159">
        <f t="shared" si="198"/>
        <v>282</v>
      </c>
      <c r="B1159">
        <f t="shared" si="191"/>
        <v>2225.1168927482795</v>
      </c>
      <c r="C1159">
        <f t="shared" si="199"/>
        <v>12.202053182578927</v>
      </c>
      <c r="D1159">
        <f t="shared" si="200"/>
        <v>2673.7601393828636</v>
      </c>
      <c r="E1159">
        <f t="shared" si="201"/>
        <v>352088.92091468628</v>
      </c>
      <c r="G1159">
        <f t="shared" si="192"/>
        <v>282</v>
      </c>
      <c r="H1159">
        <f t="shared" si="193"/>
        <v>0</v>
      </c>
      <c r="I1159">
        <f t="shared" si="194"/>
        <v>2.6664106905536373</v>
      </c>
      <c r="J1159">
        <f t="shared" si="195"/>
        <v>3.0505132956447318</v>
      </c>
      <c r="K1159">
        <f t="shared" si="196"/>
        <v>83.555004355714487</v>
      </c>
      <c r="M1159">
        <f t="shared" si="197"/>
        <v>1</v>
      </c>
    </row>
    <row r="1160" spans="1:13" x14ac:dyDescent="0.35">
      <c r="A1160">
        <f t="shared" si="198"/>
        <v>282.25</v>
      </c>
      <c r="B1160">
        <f t="shared" si="191"/>
        <v>2224.4502900756197</v>
      </c>
      <c r="C1160">
        <f t="shared" si="199"/>
        <v>12.106027531306154</v>
      </c>
      <c r="D1160">
        <f t="shared" si="200"/>
        <v>2653.6340166178461</v>
      </c>
      <c r="E1160">
        <f t="shared" si="201"/>
        <v>352109.80966577522</v>
      </c>
      <c r="G1160">
        <f t="shared" si="192"/>
        <v>282.25</v>
      </c>
      <c r="H1160">
        <f t="shared" si="193"/>
        <v>0</v>
      </c>
      <c r="I1160">
        <f t="shared" si="194"/>
        <v>2.6455470960314171</v>
      </c>
      <c r="J1160">
        <f t="shared" si="195"/>
        <v>3.0265068828265385</v>
      </c>
      <c r="K1160">
        <f t="shared" si="196"/>
        <v>82.926063019307691</v>
      </c>
      <c r="M1160">
        <f t="shared" si="197"/>
        <v>1</v>
      </c>
    </row>
    <row r="1161" spans="1:13" x14ac:dyDescent="0.35">
      <c r="A1161">
        <f t="shared" si="198"/>
        <v>282.5</v>
      </c>
      <c r="B1161">
        <f t="shared" si="191"/>
        <v>2223.7889033016399</v>
      </c>
      <c r="C1161">
        <f t="shared" si="199"/>
        <v>12.010787584607373</v>
      </c>
      <c r="D1161">
        <f t="shared" si="200"/>
        <v>2633.6591275837259</v>
      </c>
      <c r="E1161">
        <f t="shared" si="201"/>
        <v>352130.54118153005</v>
      </c>
      <c r="G1161">
        <f t="shared" si="192"/>
        <v>282.5</v>
      </c>
      <c r="H1161">
        <f t="shared" si="193"/>
        <v>0</v>
      </c>
      <c r="I1161">
        <f t="shared" si="194"/>
        <v>2.6248524114284675</v>
      </c>
      <c r="J1161">
        <f t="shared" si="195"/>
        <v>3.0026968961518432</v>
      </c>
      <c r="K1161">
        <f t="shared" si="196"/>
        <v>82.301847736991434</v>
      </c>
      <c r="M1161">
        <f t="shared" si="197"/>
        <v>1</v>
      </c>
    </row>
    <row r="1162" spans="1:13" x14ac:dyDescent="0.35">
      <c r="A1162">
        <f t="shared" si="198"/>
        <v>282.75</v>
      </c>
      <c r="B1162">
        <f t="shared" si="191"/>
        <v>2223.1326901987195</v>
      </c>
      <c r="C1162">
        <f t="shared" si="199"/>
        <v>11.916326463426529</v>
      </c>
      <c r="D1162">
        <f t="shared" si="200"/>
        <v>2613.834339873516</v>
      </c>
      <c r="E1162">
        <f t="shared" si="201"/>
        <v>352151.11664346431</v>
      </c>
      <c r="G1162">
        <f t="shared" si="192"/>
        <v>282.75</v>
      </c>
      <c r="H1162">
        <f t="shared" si="193"/>
        <v>0</v>
      </c>
      <c r="I1162">
        <f t="shared" si="194"/>
        <v>2.6043251844198561</v>
      </c>
      <c r="J1162">
        <f t="shared" si="195"/>
        <v>2.9790816158566322</v>
      </c>
      <c r="K1162">
        <f t="shared" si="196"/>
        <v>81.682323121047375</v>
      </c>
      <c r="M1162">
        <f t="shared" si="197"/>
        <v>1</v>
      </c>
    </row>
    <row r="1163" spans="1:13" x14ac:dyDescent="0.35">
      <c r="A1163">
        <f t="shared" si="198"/>
        <v>283</v>
      </c>
      <c r="B1163">
        <f t="shared" si="191"/>
        <v>2222.4816089026281</v>
      </c>
      <c r="C1163">
        <f t="shared" si="199"/>
        <v>11.822637355567334</v>
      </c>
      <c r="D1163">
        <f t="shared" si="200"/>
        <v>2594.1585294972183</v>
      </c>
      <c r="E1163">
        <f t="shared" si="201"/>
        <v>352171.53722424456</v>
      </c>
      <c r="G1163">
        <f t="shared" si="192"/>
        <v>283</v>
      </c>
      <c r="H1163">
        <f t="shared" si="193"/>
        <v>0</v>
      </c>
      <c r="I1163">
        <f t="shared" si="194"/>
        <v>2.583963976419251</v>
      </c>
      <c r="J1163">
        <f t="shared" si="195"/>
        <v>2.9556593388918335</v>
      </c>
      <c r="K1163">
        <f t="shared" si="196"/>
        <v>81.067454046788072</v>
      </c>
      <c r="M1163">
        <f t="shared" si="197"/>
        <v>1</v>
      </c>
    </row>
    <row r="1164" spans="1:13" x14ac:dyDescent="0.35">
      <c r="A1164">
        <f t="shared" si="198"/>
        <v>283.25</v>
      </c>
      <c r="B1164">
        <f t="shared" si="191"/>
        <v>2221.8356179085094</v>
      </c>
      <c r="C1164">
        <f t="shared" si="199"/>
        <v>11.729713514949189</v>
      </c>
      <c r="D1164">
        <f t="shared" si="200"/>
        <v>2574.6305808202442</v>
      </c>
      <c r="E1164">
        <f t="shared" si="201"/>
        <v>352191.80408775626</v>
      </c>
      <c r="G1164">
        <f t="shared" si="192"/>
        <v>283.25</v>
      </c>
      <c r="H1164">
        <f t="shared" si="193"/>
        <v>0</v>
      </c>
      <c r="I1164">
        <f t="shared" si="194"/>
        <v>2.5637673624304278</v>
      </c>
      <c r="J1164">
        <f t="shared" si="195"/>
        <v>2.9324283787372973</v>
      </c>
      <c r="K1164">
        <f t="shared" si="196"/>
        <v>80.457205650632631</v>
      </c>
      <c r="M1164">
        <f t="shared" si="197"/>
        <v>1</v>
      </c>
    </row>
    <row r="1165" spans="1:13" x14ac:dyDescent="0.35">
      <c r="A1165">
        <f t="shared" si="198"/>
        <v>283.5</v>
      </c>
      <c r="B1165">
        <f t="shared" si="191"/>
        <v>2221.1946760679712</v>
      </c>
      <c r="C1165">
        <f t="shared" si="199"/>
        <v>11.637548260872473</v>
      </c>
      <c r="D1165">
        <f t="shared" si="200"/>
        <v>2555.2493865022702</v>
      </c>
      <c r="E1165">
        <f t="shared" si="201"/>
        <v>352211.91838916892</v>
      </c>
      <c r="G1165">
        <f t="shared" si="192"/>
        <v>283.5</v>
      </c>
      <c r="H1165">
        <f t="shared" si="193"/>
        <v>0</v>
      </c>
      <c r="I1165">
        <f t="shared" si="194"/>
        <v>2.5437339309018676</v>
      </c>
      <c r="J1165">
        <f t="shared" si="195"/>
        <v>2.9093870652181182</v>
      </c>
      <c r="K1165">
        <f t="shared" si="196"/>
        <v>79.851543328195945</v>
      </c>
      <c r="M1165">
        <f t="shared" si="197"/>
        <v>1</v>
      </c>
    </row>
    <row r="1166" spans="1:13" x14ac:dyDescent="0.35">
      <c r="A1166">
        <f t="shared" si="198"/>
        <v>283.75</v>
      </c>
      <c r="B1166">
        <f t="shared" si="191"/>
        <v>2220.5587425851845</v>
      </c>
      <c r="C1166">
        <f t="shared" si="199"/>
        <v>11.546134977293409</v>
      </c>
      <c r="D1166">
        <f t="shared" si="200"/>
        <v>2536.0138474365258</v>
      </c>
      <c r="E1166">
        <f t="shared" si="201"/>
        <v>352231.88127500098</v>
      </c>
      <c r="G1166">
        <f t="shared" si="192"/>
        <v>283.75</v>
      </c>
      <c r="H1166">
        <f t="shared" si="193"/>
        <v>0</v>
      </c>
      <c r="I1166">
        <f t="shared" si="194"/>
        <v>2.5238622835819688</v>
      </c>
      <c r="J1166">
        <f t="shared" si="195"/>
        <v>2.8865337443233523</v>
      </c>
      <c r="K1166">
        <f t="shared" si="196"/>
        <v>79.250432732391431</v>
      </c>
      <c r="M1166">
        <f t="shared" si="197"/>
        <v>1</v>
      </c>
    </row>
    <row r="1167" spans="1:13" x14ac:dyDescent="0.35">
      <c r="A1167">
        <f t="shared" si="198"/>
        <v>284</v>
      </c>
      <c r="B1167">
        <f t="shared" si="191"/>
        <v>2219.9277770143235</v>
      </c>
      <c r="C1167">
        <f t="shared" si="199"/>
        <v>11.455467112108064</v>
      </c>
      <c r="D1167">
        <f t="shared" si="200"/>
        <v>2516.9228726895089</v>
      </c>
      <c r="E1167">
        <f t="shared" si="201"/>
        <v>352251.69388318405</v>
      </c>
      <c r="G1167">
        <f t="shared" si="192"/>
        <v>284</v>
      </c>
      <c r="H1167">
        <f t="shared" si="193"/>
        <v>0</v>
      </c>
      <c r="I1167">
        <f t="shared" si="194"/>
        <v>2.5041510353775358</v>
      </c>
      <c r="J1167">
        <f t="shared" si="195"/>
        <v>2.8638667780270159</v>
      </c>
      <c r="K1167">
        <f t="shared" si="196"/>
        <v>78.653839771547155</v>
      </c>
      <c r="M1167">
        <f t="shared" si="197"/>
        <v>1</v>
      </c>
    </row>
    <row r="1168" spans="1:13" x14ac:dyDescent="0.35">
      <c r="A1168">
        <f t="shared" si="198"/>
        <v>284.25</v>
      </c>
      <c r="B1168">
        <f t="shared" si="191"/>
        <v>2219.3017392554902</v>
      </c>
      <c r="C1168">
        <f t="shared" si="199"/>
        <v>11.365538176445694</v>
      </c>
      <c r="D1168">
        <f t="shared" si="200"/>
        <v>2497.975379441129</v>
      </c>
      <c r="E1168">
        <f t="shared" si="201"/>
        <v>352271.35734312696</v>
      </c>
      <c r="G1168">
        <f t="shared" si="192"/>
        <v>284.25</v>
      </c>
      <c r="H1168">
        <f t="shared" si="193"/>
        <v>0</v>
      </c>
      <c r="I1168">
        <f t="shared" si="194"/>
        <v>2.4845988142122537</v>
      </c>
      <c r="J1168">
        <f t="shared" si="195"/>
        <v>2.8413845441114236</v>
      </c>
      <c r="K1168">
        <f t="shared" si="196"/>
        <v>78.061730607535281</v>
      </c>
      <c r="M1168">
        <f t="shared" si="197"/>
        <v>1</v>
      </c>
    </row>
    <row r="1169" spans="1:13" x14ac:dyDescent="0.35">
      <c r="A1169">
        <f t="shared" si="198"/>
        <v>284.5</v>
      </c>
      <c r="B1169">
        <f t="shared" si="191"/>
        <v>2218.680589551921</v>
      </c>
      <c r="C1169">
        <f t="shared" si="199"/>
        <v>11.276341743970901</v>
      </c>
      <c r="D1169">
        <f t="shared" si="200"/>
        <v>2479.1702929252729</v>
      </c>
      <c r="E1169">
        <f t="shared" si="201"/>
        <v>352290.87277577887</v>
      </c>
      <c r="G1169">
        <f t="shared" si="192"/>
        <v>284.5</v>
      </c>
      <c r="H1169">
        <f t="shared" si="193"/>
        <v>0</v>
      </c>
      <c r="I1169">
        <f t="shared" si="194"/>
        <v>2.4652042608883149</v>
      </c>
      <c r="J1169">
        <f t="shared" si="195"/>
        <v>2.8190854359927253</v>
      </c>
      <c r="K1169">
        <f t="shared" si="196"/>
        <v>77.474071653914777</v>
      </c>
      <c r="M1169">
        <f t="shared" si="197"/>
        <v>1</v>
      </c>
    </row>
    <row r="1170" spans="1:13" x14ac:dyDescent="0.35">
      <c r="A1170">
        <f t="shared" si="198"/>
        <v>284.75</v>
      </c>
      <c r="B1170">
        <f t="shared" si="191"/>
        <v>2218.0642884866102</v>
      </c>
      <c r="C1170">
        <f t="shared" si="199"/>
        <v>11.187871450194798</v>
      </c>
      <c r="D1170">
        <f t="shared" si="200"/>
        <v>2460.5065463707924</v>
      </c>
      <c r="E1170">
        <f t="shared" si="201"/>
        <v>352310.24129369238</v>
      </c>
      <c r="G1170">
        <f t="shared" si="192"/>
        <v>284.75</v>
      </c>
      <c r="H1170">
        <f t="shared" si="193"/>
        <v>0</v>
      </c>
      <c r="I1170">
        <f t="shared" si="194"/>
        <v>2.4459660289490546</v>
      </c>
      <c r="J1170">
        <f t="shared" si="195"/>
        <v>2.7969678625486996</v>
      </c>
      <c r="K1170">
        <f t="shared" si="196"/>
        <v>76.890829574087263</v>
      </c>
      <c r="M1170">
        <f t="shared" si="197"/>
        <v>1</v>
      </c>
    </row>
    <row r="1171" spans="1:13" x14ac:dyDescent="0.35">
      <c r="A1171">
        <f t="shared" si="198"/>
        <v>285</v>
      </c>
      <c r="B1171">
        <f t="shared" si="191"/>
        <v>2217.4527969793999</v>
      </c>
      <c r="C1171">
        <f t="shared" si="199"/>
        <v>11.100120991794887</v>
      </c>
      <c r="D1171">
        <f t="shared" si="200"/>
        <v>2441.9830809429077</v>
      </c>
      <c r="E1171">
        <f t="shared" si="201"/>
        <v>352329.4640010859</v>
      </c>
      <c r="G1171">
        <f t="shared" si="192"/>
        <v>285</v>
      </c>
      <c r="H1171">
        <f t="shared" si="193"/>
        <v>0</v>
      </c>
      <c r="I1171">
        <f t="shared" si="194"/>
        <v>2.4268827845437415</v>
      </c>
      <c r="J1171">
        <f t="shared" si="195"/>
        <v>2.7750302479487217</v>
      </c>
      <c r="K1171">
        <f t="shared" si="196"/>
        <v>76.311971279465865</v>
      </c>
      <c r="M1171">
        <f t="shared" si="197"/>
        <v>1</v>
      </c>
    </row>
    <row r="1172" spans="1:13" x14ac:dyDescent="0.35">
      <c r="A1172">
        <f t="shared" si="198"/>
        <v>285.25</v>
      </c>
      <c r="B1172">
        <f t="shared" si="191"/>
        <v>2216.8460762832547</v>
      </c>
      <c r="C1172">
        <f t="shared" si="199"/>
        <v>11.013084125943642</v>
      </c>
      <c r="D1172">
        <f t="shared" si="200"/>
        <v>2423.5988456850282</v>
      </c>
      <c r="E1172">
        <f t="shared" si="201"/>
        <v>352348.54199390579</v>
      </c>
      <c r="G1172">
        <f t="shared" si="192"/>
        <v>285.25</v>
      </c>
      <c r="H1172">
        <f t="shared" si="193"/>
        <v>0</v>
      </c>
      <c r="I1172">
        <f t="shared" si="194"/>
        <v>2.4079532062930999</v>
      </c>
      <c r="J1172">
        <f t="shared" si="195"/>
        <v>2.7532710314859106</v>
      </c>
      <c r="K1172">
        <f t="shared" si="196"/>
        <v>75.737463927657132</v>
      </c>
      <c r="M1172">
        <f t="shared" si="197"/>
        <v>1</v>
      </c>
    </row>
    <row r="1173" spans="1:13" x14ac:dyDescent="0.35">
      <c r="A1173">
        <f t="shared" si="198"/>
        <v>285.5</v>
      </c>
      <c r="B1173">
        <f t="shared" si="191"/>
        <v>2216.2440879817004</v>
      </c>
      <c r="C1173">
        <f t="shared" si="199"/>
        <v>10.92675466964544</v>
      </c>
      <c r="D1173">
        <f t="shared" si="200"/>
        <v>2405.3527974609856</v>
      </c>
      <c r="E1173">
        <f t="shared" si="201"/>
        <v>352367.47635988769</v>
      </c>
      <c r="G1173">
        <f t="shared" si="192"/>
        <v>285.5</v>
      </c>
      <c r="H1173">
        <f t="shared" si="193"/>
        <v>0</v>
      </c>
      <c r="I1173">
        <f t="shared" si="194"/>
        <v>2.3891759851577161</v>
      </c>
      <c r="J1173">
        <f t="shared" si="195"/>
        <v>2.7316886674113601</v>
      </c>
      <c r="K1173">
        <f t="shared" si="196"/>
        <v>75.1672749206558</v>
      </c>
      <c r="M1173">
        <f t="shared" si="197"/>
        <v>1</v>
      </c>
    </row>
    <row r="1174" spans="1:13" x14ac:dyDescent="0.35">
      <c r="A1174">
        <f t="shared" si="198"/>
        <v>285.75</v>
      </c>
      <c r="B1174">
        <f t="shared" si="191"/>
        <v>2215.6467939853901</v>
      </c>
      <c r="C1174">
        <f t="shared" si="199"/>
        <v>10.84112649908203</v>
      </c>
      <c r="D1174">
        <f t="shared" si="200"/>
        <v>2387.2439008976744</v>
      </c>
      <c r="E1174">
        <f t="shared" si="201"/>
        <v>352386.26817861787</v>
      </c>
      <c r="G1174">
        <f t="shared" si="192"/>
        <v>285.75</v>
      </c>
      <c r="H1174">
        <f t="shared" si="193"/>
        <v>0</v>
      </c>
      <c r="I1174">
        <f t="shared" si="194"/>
        <v>2.3705498243070515</v>
      </c>
      <c r="J1174">
        <f t="shared" si="195"/>
        <v>2.7102816247705075</v>
      </c>
      <c r="K1174">
        <f t="shared" si="196"/>
        <v>74.601371903052325</v>
      </c>
      <c r="M1174">
        <f t="shared" si="197"/>
        <v>1</v>
      </c>
    </row>
    <row r="1175" spans="1:13" x14ac:dyDescent="0.35">
      <c r="A1175">
        <f t="shared" si="198"/>
        <v>286</v>
      </c>
      <c r="B1175">
        <f t="shared" si="191"/>
        <v>2215.0541565293097</v>
      </c>
      <c r="C1175">
        <f t="shared" si="199"/>
        <v>10.756193548966166</v>
      </c>
      <c r="D1175">
        <f t="shared" si="200"/>
        <v>2369.2711283281037</v>
      </c>
      <c r="E1175">
        <f t="shared" si="201"/>
        <v>352404.91852159362</v>
      </c>
      <c r="G1175">
        <f t="shared" si="192"/>
        <v>286</v>
      </c>
      <c r="H1175">
        <f t="shared" si="193"/>
        <v>0</v>
      </c>
      <c r="I1175">
        <f t="shared" si="194"/>
        <v>2.3520734389907245</v>
      </c>
      <c r="J1175">
        <f t="shared" si="195"/>
        <v>2.6890483872415416</v>
      </c>
      <c r="K1175">
        <f t="shared" si="196"/>
        <v>74.039722760253241</v>
      </c>
      <c r="M1175">
        <f t="shared" si="197"/>
        <v>1</v>
      </c>
    </row>
    <row r="1176" spans="1:13" x14ac:dyDescent="0.35">
      <c r="A1176">
        <f t="shared" si="198"/>
        <v>286.25</v>
      </c>
      <c r="B1176">
        <f t="shared" si="191"/>
        <v>2214.4661381695769</v>
      </c>
      <c r="C1176">
        <f t="shared" si="199"/>
        <v>10.671949811903461</v>
      </c>
      <c r="D1176">
        <f t="shared" si="200"/>
        <v>2351.4334597348507</v>
      </c>
      <c r="E1176">
        <f t="shared" si="201"/>
        <v>352423.42845228367</v>
      </c>
      <c r="G1176">
        <f t="shared" si="192"/>
        <v>286.25</v>
      </c>
      <c r="H1176">
        <f t="shared" si="193"/>
        <v>0</v>
      </c>
      <c r="I1176">
        <f t="shared" si="194"/>
        <v>2.3337455564108738</v>
      </c>
      <c r="J1176">
        <f t="shared" si="195"/>
        <v>2.6679874529758654</v>
      </c>
      <c r="K1176">
        <f t="shared" si="196"/>
        <v>73.482295616714083</v>
      </c>
      <c r="M1176">
        <f t="shared" si="197"/>
        <v>1</v>
      </c>
    </row>
    <row r="1177" spans="1:13" x14ac:dyDescent="0.35">
      <c r="A1177">
        <f t="shared" si="198"/>
        <v>286.5</v>
      </c>
      <c r="B1177">
        <f t="shared" si="191"/>
        <v>2213.8827017804724</v>
      </c>
      <c r="C1177">
        <f t="shared" si="199"/>
        <v>10.588389337762214</v>
      </c>
      <c r="D1177">
        <f t="shared" si="200"/>
        <v>2333.7298826939159</v>
      </c>
      <c r="E1177">
        <f t="shared" si="201"/>
        <v>352441.79902618786</v>
      </c>
      <c r="G1177">
        <f t="shared" si="192"/>
        <v>286.5</v>
      </c>
      <c r="H1177">
        <f t="shared" si="193"/>
        <v>0</v>
      </c>
      <c r="I1177">
        <f t="shared" si="194"/>
        <v>2.3155649155962941</v>
      </c>
      <c r="J1177">
        <f t="shared" si="195"/>
        <v>2.6470973344405535</v>
      </c>
      <c r="K1177">
        <f t="shared" si="196"/>
        <v>72.929058834184872</v>
      </c>
      <c r="M1177">
        <f t="shared" si="197"/>
        <v>1</v>
      </c>
    </row>
    <row r="1178" spans="1:13" x14ac:dyDescent="0.35">
      <c r="A1178">
        <f t="shared" si="198"/>
        <v>286.75</v>
      </c>
      <c r="B1178">
        <f t="shared" si="191"/>
        <v>2213.3038105515298</v>
      </c>
      <c r="C1178">
        <f t="shared" si="199"/>
        <v>10.505506233051149</v>
      </c>
      <c r="D1178">
        <f t="shared" si="200"/>
        <v>2316.1593923189798</v>
      </c>
      <c r="E1178">
        <f t="shared" si="201"/>
        <v>352460.03129089641</v>
      </c>
      <c r="G1178">
        <f t="shared" si="192"/>
        <v>286.75</v>
      </c>
      <c r="H1178">
        <f t="shared" si="193"/>
        <v>0</v>
      </c>
      <c r="I1178">
        <f t="shared" si="194"/>
        <v>2.2975302672781237</v>
      </c>
      <c r="J1178">
        <f t="shared" si="195"/>
        <v>2.6263765582627872</v>
      </c>
      <c r="K1178">
        <f t="shared" si="196"/>
        <v>72.37998100996812</v>
      </c>
      <c r="M1178">
        <f t="shared" si="197"/>
        <v>1</v>
      </c>
    </row>
    <row r="1179" spans="1:13" x14ac:dyDescent="0.35">
      <c r="A1179">
        <f t="shared" si="198"/>
        <v>287</v>
      </c>
      <c r="B1179">
        <f t="shared" si="191"/>
        <v>2212.7294279847411</v>
      </c>
      <c r="C1179">
        <f t="shared" si="199"/>
        <v>10.423294660304983</v>
      </c>
      <c r="D1179">
        <f t="shared" si="200"/>
        <v>2298.7209912060534</v>
      </c>
      <c r="E1179">
        <f t="shared" si="201"/>
        <v>352478.12628614891</v>
      </c>
      <c r="G1179">
        <f t="shared" si="192"/>
        <v>287</v>
      </c>
      <c r="H1179">
        <f t="shared" si="193"/>
        <v>0</v>
      </c>
      <c r="I1179">
        <f t="shared" si="194"/>
        <v>2.2796403737671205</v>
      </c>
      <c r="J1179">
        <f t="shared" si="195"/>
        <v>2.6058236650762456</v>
      </c>
      <c r="K1179">
        <f t="shared" si="196"/>
        <v>71.83503097518917</v>
      </c>
      <c r="M1179">
        <f t="shared" si="197"/>
        <v>1</v>
      </c>
    </row>
    <row r="1180" spans="1:13" x14ac:dyDescent="0.35">
      <c r="A1180">
        <f t="shared" si="198"/>
        <v>287.25</v>
      </c>
      <c r="B1180">
        <f t="shared" si="191"/>
        <v>2212.1595178912394</v>
      </c>
      <c r="C1180">
        <f t="shared" si="199"/>
        <v>10.3417488374777</v>
      </c>
      <c r="D1180">
        <f t="shared" si="200"/>
        <v>2281.4136893785253</v>
      </c>
      <c r="E1180">
        <f t="shared" si="201"/>
        <v>352496.08504389273</v>
      </c>
      <c r="G1180">
        <f t="shared" si="192"/>
        <v>287.25</v>
      </c>
      <c r="H1180">
        <f t="shared" si="193"/>
        <v>0</v>
      </c>
      <c r="I1180">
        <f t="shared" si="194"/>
        <v>2.2618940088318529</v>
      </c>
      <c r="J1180">
        <f t="shared" si="195"/>
        <v>2.5854372093694251</v>
      </c>
      <c r="K1180">
        <f t="shared" si="196"/>
        <v>71.294177793078916</v>
      </c>
      <c r="M1180">
        <f t="shared" si="197"/>
        <v>1</v>
      </c>
    </row>
    <row r="1181" spans="1:13" x14ac:dyDescent="0.35">
      <c r="A1181">
        <f t="shared" si="198"/>
        <v>287.5</v>
      </c>
      <c r="B1181">
        <f t="shared" si="191"/>
        <v>2211.594044389145</v>
      </c>
      <c r="C1181">
        <f t="shared" si="199"/>
        <v>10.260863037343308</v>
      </c>
      <c r="D1181">
        <f t="shared" si="200"/>
        <v>2264.2365042325978</v>
      </c>
      <c r="E1181">
        <f t="shared" si="201"/>
        <v>352513.90858834097</v>
      </c>
      <c r="G1181">
        <f t="shared" si="192"/>
        <v>287.5</v>
      </c>
      <c r="H1181">
        <f t="shared" si="193"/>
        <v>0</v>
      </c>
      <c r="I1181">
        <f t="shared" si="194"/>
        <v>2.244289957579523</v>
      </c>
      <c r="J1181">
        <f t="shared" si="195"/>
        <v>2.5652157593358269</v>
      </c>
      <c r="K1181">
        <f t="shared" si="196"/>
        <v>70.757390757268681</v>
      </c>
      <c r="M1181">
        <f t="shared" si="197"/>
        <v>1</v>
      </c>
    </row>
    <row r="1182" spans="1:13" x14ac:dyDescent="0.35">
      <c r="A1182">
        <f t="shared" si="198"/>
        <v>287.75</v>
      </c>
      <c r="B1182">
        <f t="shared" si="191"/>
        <v>2211.0329718996654</v>
      </c>
      <c r="C1182">
        <f t="shared" si="199"/>
        <v>10.180631586904232</v>
      </c>
      <c r="D1182">
        <f t="shared" si="200"/>
        <v>2247.1884604831148</v>
      </c>
      <c r="E1182">
        <f t="shared" si="201"/>
        <v>352531.5979360303</v>
      </c>
      <c r="G1182">
        <f t="shared" si="192"/>
        <v>287.75</v>
      </c>
      <c r="H1182">
        <f t="shared" si="193"/>
        <v>0</v>
      </c>
      <c r="I1182">
        <f t="shared" si="194"/>
        <v>2.2268270163364101</v>
      </c>
      <c r="J1182">
        <f t="shared" si="195"/>
        <v>2.545157896726058</v>
      </c>
      <c r="K1182">
        <f t="shared" si="196"/>
        <v>70.224639390097337</v>
      </c>
      <c r="M1182">
        <f t="shared" si="197"/>
        <v>1</v>
      </c>
    </row>
    <row r="1183" spans="1:13" x14ac:dyDescent="0.35">
      <c r="A1183">
        <f t="shared" si="198"/>
        <v>288</v>
      </c>
      <c r="B1183">
        <f t="shared" ref="B1183:B1246" si="202">N-C1183-D1183-E1183</f>
        <v>2210.4762651455821</v>
      </c>
      <c r="C1183">
        <f t="shared" si="199"/>
        <v>10.101048866806821</v>
      </c>
      <c r="D1183">
        <f t="shared" si="200"/>
        <v>2230.268590109772</v>
      </c>
      <c r="E1183">
        <f t="shared" si="201"/>
        <v>352549.15409587784</v>
      </c>
      <c r="G1183">
        <f t="shared" ref="G1183:G1246" si="203">A1183</f>
        <v>288</v>
      </c>
      <c r="H1183">
        <f t="shared" ref="H1183:H1246" si="204">IF(A1183&lt;=$G$28,IF(MOD(A1183,1)=0,$G$27,0),0)</f>
        <v>0</v>
      </c>
      <c r="I1183">
        <f t="shared" ref="I1183:I1246" si="205">B1183*I$28*(D1183/N)*$C$24*$C$27</f>
        <v>2.2095039925321469</v>
      </c>
      <c r="J1183">
        <f t="shared" ref="J1183:J1246" si="206">C1183*J$28</f>
        <v>2.5252622167017051</v>
      </c>
      <c r="K1183">
        <f t="shared" ref="K1183:K1246" si="207">D1183*K$28</f>
        <v>69.695893440930377</v>
      </c>
      <c r="M1183">
        <f t="shared" ref="M1183:M1246" si="208">IF(D1183&gt;M$20*N,1,0)</f>
        <v>1</v>
      </c>
    </row>
    <row r="1184" spans="1:13" x14ac:dyDescent="0.35">
      <c r="A1184">
        <f t="shared" ref="A1184:A1247" si="209">A1183+delta_t</f>
        <v>288.25</v>
      </c>
      <c r="B1184">
        <f t="shared" si="202"/>
        <v>2209.923889147467</v>
      </c>
      <c r="C1184">
        <f t="shared" ref="C1184:C1247" si="210">H1184+C1183+(I1183-J1183)*delta_t</f>
        <v>10.022109310764431</v>
      </c>
      <c r="D1184">
        <f t="shared" ref="D1184:D1247" si="211">D1183+(J1183-K1183)*delta_t</f>
        <v>2213.4759323037147</v>
      </c>
      <c r="E1184">
        <f t="shared" ref="E1184:E1247" si="212">E1183+K1183*delta_t</f>
        <v>352566.57806923805</v>
      </c>
      <c r="G1184">
        <f t="shared" si="203"/>
        <v>288.25</v>
      </c>
      <c r="H1184">
        <f t="shared" si="204"/>
        <v>0</v>
      </c>
      <c r="I1184">
        <f t="shared" si="205"/>
        <v>2.1923197045830545</v>
      </c>
      <c r="J1184">
        <f t="shared" si="206"/>
        <v>2.5055273276911079</v>
      </c>
      <c r="K1184">
        <f t="shared" si="207"/>
        <v>69.171122884491083</v>
      </c>
      <c r="M1184">
        <f t="shared" si="208"/>
        <v>1</v>
      </c>
    </row>
    <row r="1185" spans="1:13" x14ac:dyDescent="0.35">
      <c r="A1185">
        <f t="shared" si="209"/>
        <v>288.5</v>
      </c>
      <c r="B1185">
        <f t="shared" si="202"/>
        <v>2209.3758092213538</v>
      </c>
      <c r="C1185">
        <f t="shared" si="210"/>
        <v>9.9438074049874174</v>
      </c>
      <c r="D1185">
        <f t="shared" si="211"/>
        <v>2196.8095334145146</v>
      </c>
      <c r="E1185">
        <f t="shared" si="212"/>
        <v>352583.87084995914</v>
      </c>
      <c r="G1185">
        <f t="shared" si="203"/>
        <v>288.5</v>
      </c>
      <c r="H1185">
        <f t="shared" si="204"/>
        <v>0</v>
      </c>
      <c r="I1185">
        <f t="shared" si="205"/>
        <v>2.1752729817783205</v>
      </c>
      <c r="J1185">
        <f t="shared" si="206"/>
        <v>2.4859518512468544</v>
      </c>
      <c r="K1185">
        <f t="shared" si="207"/>
        <v>68.650297919203581</v>
      </c>
      <c r="M1185">
        <f t="shared" si="208"/>
        <v>1</v>
      </c>
    </row>
    <row r="1186" spans="1:13" x14ac:dyDescent="0.35">
      <c r="A1186">
        <f t="shared" si="209"/>
        <v>288.75</v>
      </c>
      <c r="B1186">
        <f t="shared" si="202"/>
        <v>2208.8319909758866</v>
      </c>
      <c r="C1186">
        <f t="shared" si="210"/>
        <v>9.8661376876202844</v>
      </c>
      <c r="D1186">
        <f t="shared" si="211"/>
        <v>2180.2684468975253</v>
      </c>
      <c r="E1186">
        <f t="shared" si="212"/>
        <v>352601.03342443897</v>
      </c>
      <c r="G1186">
        <f t="shared" si="203"/>
        <v>288.75</v>
      </c>
      <c r="H1186">
        <f t="shared" si="204"/>
        <v>0</v>
      </c>
      <c r="I1186">
        <f t="shared" si="205"/>
        <v>2.158362664166976</v>
      </c>
      <c r="J1186">
        <f t="shared" si="206"/>
        <v>2.4665344219050711</v>
      </c>
      <c r="K1186">
        <f t="shared" si="207"/>
        <v>68.133388965547667</v>
      </c>
      <c r="M1186">
        <f t="shared" si="208"/>
        <v>1</v>
      </c>
    </row>
    <row r="1187" spans="1:13" x14ac:dyDescent="0.35">
      <c r="A1187">
        <f t="shared" si="209"/>
        <v>289</v>
      </c>
      <c r="B1187">
        <f t="shared" si="202"/>
        <v>2208.292400309816</v>
      </c>
      <c r="C1187">
        <f t="shared" si="210"/>
        <v>9.7890947481857609</v>
      </c>
      <c r="D1187">
        <f t="shared" si="211"/>
        <v>2163.8517332616148</v>
      </c>
      <c r="E1187">
        <f t="shared" si="212"/>
        <v>352618.06677168037</v>
      </c>
      <c r="G1187">
        <f t="shared" si="203"/>
        <v>289</v>
      </c>
      <c r="H1187">
        <f t="shared" si="204"/>
        <v>0</v>
      </c>
      <c r="I1187">
        <f t="shared" si="205"/>
        <v>2.1415876024465419</v>
      </c>
      <c r="J1187">
        <f t="shared" si="206"/>
        <v>2.4472736870464402</v>
      </c>
      <c r="K1187">
        <f t="shared" si="207"/>
        <v>67.620366664425461</v>
      </c>
      <c r="M1187">
        <f t="shared" si="208"/>
        <v>1</v>
      </c>
    </row>
    <row r="1188" spans="1:13" x14ac:dyDescent="0.35">
      <c r="A1188">
        <f t="shared" si="209"/>
        <v>289.25</v>
      </c>
      <c r="B1188">
        <f t="shared" si="202"/>
        <v>2207.7570034092641</v>
      </c>
      <c r="C1188">
        <f t="shared" si="210"/>
        <v>9.7126732270357863</v>
      </c>
      <c r="D1188">
        <f t="shared" si="211"/>
        <v>2147.5584600172701</v>
      </c>
      <c r="E1188">
        <f t="shared" si="212"/>
        <v>352634.97186334647</v>
      </c>
      <c r="G1188">
        <f t="shared" si="203"/>
        <v>289.25</v>
      </c>
      <c r="H1188">
        <f t="shared" si="204"/>
        <v>0</v>
      </c>
      <c r="I1188">
        <f t="shared" si="205"/>
        <v>2.1249466578527474</v>
      </c>
      <c r="J1188">
        <f t="shared" si="206"/>
        <v>2.4281683067589466</v>
      </c>
      <c r="K1188">
        <f t="shared" si="207"/>
        <v>67.111201875539692</v>
      </c>
      <c r="M1188">
        <f t="shared" si="208"/>
        <v>1</v>
      </c>
    </row>
    <row r="1189" spans="1:13" x14ac:dyDescent="0.35">
      <c r="A1189">
        <f t="shared" si="209"/>
        <v>289.5</v>
      </c>
      <c r="B1189">
        <f t="shared" si="202"/>
        <v>2207.2257667447557</v>
      </c>
      <c r="C1189">
        <f t="shared" si="210"/>
        <v>9.6368678148092357</v>
      </c>
      <c r="D1189">
        <f t="shared" si="211"/>
        <v>2131.3877016250749</v>
      </c>
      <c r="E1189">
        <f t="shared" si="212"/>
        <v>352651.74966381537</v>
      </c>
      <c r="G1189">
        <f t="shared" si="203"/>
        <v>289.5</v>
      </c>
      <c r="H1189">
        <f t="shared" si="204"/>
        <v>0</v>
      </c>
      <c r="I1189">
        <f t="shared" si="205"/>
        <v>2.1084387020503073</v>
      </c>
      <c r="J1189">
        <f t="shared" si="206"/>
        <v>2.4092169537023089</v>
      </c>
      <c r="K1189">
        <f t="shared" si="207"/>
        <v>66.605865675783591</v>
      </c>
      <c r="M1189">
        <f t="shared" si="208"/>
        <v>1</v>
      </c>
    </row>
    <row r="1190" spans="1:13" x14ac:dyDescent="0.35">
      <c r="A1190">
        <f t="shared" si="209"/>
        <v>289.75</v>
      </c>
      <c r="B1190">
        <f t="shared" si="202"/>
        <v>2206.6986570692388</v>
      </c>
      <c r="C1190">
        <f t="shared" si="210"/>
        <v>9.5616732518962344</v>
      </c>
      <c r="D1190">
        <f t="shared" si="211"/>
        <v>2115.3385394445545</v>
      </c>
      <c r="E1190">
        <f t="shared" si="212"/>
        <v>352668.4011302343</v>
      </c>
      <c r="G1190">
        <f t="shared" si="203"/>
        <v>289.75</v>
      </c>
      <c r="H1190">
        <f t="shared" si="204"/>
        <v>0</v>
      </c>
      <c r="I1190">
        <f t="shared" si="205"/>
        <v>2.0920626170259289</v>
      </c>
      <c r="J1190">
        <f t="shared" si="206"/>
        <v>2.3904183129740586</v>
      </c>
      <c r="K1190">
        <f t="shared" si="207"/>
        <v>66.104329357642328</v>
      </c>
      <c r="M1190">
        <f t="shared" si="208"/>
        <v>1</v>
      </c>
    </row>
    <row r="1191" spans="1:13" x14ac:dyDescent="0.35">
      <c r="A1191">
        <f t="shared" si="209"/>
        <v>290</v>
      </c>
      <c r="B1191">
        <f t="shared" si="202"/>
        <v>2206.1756414150004</v>
      </c>
      <c r="C1191">
        <f t="shared" si="210"/>
        <v>9.4870843279092014</v>
      </c>
      <c r="D1191">
        <f t="shared" si="211"/>
        <v>2099.4100616833875</v>
      </c>
      <c r="E1191">
        <f t="shared" si="212"/>
        <v>352684.9272125737</v>
      </c>
      <c r="G1191">
        <f t="shared" si="203"/>
        <v>290</v>
      </c>
      <c r="H1191">
        <f t="shared" si="204"/>
        <v>0</v>
      </c>
      <c r="I1191">
        <f t="shared" si="205"/>
        <v>2.0758172949814915</v>
      </c>
      <c r="J1191">
        <f t="shared" si="206"/>
        <v>2.3717710819773004</v>
      </c>
      <c r="K1191">
        <f t="shared" si="207"/>
        <v>65.606564427605861</v>
      </c>
      <c r="M1191">
        <f t="shared" si="208"/>
        <v>1</v>
      </c>
    </row>
    <row r="1192" spans="1:13" x14ac:dyDescent="0.35">
      <c r="A1192">
        <f t="shared" si="209"/>
        <v>290.25</v>
      </c>
      <c r="B1192">
        <f t="shared" si="202"/>
        <v>2205.6566870912793</v>
      </c>
      <c r="C1192">
        <f t="shared" si="210"/>
        <v>9.413095881160249</v>
      </c>
      <c r="D1192">
        <f t="shared" si="211"/>
        <v>2083.6013633469802</v>
      </c>
      <c r="E1192">
        <f t="shared" si="212"/>
        <v>352701.32885368058</v>
      </c>
      <c r="G1192">
        <f t="shared" si="203"/>
        <v>290.25</v>
      </c>
      <c r="H1192">
        <f t="shared" si="204"/>
        <v>0</v>
      </c>
      <c r="I1192">
        <f t="shared" si="205"/>
        <v>2.0597016382291424</v>
      </c>
      <c r="J1192">
        <f t="shared" si="206"/>
        <v>2.3532739702900622</v>
      </c>
      <c r="K1192">
        <f t="shared" si="207"/>
        <v>65.112542604593131</v>
      </c>
      <c r="M1192">
        <f t="shared" si="208"/>
        <v>1</v>
      </c>
    </row>
    <row r="1193" spans="1:13" x14ac:dyDescent="0.35">
      <c r="A1193">
        <f t="shared" si="209"/>
        <v>290.5</v>
      </c>
      <c r="B1193">
        <f t="shared" si="202"/>
        <v>2205.1417616817052</v>
      </c>
      <c r="C1193">
        <f t="shared" si="210"/>
        <v>9.3397027981450194</v>
      </c>
      <c r="D1193">
        <f t="shared" si="211"/>
        <v>2067.9115461884044</v>
      </c>
      <c r="E1193">
        <f t="shared" si="212"/>
        <v>352717.60698933172</v>
      </c>
      <c r="G1193">
        <f t="shared" si="203"/>
        <v>290.5</v>
      </c>
      <c r="H1193">
        <f t="shared" si="204"/>
        <v>0</v>
      </c>
      <c r="I1193">
        <f t="shared" si="205"/>
        <v>2.0437145590874342</v>
      </c>
      <c r="J1193">
        <f t="shared" si="206"/>
        <v>2.3349256995362548</v>
      </c>
      <c r="K1193">
        <f t="shared" si="207"/>
        <v>64.622235818387637</v>
      </c>
      <c r="M1193">
        <f t="shared" si="208"/>
        <v>1</v>
      </c>
    </row>
    <row r="1194" spans="1:13" x14ac:dyDescent="0.35">
      <c r="A1194">
        <f t="shared" si="209"/>
        <v>290.75</v>
      </c>
      <c r="B1194">
        <f t="shared" si="202"/>
        <v>2204.6308330419706</v>
      </c>
      <c r="C1194">
        <f t="shared" si="210"/>
        <v>9.2669000130328136</v>
      </c>
      <c r="D1194">
        <f t="shared" si="211"/>
        <v>2052.3397186586917</v>
      </c>
      <c r="E1194">
        <f t="shared" si="212"/>
        <v>352733.76254828629</v>
      </c>
      <c r="G1194">
        <f t="shared" si="203"/>
        <v>290.75</v>
      </c>
      <c r="H1194">
        <f t="shared" si="204"/>
        <v>0</v>
      </c>
      <c r="I1194">
        <f t="shared" si="205"/>
        <v>2.0278549797788843</v>
      </c>
      <c r="J1194">
        <f t="shared" si="206"/>
        <v>2.3167250032582034</v>
      </c>
      <c r="K1194">
        <f t="shared" si="207"/>
        <v>64.135616208084116</v>
      </c>
      <c r="M1194">
        <f t="shared" si="208"/>
        <v>1</v>
      </c>
    </row>
    <row r="1195" spans="1:13" x14ac:dyDescent="0.35">
      <c r="A1195">
        <f t="shared" si="209"/>
        <v>291</v>
      </c>
      <c r="B1195">
        <f t="shared" si="202"/>
        <v>2204.1238692970364</v>
      </c>
      <c r="C1195">
        <f t="shared" si="210"/>
        <v>9.1946825071629839</v>
      </c>
      <c r="D1195">
        <f t="shared" si="211"/>
        <v>2036.8849958574851</v>
      </c>
      <c r="E1195">
        <f t="shared" si="212"/>
        <v>352749.79645233834</v>
      </c>
      <c r="G1195">
        <f t="shared" si="203"/>
        <v>291</v>
      </c>
      <c r="H1195">
        <f t="shared" si="204"/>
        <v>0</v>
      </c>
      <c r="I1195">
        <f t="shared" si="205"/>
        <v>2.0121218323282815</v>
      </c>
      <c r="J1195">
        <f t="shared" si="206"/>
        <v>2.298670626790746</v>
      </c>
      <c r="K1195">
        <f t="shared" si="207"/>
        <v>63.652656120546411</v>
      </c>
      <c r="M1195">
        <f t="shared" si="208"/>
        <v>1</v>
      </c>
    </row>
    <row r="1196" spans="1:13" x14ac:dyDescent="0.35">
      <c r="A1196">
        <f t="shared" si="209"/>
        <v>291.25</v>
      </c>
      <c r="B1196">
        <f t="shared" si="202"/>
        <v>2203.6208388389205</v>
      </c>
      <c r="C1196">
        <f t="shared" si="210"/>
        <v>9.1230453085473684</v>
      </c>
      <c r="D1196">
        <f t="shared" si="211"/>
        <v>2021.5464994840463</v>
      </c>
      <c r="E1196">
        <f t="shared" si="212"/>
        <v>352765.70961636846</v>
      </c>
      <c r="G1196">
        <f t="shared" si="203"/>
        <v>291.25</v>
      </c>
      <c r="H1196">
        <f t="shared" si="204"/>
        <v>0</v>
      </c>
      <c r="I1196">
        <f t="shared" si="205"/>
        <v>1.9965140584627081</v>
      </c>
      <c r="J1196">
        <f t="shared" si="206"/>
        <v>2.2807613271368421</v>
      </c>
      <c r="K1196">
        <f t="shared" si="207"/>
        <v>63.173328108876447</v>
      </c>
      <c r="M1196">
        <f t="shared" si="208"/>
        <v>1</v>
      </c>
    </row>
    <row r="1197" spans="1:13" x14ac:dyDescent="0.35">
      <c r="A1197">
        <f t="shared" si="209"/>
        <v>291.5</v>
      </c>
      <c r="B1197">
        <f t="shared" si="202"/>
        <v>2203.1217103243107</v>
      </c>
      <c r="C1197">
        <f t="shared" si="210"/>
        <v>9.0519834913788344</v>
      </c>
      <c r="D1197">
        <f t="shared" si="211"/>
        <v>2006.3233577886115</v>
      </c>
      <c r="E1197">
        <f t="shared" si="212"/>
        <v>352781.50294839568</v>
      </c>
      <c r="G1197">
        <f t="shared" si="203"/>
        <v>291.5</v>
      </c>
      <c r="H1197">
        <f t="shared" si="204"/>
        <v>0</v>
      </c>
      <c r="I1197">
        <f t="shared" si="205"/>
        <v>1.9810306095125421</v>
      </c>
      <c r="J1197">
        <f t="shared" si="206"/>
        <v>2.2629958728447086</v>
      </c>
      <c r="K1197">
        <f t="shared" si="207"/>
        <v>62.697604930894109</v>
      </c>
      <c r="M1197">
        <f t="shared" si="208"/>
        <v>1</v>
      </c>
    </row>
    <row r="1198" spans="1:13" x14ac:dyDescent="0.35">
      <c r="A1198">
        <f t="shared" si="209"/>
        <v>291.75</v>
      </c>
      <c r="B1198">
        <f t="shared" si="202"/>
        <v>2202.626452671946</v>
      </c>
      <c r="C1198">
        <f t="shared" si="210"/>
        <v>8.9814921755457924</v>
      </c>
      <c r="D1198">
        <f t="shared" si="211"/>
        <v>1991.2147055240991</v>
      </c>
      <c r="E1198">
        <f t="shared" si="212"/>
        <v>352797.17734962841</v>
      </c>
      <c r="G1198">
        <f t="shared" si="203"/>
        <v>291.75</v>
      </c>
      <c r="H1198">
        <f t="shared" si="204"/>
        <v>0</v>
      </c>
      <c r="I1198">
        <f t="shared" si="205"/>
        <v>1.965670446313394</v>
      </c>
      <c r="J1198">
        <f t="shared" si="206"/>
        <v>2.2453730438864481</v>
      </c>
      <c r="K1198">
        <f t="shared" si="207"/>
        <v>62.225459547628098</v>
      </c>
      <c r="M1198">
        <f t="shared" si="208"/>
        <v>1</v>
      </c>
    </row>
    <row r="1199" spans="1:13" x14ac:dyDescent="0.35">
      <c r="A1199">
        <f t="shared" si="209"/>
        <v>292</v>
      </c>
      <c r="B1199">
        <f t="shared" si="202"/>
        <v>2202.1350350603461</v>
      </c>
      <c r="C1199">
        <f t="shared" si="210"/>
        <v>8.9115665261525283</v>
      </c>
      <c r="D1199">
        <f t="shared" si="211"/>
        <v>1976.2196838981638</v>
      </c>
      <c r="E1199">
        <f t="shared" si="212"/>
        <v>352812.73371451534</v>
      </c>
      <c r="G1199">
        <f t="shared" si="203"/>
        <v>292</v>
      </c>
      <c r="H1199">
        <f t="shared" si="204"/>
        <v>0</v>
      </c>
      <c r="I1199">
        <f t="shared" si="205"/>
        <v>1.950432539109481</v>
      </c>
      <c r="J1199">
        <f t="shared" si="206"/>
        <v>2.2278916315381321</v>
      </c>
      <c r="K1199">
        <f t="shared" si="207"/>
        <v>61.756865121817619</v>
      </c>
      <c r="M1199">
        <f t="shared" si="208"/>
        <v>1</v>
      </c>
    </row>
    <row r="1200" spans="1:13" x14ac:dyDescent="0.35">
      <c r="A1200">
        <f t="shared" si="209"/>
        <v>292.25</v>
      </c>
      <c r="B1200">
        <f t="shared" si="202"/>
        <v>2201.6474269255414</v>
      </c>
      <c r="C1200">
        <f t="shared" si="210"/>
        <v>8.8422017530453658</v>
      </c>
      <c r="D1200">
        <f t="shared" si="211"/>
        <v>1961.3374405255938</v>
      </c>
      <c r="E1200">
        <f t="shared" si="212"/>
        <v>352828.17293079582</v>
      </c>
      <c r="G1200">
        <f t="shared" si="203"/>
        <v>292.25</v>
      </c>
      <c r="H1200">
        <f t="shared" si="204"/>
        <v>0</v>
      </c>
      <c r="I1200">
        <f t="shared" si="205"/>
        <v>1.9353158674581068</v>
      </c>
      <c r="J1200">
        <f t="shared" si="206"/>
        <v>2.2105504382613415</v>
      </c>
      <c r="K1200">
        <f t="shared" si="207"/>
        <v>61.291795016424807</v>
      </c>
      <c r="M1200">
        <f t="shared" si="208"/>
        <v>1</v>
      </c>
    </row>
    <row r="1201" spans="1:13" x14ac:dyDescent="0.35">
      <c r="A1201">
        <f t="shared" si="209"/>
        <v>292.5</v>
      </c>
      <c r="B1201">
        <f t="shared" si="202"/>
        <v>2201.1635979586281</v>
      </c>
      <c r="C1201">
        <f t="shared" si="210"/>
        <v>8.773393110344557</v>
      </c>
      <c r="D1201">
        <f t="shared" si="211"/>
        <v>1946.5671293810531</v>
      </c>
      <c r="E1201">
        <f t="shared" si="212"/>
        <v>352843.49587954994</v>
      </c>
      <c r="G1201">
        <f t="shared" si="203"/>
        <v>292.5</v>
      </c>
      <c r="H1201">
        <f t="shared" si="204"/>
        <v>0</v>
      </c>
      <c r="I1201">
        <f t="shared" si="205"/>
        <v>1.9203194201350797</v>
      </c>
      <c r="J1201">
        <f t="shared" si="206"/>
        <v>2.1933482775861393</v>
      </c>
      <c r="K1201">
        <f t="shared" si="207"/>
        <v>60.830222793157908</v>
      </c>
      <c r="M1201">
        <f t="shared" si="208"/>
        <v>1</v>
      </c>
    </row>
    <row r="1202" spans="1:13" x14ac:dyDescent="0.35">
      <c r="A1202">
        <f t="shared" si="209"/>
        <v>292.75</v>
      </c>
      <c r="B1202">
        <f t="shared" si="202"/>
        <v>2200.6835181036149</v>
      </c>
      <c r="C1202">
        <f t="shared" si="210"/>
        <v>8.7051358959817922</v>
      </c>
      <c r="D1202">
        <f t="shared" si="211"/>
        <v>1931.9079107521602</v>
      </c>
      <c r="E1202">
        <f t="shared" si="212"/>
        <v>352858.70343524823</v>
      </c>
      <c r="G1202">
        <f t="shared" si="203"/>
        <v>292.75</v>
      </c>
      <c r="H1202">
        <f t="shared" si="204"/>
        <v>0</v>
      </c>
      <c r="I1202">
        <f t="shared" si="205"/>
        <v>1.9054421950414651</v>
      </c>
      <c r="J1202">
        <f t="shared" si="206"/>
        <v>2.176283973995448</v>
      </c>
      <c r="K1202">
        <f t="shared" si="207"/>
        <v>60.372122211005006</v>
      </c>
      <c r="M1202">
        <f t="shared" si="208"/>
        <v>1</v>
      </c>
    </row>
    <row r="1203" spans="1:13" x14ac:dyDescent="0.35">
      <c r="A1203">
        <f t="shared" si="209"/>
        <v>293</v>
      </c>
      <c r="B1203">
        <f t="shared" si="202"/>
        <v>2200.2071575548616</v>
      </c>
      <c r="C1203">
        <f t="shared" si="210"/>
        <v>8.6374254512432955</v>
      </c>
      <c r="D1203">
        <f t="shared" si="211"/>
        <v>1917.3589511929079</v>
      </c>
      <c r="E1203">
        <f t="shared" si="212"/>
        <v>352873.79646580096</v>
      </c>
      <c r="G1203">
        <f t="shared" si="203"/>
        <v>293</v>
      </c>
      <c r="H1203">
        <f t="shared" si="204"/>
        <v>0</v>
      </c>
      <c r="I1203">
        <f t="shared" si="205"/>
        <v>1.8906831991110449</v>
      </c>
      <c r="J1203">
        <f t="shared" si="206"/>
        <v>2.1593563628108239</v>
      </c>
      <c r="K1203">
        <f t="shared" si="207"/>
        <v>59.91746722477837</v>
      </c>
      <c r="M1203">
        <f t="shared" si="208"/>
        <v>1</v>
      </c>
    </row>
    <row r="1204" spans="1:13" x14ac:dyDescent="0.35">
      <c r="A1204">
        <f t="shared" si="209"/>
        <v>293.25</v>
      </c>
      <c r="B1204">
        <f t="shared" si="202"/>
        <v>2199.7344867550419</v>
      </c>
      <c r="C1204">
        <f t="shared" si="210"/>
        <v>8.5702571603183504</v>
      </c>
      <c r="D1204">
        <f t="shared" si="211"/>
        <v>1902.9194234774159</v>
      </c>
      <c r="E1204">
        <f t="shared" si="212"/>
        <v>352888.77583260718</v>
      </c>
      <c r="G1204">
        <f t="shared" si="203"/>
        <v>293.25</v>
      </c>
      <c r="H1204">
        <f t="shared" si="204"/>
        <v>0</v>
      </c>
      <c r="I1204">
        <f t="shared" si="205"/>
        <v>1.8760414482192915</v>
      </c>
      <c r="J1204">
        <f t="shared" si="206"/>
        <v>2.1425642900795876</v>
      </c>
      <c r="K1204">
        <f t="shared" si="207"/>
        <v>59.466231983669246</v>
      </c>
      <c r="M1204">
        <f t="shared" si="208"/>
        <v>1</v>
      </c>
    </row>
    <row r="1205" spans="1:13" x14ac:dyDescent="0.35">
      <c r="A1205">
        <f t="shared" si="209"/>
        <v>293.5</v>
      </c>
      <c r="B1205">
        <f t="shared" si="202"/>
        <v>2199.2654763930477</v>
      </c>
      <c r="C1205">
        <f t="shared" si="210"/>
        <v>8.503626449853277</v>
      </c>
      <c r="D1205">
        <f t="shared" si="211"/>
        <v>1888.5885065540185</v>
      </c>
      <c r="E1205">
        <f t="shared" si="212"/>
        <v>352903.64239060308</v>
      </c>
      <c r="G1205">
        <f t="shared" si="203"/>
        <v>293.5</v>
      </c>
      <c r="H1205">
        <f t="shared" si="204"/>
        <v>0</v>
      </c>
      <c r="I1205">
        <f t="shared" si="205"/>
        <v>1.8615159670933146</v>
      </c>
      <c r="J1205">
        <f t="shared" si="206"/>
        <v>2.1259066124633192</v>
      </c>
      <c r="K1205">
        <f t="shared" si="207"/>
        <v>59.018390829813079</v>
      </c>
      <c r="M1205">
        <f t="shared" si="208"/>
        <v>1</v>
      </c>
    </row>
    <row r="1206" spans="1:13" x14ac:dyDescent="0.35">
      <c r="A1206">
        <f t="shared" si="209"/>
        <v>293.75</v>
      </c>
      <c r="B1206">
        <f t="shared" si="202"/>
        <v>2198.8000974012539</v>
      </c>
      <c r="C1206">
        <f t="shared" si="210"/>
        <v>8.4375287885107753</v>
      </c>
      <c r="D1206">
        <f t="shared" si="211"/>
        <v>1874.365385499681</v>
      </c>
      <c r="E1206">
        <f t="shared" si="212"/>
        <v>352918.39698831056</v>
      </c>
      <c r="G1206">
        <f t="shared" si="203"/>
        <v>293.75</v>
      </c>
      <c r="H1206">
        <f t="shared" si="204"/>
        <v>0</v>
      </c>
      <c r="I1206">
        <f t="shared" si="205"/>
        <v>1.8471057892222913</v>
      </c>
      <c r="J1206">
        <f t="shared" si="206"/>
        <v>2.1093821971276938</v>
      </c>
      <c r="K1206">
        <f t="shared" si="207"/>
        <v>58.573918296865031</v>
      </c>
      <c r="M1206">
        <f t="shared" si="208"/>
        <v>1</v>
      </c>
    </row>
    <row r="1207" spans="1:13" x14ac:dyDescent="0.35">
      <c r="A1207">
        <f t="shared" si="209"/>
        <v>294</v>
      </c>
      <c r="B1207">
        <f t="shared" si="202"/>
        <v>2198.3383209539461</v>
      </c>
      <c r="C1207">
        <f t="shared" si="210"/>
        <v>8.3719596865344243</v>
      </c>
      <c r="D1207">
        <f t="shared" si="211"/>
        <v>1860.2492514747466</v>
      </c>
      <c r="E1207">
        <f t="shared" si="212"/>
        <v>352933.0404678848</v>
      </c>
      <c r="G1207">
        <f t="shared" si="203"/>
        <v>294</v>
      </c>
      <c r="H1207">
        <f t="shared" si="204"/>
        <v>0</v>
      </c>
      <c r="I1207">
        <f t="shared" si="205"/>
        <v>1.8328099567698954</v>
      </c>
      <c r="J1207">
        <f t="shared" si="206"/>
        <v>2.0929899216336061</v>
      </c>
      <c r="K1207">
        <f t="shared" si="207"/>
        <v>58.132789108585833</v>
      </c>
      <c r="M1207">
        <f t="shared" si="208"/>
        <v>1</v>
      </c>
    </row>
    <row r="1208" spans="1:13" x14ac:dyDescent="0.35">
      <c r="A1208">
        <f t="shared" si="209"/>
        <v>294.25</v>
      </c>
      <c r="B1208">
        <f t="shared" si="202"/>
        <v>2197.8801184647018</v>
      </c>
      <c r="C1208">
        <f t="shared" si="210"/>
        <v>8.3069146953184969</v>
      </c>
      <c r="D1208">
        <f t="shared" si="211"/>
        <v>1846.2393016780086</v>
      </c>
      <c r="E1208">
        <f t="shared" si="212"/>
        <v>352947.57366516197</v>
      </c>
      <c r="G1208">
        <f t="shared" si="203"/>
        <v>294.25</v>
      </c>
      <c r="H1208">
        <f t="shared" si="204"/>
        <v>0</v>
      </c>
      <c r="I1208">
        <f t="shared" si="205"/>
        <v>1.8186275204868347</v>
      </c>
      <c r="J1208">
        <f t="shared" si="206"/>
        <v>2.0767286738296242</v>
      </c>
      <c r="K1208">
        <f t="shared" si="207"/>
        <v>57.694978177437768</v>
      </c>
      <c r="M1208">
        <f t="shared" si="208"/>
        <v>1</v>
      </c>
    </row>
    <row r="1209" spans="1:13" x14ac:dyDescent="0.35">
      <c r="A1209">
        <f t="shared" si="209"/>
        <v>294.5</v>
      </c>
      <c r="B1209">
        <f t="shared" si="202"/>
        <v>2197.4254615845275</v>
      </c>
      <c r="C1209">
        <f t="shared" si="210"/>
        <v>8.2423894069827988</v>
      </c>
      <c r="D1209">
        <f t="shared" si="211"/>
        <v>1832.3347393021065</v>
      </c>
      <c r="E1209">
        <f t="shared" si="212"/>
        <v>352961.99740970635</v>
      </c>
      <c r="G1209">
        <f t="shared" si="203"/>
        <v>294.5</v>
      </c>
      <c r="H1209">
        <f t="shared" si="204"/>
        <v>0</v>
      </c>
      <c r="I1209">
        <f t="shared" si="205"/>
        <v>1.8045575396250066</v>
      </c>
      <c r="J1209">
        <f t="shared" si="206"/>
        <v>2.0605973517456997</v>
      </c>
      <c r="K1209">
        <f t="shared" si="207"/>
        <v>57.260460603190829</v>
      </c>
      <c r="M1209">
        <f t="shared" si="208"/>
        <v>1</v>
      </c>
    </row>
    <row r="1210" spans="1:13" x14ac:dyDescent="0.35">
      <c r="A1210">
        <f t="shared" si="209"/>
        <v>294.75</v>
      </c>
      <c r="B1210">
        <f t="shared" si="202"/>
        <v>2196.9743221996468</v>
      </c>
      <c r="C1210">
        <f t="shared" si="210"/>
        <v>8.1783794539526262</v>
      </c>
      <c r="D1210">
        <f t="shared" si="211"/>
        <v>1818.5347734892453</v>
      </c>
      <c r="E1210">
        <f t="shared" si="212"/>
        <v>352976.31252485717</v>
      </c>
      <c r="G1210">
        <f t="shared" si="203"/>
        <v>294.75</v>
      </c>
      <c r="H1210">
        <f t="shared" si="204"/>
        <v>0</v>
      </c>
      <c r="I1210">
        <f t="shared" si="205"/>
        <v>1.7905990818523352</v>
      </c>
      <c r="J1210">
        <f t="shared" si="206"/>
        <v>2.0445948634881566</v>
      </c>
      <c r="K1210">
        <f t="shared" si="207"/>
        <v>56.829211671538914</v>
      </c>
      <c r="M1210">
        <f t="shared" si="208"/>
        <v>1</v>
      </c>
    </row>
    <row r="1211" spans="1:13" x14ac:dyDescent="0.35">
      <c r="A1211">
        <f t="shared" si="209"/>
        <v>295</v>
      </c>
      <c r="B1211">
        <f t="shared" si="202"/>
        <v>2196.5266724291141</v>
      </c>
      <c r="C1211">
        <f t="shared" si="210"/>
        <v>8.1148805085436706</v>
      </c>
      <c r="D1211">
        <f t="shared" si="211"/>
        <v>1804.8386192872326</v>
      </c>
      <c r="E1211">
        <f t="shared" si="212"/>
        <v>352990.51982777508</v>
      </c>
      <c r="G1211">
        <f t="shared" si="203"/>
        <v>295</v>
      </c>
      <c r="H1211">
        <f t="shared" si="204"/>
        <v>0</v>
      </c>
      <c r="I1211">
        <f t="shared" si="205"/>
        <v>1.7767512231684219</v>
      </c>
      <c r="J1211">
        <f t="shared" si="206"/>
        <v>2.0287201271359177</v>
      </c>
      <c r="K1211">
        <f t="shared" si="207"/>
        <v>56.40120685272602</v>
      </c>
      <c r="M1211">
        <f t="shared" si="208"/>
        <v>1</v>
      </c>
    </row>
    <row r="1212" spans="1:13" x14ac:dyDescent="0.35">
      <c r="A1212">
        <f t="shared" si="209"/>
        <v>295.25</v>
      </c>
      <c r="B1212">
        <f t="shared" si="202"/>
        <v>2196.0824846234173</v>
      </c>
      <c r="C1212">
        <f t="shared" si="210"/>
        <v>8.051888282551797</v>
      </c>
      <c r="D1212">
        <f t="shared" si="211"/>
        <v>1791.245497605835</v>
      </c>
      <c r="E1212">
        <f t="shared" si="212"/>
        <v>353004.62012948823</v>
      </c>
      <c r="G1212">
        <f t="shared" si="203"/>
        <v>295.25</v>
      </c>
      <c r="H1212">
        <f t="shared" si="204"/>
        <v>0</v>
      </c>
      <c r="I1212">
        <f t="shared" si="205"/>
        <v>1.7630130478219526</v>
      </c>
      <c r="J1212">
        <f t="shared" si="206"/>
        <v>2.0129720706379493</v>
      </c>
      <c r="K1212">
        <f t="shared" si="207"/>
        <v>55.976421800182344</v>
      </c>
      <c r="M1212">
        <f t="shared" si="208"/>
        <v>1</v>
      </c>
    </row>
    <row r="1213" spans="1:13" x14ac:dyDescent="0.35">
      <c r="A1213">
        <f t="shared" si="209"/>
        <v>295.5</v>
      </c>
      <c r="B1213">
        <f t="shared" si="202"/>
        <v>2195.6417313614511</v>
      </c>
      <c r="C1213">
        <f t="shared" si="210"/>
        <v>7.9893985268477978</v>
      </c>
      <c r="D1213">
        <f t="shared" si="211"/>
        <v>1777.7546351734488</v>
      </c>
      <c r="E1213">
        <f t="shared" si="212"/>
        <v>353018.61423493829</v>
      </c>
      <c r="G1213">
        <f t="shared" si="203"/>
        <v>295.5</v>
      </c>
      <c r="H1213">
        <f t="shared" si="204"/>
        <v>0</v>
      </c>
      <c r="I1213">
        <f t="shared" si="205"/>
        <v>1.7493836482277092</v>
      </c>
      <c r="J1213">
        <f t="shared" si="206"/>
        <v>1.9973496317119495</v>
      </c>
      <c r="K1213">
        <f t="shared" si="207"/>
        <v>55.554832349170276</v>
      </c>
      <c r="M1213">
        <f t="shared" si="208"/>
        <v>1</v>
      </c>
    </row>
    <row r="1214" spans="1:13" x14ac:dyDescent="0.35">
      <c r="A1214">
        <f t="shared" si="209"/>
        <v>295.75</v>
      </c>
      <c r="B1214">
        <f t="shared" si="202"/>
        <v>2195.2043854493531</v>
      </c>
      <c r="C1214">
        <f t="shared" si="210"/>
        <v>7.9274070309767382</v>
      </c>
      <c r="D1214">
        <f t="shared" si="211"/>
        <v>1764.3652644940842</v>
      </c>
      <c r="E1214">
        <f t="shared" si="212"/>
        <v>353032.50294302555</v>
      </c>
      <c r="G1214">
        <f t="shared" si="203"/>
        <v>295.75</v>
      </c>
      <c r="H1214">
        <f t="shared" si="204"/>
        <v>0</v>
      </c>
      <c r="I1214">
        <f t="shared" si="205"/>
        <v>1.7358621248860153</v>
      </c>
      <c r="J1214">
        <f t="shared" si="206"/>
        <v>1.9818517577441845</v>
      </c>
      <c r="K1214">
        <f t="shared" si="207"/>
        <v>55.13641451544013</v>
      </c>
      <c r="M1214">
        <f t="shared" si="208"/>
        <v>1</v>
      </c>
    </row>
    <row r="1215" spans="1:13" x14ac:dyDescent="0.35">
      <c r="A1215">
        <f t="shared" si="209"/>
        <v>296</v>
      </c>
      <c r="B1215">
        <f t="shared" si="202"/>
        <v>2194.7704199181753</v>
      </c>
      <c r="C1215">
        <f t="shared" si="210"/>
        <v>7.8659096227621959</v>
      </c>
      <c r="D1215">
        <f t="shared" si="211"/>
        <v>1751.0766238046601</v>
      </c>
      <c r="E1215">
        <f t="shared" si="212"/>
        <v>353046.28704665444</v>
      </c>
      <c r="G1215">
        <f t="shared" si="203"/>
        <v>296</v>
      </c>
      <c r="H1215">
        <f t="shared" si="204"/>
        <v>0</v>
      </c>
      <c r="I1215">
        <f t="shared" si="205"/>
        <v>1.7224475863021422</v>
      </c>
      <c r="J1215">
        <f t="shared" si="206"/>
        <v>1.966477405690549</v>
      </c>
      <c r="K1215">
        <f t="shared" si="207"/>
        <v>54.721144493895629</v>
      </c>
      <c r="M1215">
        <f t="shared" si="208"/>
        <v>1</v>
      </c>
    </row>
    <row r="1216" spans="1:13" x14ac:dyDescent="0.35">
      <c r="A1216">
        <f t="shared" si="209"/>
        <v>296.25</v>
      </c>
      <c r="B1216">
        <f t="shared" si="202"/>
        <v>2194.3398080215557</v>
      </c>
      <c r="C1216">
        <f t="shared" si="210"/>
        <v>7.8049021679150945</v>
      </c>
      <c r="D1216">
        <f t="shared" si="211"/>
        <v>1737.8879570326089</v>
      </c>
      <c r="E1216">
        <f t="shared" si="212"/>
        <v>353059.96733277792</v>
      </c>
      <c r="G1216">
        <f t="shared" si="203"/>
        <v>296.25</v>
      </c>
      <c r="H1216">
        <f t="shared" si="204"/>
        <v>0</v>
      </c>
      <c r="I1216">
        <f t="shared" si="205"/>
        <v>1.7091391489066257</v>
      </c>
      <c r="J1216">
        <f t="shared" si="206"/>
        <v>1.9512255419787736</v>
      </c>
      <c r="K1216">
        <f t="shared" si="207"/>
        <v>54.308998657269029</v>
      </c>
      <c r="M1216">
        <f t="shared" si="208"/>
        <v>1</v>
      </c>
    </row>
    <row r="1217" spans="1:13" x14ac:dyDescent="0.35">
      <c r="A1217">
        <f t="shared" si="209"/>
        <v>296.5</v>
      </c>
      <c r="B1217">
        <f t="shared" si="202"/>
        <v>2193.9125232343213</v>
      </c>
      <c r="C1217">
        <f t="shared" si="210"/>
        <v>7.7443805696470571</v>
      </c>
      <c r="D1217">
        <f t="shared" si="211"/>
        <v>1724.7985137537864</v>
      </c>
      <c r="E1217">
        <f t="shared" si="212"/>
        <v>353073.54458244221</v>
      </c>
      <c r="G1217">
        <f t="shared" si="203"/>
        <v>296.5</v>
      </c>
      <c r="H1217">
        <f t="shared" si="204"/>
        <v>0</v>
      </c>
      <c r="I1217">
        <f t="shared" si="205"/>
        <v>1.6959359369771994</v>
      </c>
      <c r="J1217">
        <f t="shared" si="206"/>
        <v>1.9360951424117643</v>
      </c>
      <c r="K1217">
        <f t="shared" si="207"/>
        <v>53.899953554805826</v>
      </c>
      <c r="M1217">
        <f t="shared" si="208"/>
        <v>1</v>
      </c>
    </row>
    <row r="1218" spans="1:13" x14ac:dyDescent="0.35">
      <c r="A1218">
        <f t="shared" si="209"/>
        <v>296.75</v>
      </c>
      <c r="B1218">
        <f t="shared" si="202"/>
        <v>2193.4885392501601</v>
      </c>
      <c r="C1218">
        <f t="shared" si="210"/>
        <v>7.6843407682884157</v>
      </c>
      <c r="D1218">
        <f t="shared" si="211"/>
        <v>1711.8075491506879</v>
      </c>
      <c r="E1218">
        <f t="shared" si="212"/>
        <v>353087.01957083092</v>
      </c>
      <c r="G1218">
        <f t="shared" si="203"/>
        <v>296.75</v>
      </c>
      <c r="H1218">
        <f t="shared" si="204"/>
        <v>0</v>
      </c>
      <c r="I1218">
        <f t="shared" si="205"/>
        <v>1.6828370825608689</v>
      </c>
      <c r="J1218">
        <f t="shared" si="206"/>
        <v>1.9210851920721039</v>
      </c>
      <c r="K1218">
        <f t="shared" si="207"/>
        <v>53.493985910958997</v>
      </c>
      <c r="M1218">
        <f t="shared" si="208"/>
        <v>1</v>
      </c>
    </row>
    <row r="1219" spans="1:13" x14ac:dyDescent="0.35">
      <c r="A1219">
        <f t="shared" si="209"/>
        <v>297</v>
      </c>
      <c r="B1219">
        <f t="shared" si="202"/>
        <v>2193.0678299794672</v>
      </c>
      <c r="C1219">
        <f t="shared" si="210"/>
        <v>7.6247787409106067</v>
      </c>
      <c r="D1219">
        <f t="shared" si="211"/>
        <v>1698.9143239709663</v>
      </c>
      <c r="E1219">
        <f t="shared" si="212"/>
        <v>353100.39306730864</v>
      </c>
      <c r="G1219">
        <f t="shared" si="203"/>
        <v>297</v>
      </c>
      <c r="H1219">
        <f t="shared" si="204"/>
        <v>0</v>
      </c>
      <c r="I1219">
        <f t="shared" si="205"/>
        <v>1.6698417253969928</v>
      </c>
      <c r="J1219">
        <f t="shared" si="206"/>
        <v>1.9061946852276517</v>
      </c>
      <c r="K1219">
        <f t="shared" si="207"/>
        <v>53.091072624092696</v>
      </c>
      <c r="M1219">
        <f t="shared" si="208"/>
        <v>1</v>
      </c>
    </row>
    <row r="1220" spans="1:13" x14ac:dyDescent="0.35">
      <c r="A1220">
        <f t="shared" si="209"/>
        <v>297.25</v>
      </c>
      <c r="B1220">
        <f t="shared" si="202"/>
        <v>2192.6503695481224</v>
      </c>
      <c r="C1220">
        <f t="shared" si="210"/>
        <v>7.5656905009529423</v>
      </c>
      <c r="D1220">
        <f t="shared" si="211"/>
        <v>1686.1181044862501</v>
      </c>
      <c r="E1220">
        <f t="shared" si="212"/>
        <v>353113.66583546466</v>
      </c>
      <c r="G1220">
        <f t="shared" si="203"/>
        <v>297.25</v>
      </c>
      <c r="H1220">
        <f t="shared" si="204"/>
        <v>0</v>
      </c>
      <c r="I1220">
        <f t="shared" si="205"/>
        <v>1.6569490128419297</v>
      </c>
      <c r="J1220">
        <f t="shared" si="206"/>
        <v>1.8914226252382356</v>
      </c>
      <c r="K1220">
        <f t="shared" si="207"/>
        <v>52.691190765195316</v>
      </c>
      <c r="M1220">
        <f t="shared" si="208"/>
        <v>1</v>
      </c>
    </row>
    <row r="1221" spans="1:13" x14ac:dyDescent="0.35">
      <c r="A1221">
        <f t="shared" si="209"/>
        <v>297.5</v>
      </c>
      <c r="B1221">
        <f t="shared" si="202"/>
        <v>2192.2361322949291</v>
      </c>
      <c r="C1221">
        <f t="shared" si="210"/>
        <v>7.5070720978538654</v>
      </c>
      <c r="D1221">
        <f t="shared" si="211"/>
        <v>1673.4181624512607</v>
      </c>
      <c r="E1221">
        <f t="shared" si="212"/>
        <v>353126.83863315597</v>
      </c>
      <c r="G1221">
        <f t="shared" si="203"/>
        <v>297.5</v>
      </c>
      <c r="H1221">
        <f t="shared" si="204"/>
        <v>0</v>
      </c>
      <c r="I1221">
        <f t="shared" si="205"/>
        <v>1.6441580997934966</v>
      </c>
      <c r="J1221">
        <f t="shared" si="206"/>
        <v>1.8767680244634664</v>
      </c>
      <c r="K1221">
        <f t="shared" si="207"/>
        <v>52.294317576601898</v>
      </c>
      <c r="M1221">
        <f t="shared" si="208"/>
        <v>1</v>
      </c>
    </row>
    <row r="1222" spans="1:13" x14ac:dyDescent="0.35">
      <c r="A1222">
        <f t="shared" si="209"/>
        <v>297.75</v>
      </c>
      <c r="B1222">
        <f t="shared" si="202"/>
        <v>2191.8250927699846</v>
      </c>
      <c r="C1222">
        <f t="shared" si="210"/>
        <v>7.4489196166863731</v>
      </c>
      <c r="D1222">
        <f t="shared" si="211"/>
        <v>1660.8137750632261</v>
      </c>
      <c r="E1222">
        <f t="shared" si="212"/>
        <v>353139.91221255012</v>
      </c>
      <c r="G1222">
        <f t="shared" si="203"/>
        <v>297.75</v>
      </c>
      <c r="H1222">
        <f t="shared" si="204"/>
        <v>0</v>
      </c>
      <c r="I1222">
        <f t="shared" si="205"/>
        <v>1.6314681486169744</v>
      </c>
      <c r="J1222">
        <f t="shared" si="206"/>
        <v>1.8622299041715933</v>
      </c>
      <c r="K1222">
        <f t="shared" si="207"/>
        <v>51.900430470725816</v>
      </c>
      <c r="M1222">
        <f t="shared" si="208"/>
        <v>1</v>
      </c>
    </row>
    <row r="1223" spans="1:13" x14ac:dyDescent="0.35">
      <c r="A1223">
        <f t="shared" si="209"/>
        <v>298</v>
      </c>
      <c r="B1223">
        <f t="shared" si="202"/>
        <v>2191.4172257328173</v>
      </c>
      <c r="C1223">
        <f t="shared" si="210"/>
        <v>7.3912291777977188</v>
      </c>
      <c r="D1223">
        <f t="shared" si="211"/>
        <v>1648.3042249215875</v>
      </c>
      <c r="E1223">
        <f t="shared" si="212"/>
        <v>353152.88732016779</v>
      </c>
      <c r="G1223">
        <f t="shared" si="203"/>
        <v>298</v>
      </c>
      <c r="H1223">
        <f t="shared" si="204"/>
        <v>0</v>
      </c>
      <c r="I1223">
        <f t="shared" si="205"/>
        <v>1.6188783290717523</v>
      </c>
      <c r="J1223">
        <f t="shared" si="206"/>
        <v>1.8478072944494297</v>
      </c>
      <c r="K1223">
        <f t="shared" si="207"/>
        <v>51.509507028799611</v>
      </c>
      <c r="M1223">
        <f t="shared" si="208"/>
        <v>1</v>
      </c>
    </row>
    <row r="1224" spans="1:13" x14ac:dyDescent="0.35">
      <c r="A1224">
        <f t="shared" si="209"/>
        <v>298.25</v>
      </c>
      <c r="B1224">
        <f t="shared" si="202"/>
        <v>2191.0125061505241</v>
      </c>
      <c r="C1224">
        <f t="shared" si="210"/>
        <v>7.3339969364532998</v>
      </c>
      <c r="D1224">
        <f t="shared" si="211"/>
        <v>1635.8887999880001</v>
      </c>
      <c r="E1224">
        <f t="shared" si="212"/>
        <v>353165.76469692501</v>
      </c>
      <c r="G1224">
        <f t="shared" si="203"/>
        <v>298.25</v>
      </c>
      <c r="H1224">
        <f t="shared" si="204"/>
        <v>0</v>
      </c>
      <c r="I1224">
        <f t="shared" si="205"/>
        <v>1.6063878182387819</v>
      </c>
      <c r="J1224">
        <f t="shared" si="206"/>
        <v>1.8334992341133249</v>
      </c>
      <c r="K1224">
        <f t="shared" si="207"/>
        <v>51.121524999625002</v>
      </c>
      <c r="M1224">
        <f t="shared" si="208"/>
        <v>1</v>
      </c>
    </row>
    <row r="1225" spans="1:13" x14ac:dyDescent="0.35">
      <c r="A1225">
        <f t="shared" si="209"/>
        <v>298.5</v>
      </c>
      <c r="B1225">
        <f t="shared" si="202"/>
        <v>2190.6109091960243</v>
      </c>
      <c r="C1225">
        <f t="shared" si="210"/>
        <v>7.2772190824846641</v>
      </c>
      <c r="D1225">
        <f t="shared" si="211"/>
        <v>1623.5667935466222</v>
      </c>
      <c r="E1225">
        <f t="shared" si="212"/>
        <v>353178.54507817491</v>
      </c>
      <c r="G1225">
        <f t="shared" si="203"/>
        <v>298.5</v>
      </c>
      <c r="H1225">
        <f t="shared" si="204"/>
        <v>0</v>
      </c>
      <c r="I1225">
        <f t="shared" si="205"/>
        <v>1.5939958004489143</v>
      </c>
      <c r="J1225">
        <f t="shared" si="206"/>
        <v>1.819304770621166</v>
      </c>
      <c r="K1225">
        <f t="shared" si="207"/>
        <v>50.736462298331944</v>
      </c>
      <c r="M1225">
        <f t="shared" si="208"/>
        <v>1</v>
      </c>
    </row>
    <row r="1226" spans="1:13" x14ac:dyDescent="0.35">
      <c r="A1226">
        <f t="shared" si="209"/>
        <v>298.75</v>
      </c>
      <c r="B1226">
        <f t="shared" si="202"/>
        <v>2190.2124102458474</v>
      </c>
      <c r="C1226">
        <f t="shared" si="210"/>
        <v>7.2208918399416016</v>
      </c>
      <c r="D1226">
        <f t="shared" si="211"/>
        <v>1611.3375041646946</v>
      </c>
      <c r="E1226">
        <f t="shared" si="212"/>
        <v>353191.22919374949</v>
      </c>
      <c r="G1226">
        <f t="shared" si="203"/>
        <v>298.75</v>
      </c>
      <c r="H1226">
        <f t="shared" si="204"/>
        <v>0</v>
      </c>
      <c r="I1226">
        <f t="shared" si="205"/>
        <v>1.5817014672116905</v>
      </c>
      <c r="J1226">
        <f t="shared" si="206"/>
        <v>1.8052229599854004</v>
      </c>
      <c r="K1226">
        <f t="shared" si="207"/>
        <v>50.354297005146705</v>
      </c>
      <c r="M1226">
        <f t="shared" si="208"/>
        <v>1</v>
      </c>
    </row>
    <row r="1227" spans="1:13" x14ac:dyDescent="0.35">
      <c r="A1227">
        <f t="shared" si="209"/>
        <v>299</v>
      </c>
      <c r="B1227">
        <f t="shared" si="202"/>
        <v>2189.8169848790858</v>
      </c>
      <c r="C1227">
        <f t="shared" si="210"/>
        <v>7.1650114667481741</v>
      </c>
      <c r="D1227">
        <f t="shared" si="211"/>
        <v>1599.2002356534042</v>
      </c>
      <c r="E1227">
        <f t="shared" si="212"/>
        <v>353203.81776800076</v>
      </c>
      <c r="G1227">
        <f t="shared" si="203"/>
        <v>299</v>
      </c>
      <c r="H1227">
        <f t="shared" si="204"/>
        <v>0</v>
      </c>
      <c r="I1227">
        <f t="shared" si="205"/>
        <v>1.5695040171457526</v>
      </c>
      <c r="J1227">
        <f t="shared" si="206"/>
        <v>1.7912528666870435</v>
      </c>
      <c r="K1227">
        <f t="shared" si="207"/>
        <v>49.975007364168881</v>
      </c>
      <c r="M1227">
        <f t="shared" si="208"/>
        <v>1</v>
      </c>
    </row>
    <row r="1228" spans="1:13" x14ac:dyDescent="0.35">
      <c r="A1228">
        <f t="shared" si="209"/>
        <v>299.25</v>
      </c>
      <c r="B1228">
        <f t="shared" si="202"/>
        <v>2189.4246088748332</v>
      </c>
      <c r="C1228">
        <f t="shared" si="210"/>
        <v>7.1095742543628511</v>
      </c>
      <c r="D1228">
        <f t="shared" si="211"/>
        <v>1587.1542970290338</v>
      </c>
      <c r="E1228">
        <f t="shared" si="212"/>
        <v>353216.31151984178</v>
      </c>
      <c r="G1228">
        <f t="shared" si="203"/>
        <v>299.25</v>
      </c>
      <c r="H1228">
        <f t="shared" si="204"/>
        <v>0</v>
      </c>
      <c r="I1228">
        <f t="shared" si="205"/>
        <v>1.5574026559089316</v>
      </c>
      <c r="J1228">
        <f t="shared" si="206"/>
        <v>1.7773935635907128</v>
      </c>
      <c r="K1228">
        <f t="shared" si="207"/>
        <v>49.598571782157308</v>
      </c>
      <c r="M1228">
        <f t="shared" si="208"/>
        <v>1</v>
      </c>
    </row>
    <row r="1229" spans="1:13" x14ac:dyDescent="0.35">
      <c r="A1229">
        <f t="shared" si="209"/>
        <v>299.5</v>
      </c>
      <c r="B1229">
        <f t="shared" si="202"/>
        <v>2189.0352582108462</v>
      </c>
      <c r="C1229">
        <f t="shared" si="210"/>
        <v>7.0545765274424062</v>
      </c>
      <c r="D1229">
        <f t="shared" si="211"/>
        <v>1575.1990024743923</v>
      </c>
      <c r="E1229">
        <f t="shared" si="212"/>
        <v>353228.71116278734</v>
      </c>
      <c r="G1229">
        <f t="shared" si="203"/>
        <v>299.5</v>
      </c>
      <c r="H1229">
        <f t="shared" si="204"/>
        <v>0</v>
      </c>
      <c r="I1229">
        <f t="shared" si="205"/>
        <v>1.5453965961299716</v>
      </c>
      <c r="J1229">
        <f t="shared" si="206"/>
        <v>1.7636441318606015</v>
      </c>
      <c r="K1229">
        <f t="shared" si="207"/>
        <v>49.224968827324759</v>
      </c>
      <c r="M1229">
        <f t="shared" si="208"/>
        <v>1</v>
      </c>
    </row>
    <row r="1230" spans="1:13" x14ac:dyDescent="0.35">
      <c r="A1230">
        <f t="shared" si="209"/>
        <v>299.75</v>
      </c>
      <c r="B1230">
        <f t="shared" si="202"/>
        <v>2188.6489090617979</v>
      </c>
      <c r="C1230">
        <f t="shared" si="210"/>
        <v>7.0000146435097488</v>
      </c>
      <c r="D1230">
        <f t="shared" si="211"/>
        <v>1563.3336713005262</v>
      </c>
      <c r="E1230">
        <f t="shared" si="212"/>
        <v>353241.01740499417</v>
      </c>
      <c r="G1230">
        <f t="shared" si="203"/>
        <v>299.75</v>
      </c>
      <c r="H1230">
        <f t="shared" si="204"/>
        <v>0</v>
      </c>
      <c r="I1230">
        <f t="shared" si="205"/>
        <v>1.5334850573407159</v>
      </c>
      <c r="J1230">
        <f t="shared" si="206"/>
        <v>1.7500036608774372</v>
      </c>
      <c r="K1230">
        <f t="shared" si="207"/>
        <v>48.854177228141445</v>
      </c>
      <c r="M1230">
        <f t="shared" si="208"/>
        <v>1</v>
      </c>
    </row>
    <row r="1231" spans="1:13" x14ac:dyDescent="0.35">
      <c r="A1231">
        <f t="shared" si="209"/>
        <v>300</v>
      </c>
      <c r="B1231">
        <f t="shared" si="202"/>
        <v>2188.2655377974734</v>
      </c>
      <c r="C1231">
        <f t="shared" si="210"/>
        <v>6.9458849926255688</v>
      </c>
      <c r="D1231">
        <f t="shared" si="211"/>
        <v>1551.5576279087102</v>
      </c>
      <c r="E1231">
        <f t="shared" si="212"/>
        <v>353253.23094930121</v>
      </c>
      <c r="G1231">
        <f t="shared" si="203"/>
        <v>300</v>
      </c>
      <c r="H1231">
        <f t="shared" si="204"/>
        <v>0</v>
      </c>
      <c r="I1231">
        <f t="shared" si="205"/>
        <v>1.5216672659089863</v>
      </c>
      <c r="J1231">
        <f t="shared" si="206"/>
        <v>1.7364712481563922</v>
      </c>
      <c r="K1231">
        <f t="shared" si="207"/>
        <v>48.486175872147193</v>
      </c>
      <c r="M1231">
        <f t="shared" si="208"/>
        <v>1</v>
      </c>
    </row>
    <row r="1232" spans="1:13" x14ac:dyDescent="0.35">
      <c r="A1232">
        <f t="shared" si="209"/>
        <v>300.25</v>
      </c>
      <c r="B1232">
        <f t="shared" si="202"/>
        <v>2187.8851209809654</v>
      </c>
      <c r="C1232">
        <f t="shared" si="210"/>
        <v>6.8921839970637171</v>
      </c>
      <c r="D1232">
        <f t="shared" si="211"/>
        <v>1539.8702017527125</v>
      </c>
      <c r="E1232">
        <f t="shared" si="212"/>
        <v>353265.35249326925</v>
      </c>
      <c r="G1232">
        <f t="shared" si="203"/>
        <v>300.25</v>
      </c>
      <c r="H1232">
        <f t="shared" si="204"/>
        <v>0</v>
      </c>
      <c r="I1232">
        <f t="shared" si="205"/>
        <v>1.5099424549721983</v>
      </c>
      <c r="J1232">
        <f t="shared" si="206"/>
        <v>1.7230459992659293</v>
      </c>
      <c r="K1232">
        <f t="shared" si="207"/>
        <v>48.120943804772267</v>
      </c>
      <c r="M1232">
        <f t="shared" si="208"/>
        <v>1</v>
      </c>
    </row>
    <row r="1233" spans="1:13" x14ac:dyDescent="0.35">
      <c r="A1233">
        <f t="shared" si="209"/>
        <v>300.5</v>
      </c>
      <c r="B1233">
        <f t="shared" si="202"/>
        <v>2187.5076353672775</v>
      </c>
      <c r="C1233">
        <f t="shared" si="210"/>
        <v>6.8389081109902845</v>
      </c>
      <c r="D1233">
        <f t="shared" si="211"/>
        <v>1528.2707273013359</v>
      </c>
      <c r="E1233">
        <f t="shared" si="212"/>
        <v>353277.38272922044</v>
      </c>
      <c r="G1233">
        <f t="shared" si="203"/>
        <v>300.5</v>
      </c>
      <c r="H1233">
        <f t="shared" si="204"/>
        <v>0</v>
      </c>
      <c r="I1233">
        <f t="shared" si="205"/>
        <v>1.4983098643719774</v>
      </c>
      <c r="J1233">
        <f t="shared" si="206"/>
        <v>1.7097270277475711</v>
      </c>
      <c r="K1233">
        <f t="shared" si="207"/>
        <v>47.758460228166747</v>
      </c>
      <c r="M1233">
        <f t="shared" si="208"/>
        <v>1</v>
      </c>
    </row>
    <row r="1234" spans="1:13" x14ac:dyDescent="0.35">
      <c r="A1234">
        <f t="shared" si="209"/>
        <v>300.75</v>
      </c>
      <c r="B1234">
        <f t="shared" si="202"/>
        <v>2187.1330579011701</v>
      </c>
      <c r="C1234">
        <f t="shared" si="210"/>
        <v>6.7860538201463863</v>
      </c>
      <c r="D1234">
        <f t="shared" si="211"/>
        <v>1516.758544001231</v>
      </c>
      <c r="E1234">
        <f t="shared" si="212"/>
        <v>353289.32234427746</v>
      </c>
      <c r="G1234">
        <f t="shared" si="203"/>
        <v>300.75</v>
      </c>
      <c r="H1234">
        <f t="shared" si="204"/>
        <v>0</v>
      </c>
      <c r="I1234">
        <f t="shared" si="205"/>
        <v>1.48676874058897</v>
      </c>
      <c r="J1234">
        <f t="shared" si="206"/>
        <v>1.6965134550365966</v>
      </c>
      <c r="K1234">
        <f t="shared" si="207"/>
        <v>47.39870450003847</v>
      </c>
      <c r="M1234">
        <f t="shared" si="208"/>
        <v>1</v>
      </c>
    </row>
    <row r="1235" spans="1:13" x14ac:dyDescent="0.35">
      <c r="A1235">
        <f t="shared" si="209"/>
        <v>301</v>
      </c>
      <c r="B1235">
        <f t="shared" si="202"/>
        <v>2186.7613657159964</v>
      </c>
      <c r="C1235">
        <f t="shared" si="210"/>
        <v>6.7336176415344795</v>
      </c>
      <c r="D1235">
        <f t="shared" si="211"/>
        <v>1505.3329962399805</v>
      </c>
      <c r="E1235">
        <f t="shared" si="212"/>
        <v>353301.17202040245</v>
      </c>
      <c r="G1235">
        <f t="shared" si="203"/>
        <v>301</v>
      </c>
      <c r="H1235">
        <f t="shared" si="204"/>
        <v>0</v>
      </c>
      <c r="I1235">
        <f t="shared" si="205"/>
        <v>1.4753183366790332</v>
      </c>
      <c r="J1235">
        <f t="shared" si="206"/>
        <v>1.6834044103836199</v>
      </c>
      <c r="K1235">
        <f t="shared" si="207"/>
        <v>47.041656132499391</v>
      </c>
      <c r="M1235">
        <f t="shared" si="208"/>
        <v>1</v>
      </c>
    </row>
    <row r="1236" spans="1:13" x14ac:dyDescent="0.35">
      <c r="A1236">
        <f t="shared" si="209"/>
        <v>301.25</v>
      </c>
      <c r="B1236">
        <f t="shared" si="202"/>
        <v>2186.3925361318979</v>
      </c>
      <c r="C1236">
        <f t="shared" si="210"/>
        <v>6.6815961231083332</v>
      </c>
      <c r="D1236">
        <f t="shared" si="211"/>
        <v>1493.9934333094516</v>
      </c>
      <c r="E1236">
        <f t="shared" si="212"/>
        <v>353312.93243443558</v>
      </c>
      <c r="G1236">
        <f t="shared" si="203"/>
        <v>301.25</v>
      </c>
      <c r="H1236">
        <f t="shared" si="204"/>
        <v>0</v>
      </c>
      <c r="I1236">
        <f t="shared" si="205"/>
        <v>1.4639579122096822</v>
      </c>
      <c r="J1236">
        <f t="shared" si="206"/>
        <v>1.6703990307770833</v>
      </c>
      <c r="K1236">
        <f t="shared" si="207"/>
        <v>46.687294790920362</v>
      </c>
      <c r="M1236">
        <f t="shared" si="208"/>
        <v>1</v>
      </c>
    </row>
    <row r="1237" spans="1:13" x14ac:dyDescent="0.35">
      <c r="A1237">
        <f t="shared" si="209"/>
        <v>301.5</v>
      </c>
      <c r="B1237">
        <f t="shared" si="202"/>
        <v>2186.0265466537676</v>
      </c>
      <c r="C1237">
        <f t="shared" si="210"/>
        <v>6.6299858434664829</v>
      </c>
      <c r="D1237">
        <f t="shared" si="211"/>
        <v>1482.7392093694157</v>
      </c>
      <c r="E1237">
        <f t="shared" si="212"/>
        <v>353324.60425813333</v>
      </c>
      <c r="G1237">
        <f t="shared" si="203"/>
        <v>301.5</v>
      </c>
      <c r="H1237">
        <f t="shared" si="204"/>
        <v>0</v>
      </c>
      <c r="I1237">
        <f t="shared" si="205"/>
        <v>1.4526867331970694</v>
      </c>
      <c r="J1237">
        <f t="shared" si="206"/>
        <v>1.6574964608666207</v>
      </c>
      <c r="K1237">
        <f t="shared" si="207"/>
        <v>46.33560029279424</v>
      </c>
      <c r="M1237">
        <f t="shared" si="208"/>
        <v>1</v>
      </c>
    </row>
    <row r="1238" spans="1:13" x14ac:dyDescent="0.35">
      <c r="A1238">
        <f t="shared" si="209"/>
        <v>301.75</v>
      </c>
      <c r="B1238">
        <f t="shared" si="202"/>
        <v>2185.6633749704924</v>
      </c>
      <c r="C1238">
        <f t="shared" si="210"/>
        <v>6.5787834115490949</v>
      </c>
      <c r="D1238">
        <f t="shared" si="211"/>
        <v>1471.5696834114337</v>
      </c>
      <c r="E1238">
        <f t="shared" si="212"/>
        <v>353336.18815820653</v>
      </c>
      <c r="G1238">
        <f t="shared" si="203"/>
        <v>301.75</v>
      </c>
      <c r="H1238">
        <f t="shared" si="204"/>
        <v>0</v>
      </c>
      <c r="I1238">
        <f t="shared" si="205"/>
        <v>1.4415040720445016</v>
      </c>
      <c r="J1238">
        <f t="shared" si="206"/>
        <v>1.6446958528872737</v>
      </c>
      <c r="K1238">
        <f t="shared" si="207"/>
        <v>45.986552606607304</v>
      </c>
      <c r="M1238">
        <f t="shared" si="208"/>
        <v>1</v>
      </c>
    </row>
    <row r="1239" spans="1:13" x14ac:dyDescent="0.35">
      <c r="A1239">
        <f t="shared" si="209"/>
        <v>302</v>
      </c>
      <c r="B1239">
        <f t="shared" si="202"/>
        <v>2185.3029989524512</v>
      </c>
      <c r="C1239">
        <f t="shared" si="210"/>
        <v>6.5279854663384018</v>
      </c>
      <c r="D1239">
        <f t="shared" si="211"/>
        <v>1460.4842192230037</v>
      </c>
      <c r="E1239">
        <f t="shared" si="212"/>
        <v>353347.68479635817</v>
      </c>
      <c r="G1239">
        <f t="shared" si="203"/>
        <v>302</v>
      </c>
      <c r="H1239">
        <f t="shared" si="204"/>
        <v>0</v>
      </c>
      <c r="I1239">
        <f t="shared" si="205"/>
        <v>1.4304092074804524</v>
      </c>
      <c r="J1239">
        <f t="shared" si="206"/>
        <v>1.6319963665846005</v>
      </c>
      <c r="K1239">
        <f t="shared" si="207"/>
        <v>45.640131850718866</v>
      </c>
      <c r="M1239">
        <f t="shared" si="208"/>
        <v>1</v>
      </c>
    </row>
    <row r="1240" spans="1:13" x14ac:dyDescent="0.35">
      <c r="A1240">
        <f t="shared" si="209"/>
        <v>302.25</v>
      </c>
      <c r="B1240">
        <f t="shared" si="202"/>
        <v>2184.9453966506408</v>
      </c>
      <c r="C1240">
        <f t="shared" si="210"/>
        <v>6.4775886765623651</v>
      </c>
      <c r="D1240">
        <f t="shared" si="211"/>
        <v>1449.4821853519702</v>
      </c>
      <c r="E1240">
        <f t="shared" si="212"/>
        <v>353359.09482932085</v>
      </c>
      <c r="G1240">
        <f t="shared" si="203"/>
        <v>302.25</v>
      </c>
      <c r="H1240">
        <f t="shared" si="204"/>
        <v>0</v>
      </c>
      <c r="I1240">
        <f t="shared" si="205"/>
        <v>1.4194014244983297</v>
      </c>
      <c r="J1240">
        <f t="shared" si="206"/>
        <v>1.6193971691405913</v>
      </c>
      <c r="K1240">
        <f t="shared" si="207"/>
        <v>45.296318292249069</v>
      </c>
      <c r="M1240">
        <f t="shared" si="208"/>
        <v>1</v>
      </c>
    </row>
    <row r="1241" spans="1:13" x14ac:dyDescent="0.35">
      <c r="A1241">
        <f t="shared" si="209"/>
        <v>302.5</v>
      </c>
      <c r="B1241">
        <f t="shared" si="202"/>
        <v>2184.5905462944647</v>
      </c>
      <c r="C1241">
        <f t="shared" si="210"/>
        <v>6.4275897404017996</v>
      </c>
      <c r="D1241">
        <f t="shared" si="211"/>
        <v>1438.5629550711931</v>
      </c>
      <c r="E1241">
        <f t="shared" si="212"/>
        <v>353370.41890889389</v>
      </c>
      <c r="G1241">
        <f t="shared" si="203"/>
        <v>302.5</v>
      </c>
      <c r="H1241">
        <f t="shared" si="204"/>
        <v>0</v>
      </c>
      <c r="I1241">
        <f t="shared" si="205"/>
        <v>1.4084800142960032</v>
      </c>
      <c r="J1241">
        <f t="shared" si="206"/>
        <v>1.6068974351004499</v>
      </c>
      <c r="K1241">
        <f t="shared" si="207"/>
        <v>44.955092345974784</v>
      </c>
      <c r="M1241">
        <f t="shared" si="208"/>
        <v>1</v>
      </c>
    </row>
    <row r="1242" spans="1:13" x14ac:dyDescent="0.35">
      <c r="A1242">
        <f t="shared" si="209"/>
        <v>302.75</v>
      </c>
      <c r="B1242">
        <f t="shared" si="202"/>
        <v>2184.2384262909181</v>
      </c>
      <c r="C1242">
        <f t="shared" si="210"/>
        <v>6.377985385200688</v>
      </c>
      <c r="D1242">
        <f t="shared" si="211"/>
        <v>1427.7259063434744</v>
      </c>
      <c r="E1242">
        <f t="shared" si="212"/>
        <v>353381.6576819804</v>
      </c>
      <c r="G1242">
        <f t="shared" si="203"/>
        <v>302.75</v>
      </c>
      <c r="H1242">
        <f t="shared" si="204"/>
        <v>0</v>
      </c>
      <c r="I1242">
        <f t="shared" si="205"/>
        <v>1.3976442742168942</v>
      </c>
      <c r="J1242">
        <f t="shared" si="206"/>
        <v>1.594496346300172</v>
      </c>
      <c r="K1242">
        <f t="shared" si="207"/>
        <v>44.616434573233576</v>
      </c>
      <c r="M1242">
        <f t="shared" si="208"/>
        <v>1</v>
      </c>
    </row>
    <row r="1243" spans="1:13" x14ac:dyDescent="0.35">
      <c r="A1243">
        <f t="shared" si="209"/>
        <v>303</v>
      </c>
      <c r="B1243">
        <f t="shared" si="202"/>
        <v>2183.8890152223757</v>
      </c>
      <c r="C1243">
        <f t="shared" si="210"/>
        <v>6.3287723671798686</v>
      </c>
      <c r="D1243">
        <f t="shared" si="211"/>
        <v>1416.9704217867411</v>
      </c>
      <c r="E1243">
        <f t="shared" si="212"/>
        <v>353392.8117906237</v>
      </c>
      <c r="G1243">
        <f t="shared" si="203"/>
        <v>303</v>
      </c>
      <c r="H1243">
        <f t="shared" si="204"/>
        <v>0</v>
      </c>
      <c r="I1243">
        <f t="shared" si="205"/>
        <v>1.3868935076907927</v>
      </c>
      <c r="J1243">
        <f t="shared" si="206"/>
        <v>1.5821930917949671</v>
      </c>
      <c r="K1243">
        <f t="shared" si="207"/>
        <v>44.280325680835659</v>
      </c>
      <c r="M1243">
        <f t="shared" si="208"/>
        <v>1</v>
      </c>
    </row>
    <row r="1244" spans="1:13" x14ac:dyDescent="0.35">
      <c r="A1244">
        <f t="shared" si="209"/>
        <v>303.25</v>
      </c>
      <c r="B1244">
        <f t="shared" si="202"/>
        <v>2183.542291845486</v>
      </c>
      <c r="C1244">
        <f t="shared" si="210"/>
        <v>6.2799474711538252</v>
      </c>
      <c r="D1244">
        <f t="shared" si="211"/>
        <v>1406.2958886394808</v>
      </c>
      <c r="E1244">
        <f t="shared" si="212"/>
        <v>353403.88187204389</v>
      </c>
      <c r="G1244">
        <f t="shared" si="203"/>
        <v>303.25</v>
      </c>
      <c r="H1244">
        <f t="shared" si="204"/>
        <v>0</v>
      </c>
      <c r="I1244">
        <f t="shared" si="205"/>
        <v>1.3762270241760164</v>
      </c>
      <c r="J1244">
        <f t="shared" si="206"/>
        <v>1.5699868677884563</v>
      </c>
      <c r="K1244">
        <f t="shared" si="207"/>
        <v>43.946746519983776</v>
      </c>
      <c r="M1244">
        <f t="shared" si="208"/>
        <v>1</v>
      </c>
    </row>
    <row r="1245" spans="1:13" x14ac:dyDescent="0.35">
      <c r="A1245">
        <f t="shared" si="209"/>
        <v>303.5</v>
      </c>
      <c r="B1245">
        <f t="shared" si="202"/>
        <v>2183.198235089425</v>
      </c>
      <c r="C1245">
        <f t="shared" si="210"/>
        <v>6.2315075102507151</v>
      </c>
      <c r="D1245">
        <f t="shared" si="211"/>
        <v>1395.7016987264319</v>
      </c>
      <c r="E1245">
        <f t="shared" si="212"/>
        <v>353414.86855867389</v>
      </c>
      <c r="G1245">
        <f t="shared" si="203"/>
        <v>303.5</v>
      </c>
      <c r="H1245">
        <f t="shared" si="204"/>
        <v>0</v>
      </c>
      <c r="I1245">
        <f t="shared" si="205"/>
        <v>1.3656441391017853</v>
      </c>
      <c r="J1245">
        <f t="shared" si="206"/>
        <v>1.5578768775626788</v>
      </c>
      <c r="K1245">
        <f t="shared" si="207"/>
        <v>43.615678085200997</v>
      </c>
      <c r="M1245">
        <f t="shared" si="208"/>
        <v>1</v>
      </c>
    </row>
    <row r="1246" spans="1:13" x14ac:dyDescent="0.35">
      <c r="A1246">
        <f t="shared" si="209"/>
        <v>303.75</v>
      </c>
      <c r="B1246">
        <f t="shared" si="202"/>
        <v>2182.8568240546738</v>
      </c>
      <c r="C1246">
        <f t="shared" si="210"/>
        <v>6.1834493256354914</v>
      </c>
      <c r="D1246">
        <f t="shared" si="211"/>
        <v>1385.1872484245223</v>
      </c>
      <c r="E1246">
        <f t="shared" si="212"/>
        <v>353425.7724781952</v>
      </c>
      <c r="G1246">
        <f t="shared" si="203"/>
        <v>303.75</v>
      </c>
      <c r="H1246">
        <f t="shared" si="204"/>
        <v>0</v>
      </c>
      <c r="I1246">
        <f t="shared" si="205"/>
        <v>1.3551441738115342</v>
      </c>
      <c r="J1246">
        <f t="shared" si="206"/>
        <v>1.5458623314088729</v>
      </c>
      <c r="K1246">
        <f t="shared" si="207"/>
        <v>43.287101513266322</v>
      </c>
      <c r="M1246">
        <f t="shared" si="208"/>
        <v>1</v>
      </c>
    </row>
    <row r="1247" spans="1:13" x14ac:dyDescent="0.35">
      <c r="A1247">
        <f t="shared" si="209"/>
        <v>304</v>
      </c>
      <c r="B1247">
        <f t="shared" ref="B1247:B1310" si="213">N-C1247-D1247-E1247</f>
        <v>2182.518038011156</v>
      </c>
      <c r="C1247">
        <f t="shared" si="210"/>
        <v>6.1357697862361569</v>
      </c>
      <c r="D1247">
        <f t="shared" si="211"/>
        <v>1374.751938629058</v>
      </c>
      <c r="E1247">
        <f t="shared" si="212"/>
        <v>353436.59425357351</v>
      </c>
      <c r="G1247">
        <f t="shared" ref="G1247:G1310" si="214">A1247</f>
        <v>304</v>
      </c>
      <c r="H1247">
        <f t="shared" ref="H1247:H1310" si="215">IF(A1247&lt;=$G$28,IF(MOD(A1247,1)=0,$G$27,0),0)</f>
        <v>0</v>
      </c>
      <c r="I1247">
        <f t="shared" ref="I1247:I1310" si="216">B1247*I$28*(D1247/N)*$C$24*$C$27</f>
        <v>1.3447264555064313</v>
      </c>
      <c r="J1247">
        <f t="shared" ref="J1247:J1310" si="217">C1247*J$28</f>
        <v>1.5339424465590392</v>
      </c>
      <c r="K1247">
        <f t="shared" ref="K1247:K1310" si="218">D1247*K$28</f>
        <v>42.960998082158063</v>
      </c>
      <c r="M1247">
        <f t="shared" ref="M1247:M1310" si="219">IF(D1247&gt;M$20*N,1,0)</f>
        <v>1</v>
      </c>
    </row>
    <row r="1248" spans="1:13" x14ac:dyDescent="0.35">
      <c r="A1248">
        <f t="shared" ref="A1248:A1311" si="220">A1247+delta_t</f>
        <v>304.25</v>
      </c>
      <c r="B1248">
        <f t="shared" si="213"/>
        <v>2182.1818563973648</v>
      </c>
      <c r="C1248">
        <f t="shared" ref="C1248:C1311" si="221">H1248+C1247+(I1247-J1247)*delta_t</f>
        <v>6.0884657884730053</v>
      </c>
      <c r="D1248">
        <f t="shared" ref="D1248:D1311" si="222">D1247+(J1247-K1247)*delta_t</f>
        <v>1364.3951747201584</v>
      </c>
      <c r="E1248">
        <f t="shared" ref="E1248:E1311" si="223">E1247+K1247*delta_t</f>
        <v>353447.33450309403</v>
      </c>
      <c r="G1248">
        <f t="shared" si="214"/>
        <v>304.25</v>
      </c>
      <c r="H1248">
        <f t="shared" si="215"/>
        <v>0</v>
      </c>
      <c r="I1248">
        <f t="shared" si="216"/>
        <v>1.3343903171901141</v>
      </c>
      <c r="J1248">
        <f t="shared" si="217"/>
        <v>1.5221164471182513</v>
      </c>
      <c r="K1248">
        <f t="shared" si="218"/>
        <v>42.637349210004949</v>
      </c>
      <c r="M1248">
        <f t="shared" si="219"/>
        <v>1</v>
      </c>
    </row>
    <row r="1249" spans="1:13" x14ac:dyDescent="0.35">
      <c r="A1249">
        <f t="shared" si="220"/>
        <v>304.5</v>
      </c>
      <c r="B1249">
        <f t="shared" si="213"/>
        <v>2181.8482588180341</v>
      </c>
      <c r="C1249">
        <f t="shared" si="221"/>
        <v>6.041534255990971</v>
      </c>
      <c r="D1249">
        <f t="shared" si="222"/>
        <v>1354.1163665294366</v>
      </c>
      <c r="E1249">
        <f t="shared" si="223"/>
        <v>353457.99384039652</v>
      </c>
      <c r="G1249">
        <f t="shared" si="214"/>
        <v>304.5</v>
      </c>
      <c r="H1249">
        <f t="shared" si="215"/>
        <v>0</v>
      </c>
      <c r="I1249">
        <f t="shared" si="216"/>
        <v>1.324135097613111</v>
      </c>
      <c r="J1249">
        <f t="shared" si="217"/>
        <v>1.5103835639977428</v>
      </c>
      <c r="K1249">
        <f t="shared" si="218"/>
        <v>42.316136454044894</v>
      </c>
      <c r="M1249">
        <f t="shared" si="219"/>
        <v>1</v>
      </c>
    </row>
    <row r="1250" spans="1:13" x14ac:dyDescent="0.35">
      <c r="A1250">
        <f t="shared" si="220"/>
        <v>304.75</v>
      </c>
      <c r="B1250">
        <f t="shared" si="213"/>
        <v>2181.5172250436153</v>
      </c>
      <c r="C1250">
        <f t="shared" si="221"/>
        <v>5.9949721393948128</v>
      </c>
      <c r="D1250">
        <f t="shared" si="222"/>
        <v>1343.9149283069248</v>
      </c>
      <c r="E1250">
        <f t="shared" si="223"/>
        <v>353468.57287451002</v>
      </c>
      <c r="G1250">
        <f t="shared" si="214"/>
        <v>304.75</v>
      </c>
      <c r="H1250">
        <f t="shared" si="215"/>
        <v>0</v>
      </c>
      <c r="I1250">
        <f t="shared" si="216"/>
        <v>1.3139601412189634</v>
      </c>
      <c r="J1250">
        <f t="shared" si="217"/>
        <v>1.4987430348487032</v>
      </c>
      <c r="K1250">
        <f t="shared" si="218"/>
        <v>41.997341509591401</v>
      </c>
      <c r="M1250">
        <f t="shared" si="219"/>
        <v>1</v>
      </c>
    </row>
    <row r="1251" spans="1:13" x14ac:dyDescent="0.35">
      <c r="A1251">
        <f t="shared" si="220"/>
        <v>305</v>
      </c>
      <c r="B1251">
        <f t="shared" si="213"/>
        <v>2181.188735008298</v>
      </c>
      <c r="C1251">
        <f t="shared" si="221"/>
        <v>5.9487764159873775</v>
      </c>
      <c r="D1251">
        <f t="shared" si="222"/>
        <v>1333.7902786882391</v>
      </c>
      <c r="E1251">
        <f t="shared" si="223"/>
        <v>353479.07220988744</v>
      </c>
      <c r="G1251">
        <f t="shared" si="214"/>
        <v>305</v>
      </c>
      <c r="H1251">
        <f t="shared" si="215"/>
        <v>0</v>
      </c>
      <c r="I1251">
        <f t="shared" si="216"/>
        <v>1.3038647980900238</v>
      </c>
      <c r="J1251">
        <f t="shared" si="217"/>
        <v>1.4871941039968444</v>
      </c>
      <c r="K1251">
        <f t="shared" si="218"/>
        <v>41.680946209007473</v>
      </c>
      <c r="M1251">
        <f t="shared" si="219"/>
        <v>1</v>
      </c>
    </row>
    <row r="1252" spans="1:13" x14ac:dyDescent="0.35">
      <c r="A1252">
        <f t="shared" si="220"/>
        <v>305.25</v>
      </c>
      <c r="B1252">
        <f t="shared" si="213"/>
        <v>2180.8627688088454</v>
      </c>
      <c r="C1252">
        <f t="shared" si="221"/>
        <v>5.9029440895106724</v>
      </c>
      <c r="D1252">
        <f t="shared" si="222"/>
        <v>1323.7418406619865</v>
      </c>
      <c r="E1252">
        <f t="shared" si="223"/>
        <v>353489.49244643969</v>
      </c>
      <c r="G1252">
        <f t="shared" si="214"/>
        <v>305.25</v>
      </c>
      <c r="H1252">
        <f t="shared" si="215"/>
        <v>0</v>
      </c>
      <c r="I1252">
        <f t="shared" si="216"/>
        <v>1.2938484238943273</v>
      </c>
      <c r="J1252">
        <f t="shared" si="217"/>
        <v>1.4757360223776681</v>
      </c>
      <c r="K1252">
        <f t="shared" si="218"/>
        <v>41.366932520687079</v>
      </c>
      <c r="M1252">
        <f t="shared" si="219"/>
        <v>1</v>
      </c>
    </row>
    <row r="1253" spans="1:13" x14ac:dyDescent="0.35">
      <c r="A1253">
        <f t="shared" si="220"/>
        <v>305.5</v>
      </c>
      <c r="B1253">
        <f t="shared" si="213"/>
        <v>2180.539306702849</v>
      </c>
      <c r="C1253">
        <f t="shared" si="221"/>
        <v>5.8574721898898368</v>
      </c>
      <c r="D1253">
        <f t="shared" si="222"/>
        <v>1313.7690415374093</v>
      </c>
      <c r="E1253">
        <f t="shared" si="223"/>
        <v>353499.83417956985</v>
      </c>
      <c r="G1253">
        <f t="shared" si="214"/>
        <v>305.5</v>
      </c>
      <c r="H1253">
        <f t="shared" si="215"/>
        <v>0</v>
      </c>
      <c r="I1253">
        <f t="shared" si="216"/>
        <v>1.2839103798326719</v>
      </c>
      <c r="J1253">
        <f t="shared" si="217"/>
        <v>1.4643680474724592</v>
      </c>
      <c r="K1253">
        <f t="shared" si="218"/>
        <v>41.05528254804404</v>
      </c>
      <c r="M1253">
        <f t="shared" si="219"/>
        <v>1</v>
      </c>
    </row>
    <row r="1254" spans="1:13" x14ac:dyDescent="0.35">
      <c r="A1254">
        <f t="shared" si="220"/>
        <v>305.75</v>
      </c>
      <c r="B1254">
        <f t="shared" si="213"/>
        <v>2180.2183291079127</v>
      </c>
      <c r="C1254">
        <f t="shared" si="221"/>
        <v>5.8123577729798903</v>
      </c>
      <c r="D1254">
        <f t="shared" si="222"/>
        <v>1303.8713129122664</v>
      </c>
      <c r="E1254">
        <f t="shared" si="223"/>
        <v>353510.09800020687</v>
      </c>
      <c r="G1254">
        <f t="shared" si="214"/>
        <v>305.75</v>
      </c>
      <c r="H1254">
        <f t="shared" si="215"/>
        <v>0</v>
      </c>
      <c r="I1254">
        <f t="shared" si="216"/>
        <v>1.2740500325868109</v>
      </c>
      <c r="J1254">
        <f t="shared" si="217"/>
        <v>1.4530894432449726</v>
      </c>
      <c r="K1254">
        <f t="shared" si="218"/>
        <v>40.745978528508324</v>
      </c>
      <c r="M1254">
        <f t="shared" si="219"/>
        <v>1</v>
      </c>
    </row>
    <row r="1255" spans="1:13" x14ac:dyDescent="0.35">
      <c r="A1255">
        <f t="shared" si="220"/>
        <v>306</v>
      </c>
      <c r="B1255">
        <f t="shared" si="213"/>
        <v>2179.8998165997327</v>
      </c>
      <c r="C1255">
        <f t="shared" si="221"/>
        <v>5.7675979203153496</v>
      </c>
      <c r="D1255">
        <f t="shared" si="222"/>
        <v>1294.0480906409505</v>
      </c>
      <c r="E1255">
        <f t="shared" si="223"/>
        <v>353520.28449483897</v>
      </c>
      <c r="G1255">
        <f t="shared" si="214"/>
        <v>306</v>
      </c>
      <c r="H1255">
        <f t="shared" si="215"/>
        <v>0</v>
      </c>
      <c r="I1255">
        <f t="shared" si="216"/>
        <v>1.264266754267537</v>
      </c>
      <c r="J1255">
        <f t="shared" si="217"/>
        <v>1.4418994800788374</v>
      </c>
      <c r="K1255">
        <f t="shared" si="218"/>
        <v>40.439002832529702</v>
      </c>
      <c r="M1255">
        <f t="shared" si="219"/>
        <v>1</v>
      </c>
    </row>
    <row r="1256" spans="1:13" x14ac:dyDescent="0.35">
      <c r="A1256">
        <f t="shared" si="220"/>
        <v>306.25</v>
      </c>
      <c r="B1256">
        <f t="shared" si="213"/>
        <v>2179.5837499111658</v>
      </c>
      <c r="C1256">
        <f t="shared" si="221"/>
        <v>5.7231897388625246</v>
      </c>
      <c r="D1256">
        <f t="shared" si="222"/>
        <v>1284.2988148028378</v>
      </c>
      <c r="E1256">
        <f t="shared" si="223"/>
        <v>353530.39424554713</v>
      </c>
      <c r="G1256">
        <f t="shared" si="214"/>
        <v>306.25</v>
      </c>
      <c r="H1256">
        <f t="shared" si="215"/>
        <v>0</v>
      </c>
      <c r="I1256">
        <f t="shared" si="216"/>
        <v>1.2545599223638926</v>
      </c>
      <c r="J1256">
        <f t="shared" si="217"/>
        <v>1.4307974347156311</v>
      </c>
      <c r="K1256">
        <f t="shared" si="218"/>
        <v>40.134337962588681</v>
      </c>
      <c r="M1256">
        <f t="shared" si="219"/>
        <v>1</v>
      </c>
    </row>
    <row r="1257" spans="1:13" x14ac:dyDescent="0.35">
      <c r="A1257">
        <f t="shared" si="220"/>
        <v>306.5</v>
      </c>
      <c r="B1257">
        <f t="shared" si="213"/>
        <v>2179.2701099305996</v>
      </c>
      <c r="C1257">
        <f t="shared" si="221"/>
        <v>5.6791303607745895</v>
      </c>
      <c r="D1257">
        <f t="shared" si="222"/>
        <v>1274.6229296708696</v>
      </c>
      <c r="E1257">
        <f t="shared" si="223"/>
        <v>353540.42783003778</v>
      </c>
      <c r="G1257">
        <f t="shared" si="214"/>
        <v>306.5</v>
      </c>
      <c r="H1257">
        <f t="shared" si="215"/>
        <v>0</v>
      </c>
      <c r="I1257">
        <f t="shared" si="216"/>
        <v>1.2449289196925037</v>
      </c>
      <c r="J1257">
        <f t="shared" si="217"/>
        <v>1.4197825901936474</v>
      </c>
      <c r="K1257">
        <f t="shared" si="218"/>
        <v>39.831966552214674</v>
      </c>
      <c r="M1257">
        <f t="shared" si="219"/>
        <v>1</v>
      </c>
    </row>
    <row r="1258" spans="1:13" x14ac:dyDescent="0.35">
      <c r="A1258">
        <f t="shared" si="220"/>
        <v>306.75</v>
      </c>
      <c r="B1258">
        <f t="shared" si="213"/>
        <v>2178.9588777006138</v>
      </c>
      <c r="C1258">
        <f t="shared" si="221"/>
        <v>5.6354169431493037</v>
      </c>
      <c r="D1258">
        <f t="shared" si="222"/>
        <v>1265.0198836803643</v>
      </c>
      <c r="E1258">
        <f t="shared" si="223"/>
        <v>353550.38582167582</v>
      </c>
      <c r="G1258">
        <f t="shared" si="214"/>
        <v>306.75</v>
      </c>
      <c r="H1258">
        <f t="shared" si="215"/>
        <v>0</v>
      </c>
      <c r="I1258">
        <f t="shared" si="216"/>
        <v>1.2353731343476202</v>
      </c>
      <c r="J1258">
        <f t="shared" si="217"/>
        <v>1.4088542357873259</v>
      </c>
      <c r="K1258">
        <f t="shared" si="218"/>
        <v>39.531871365011384</v>
      </c>
      <c r="M1258">
        <f t="shared" si="219"/>
        <v>1</v>
      </c>
    </row>
    <row r="1259" spans="1:13" x14ac:dyDescent="0.35">
      <c r="A1259">
        <f t="shared" si="220"/>
        <v>307</v>
      </c>
      <c r="B1259">
        <f t="shared" si="213"/>
        <v>2178.6500344171072</v>
      </c>
      <c r="C1259">
        <f t="shared" si="221"/>
        <v>5.5920466677893774</v>
      </c>
      <c r="D1259">
        <f t="shared" si="222"/>
        <v>1255.4891293980584</v>
      </c>
      <c r="E1259">
        <f t="shared" si="223"/>
        <v>353560.26878951705</v>
      </c>
      <c r="G1259">
        <f t="shared" si="214"/>
        <v>307</v>
      </c>
      <c r="H1259">
        <f t="shared" si="215"/>
        <v>0</v>
      </c>
      <c r="I1259">
        <f t="shared" si="216"/>
        <v>1.2258919596519369</v>
      </c>
      <c r="J1259">
        <f t="shared" si="217"/>
        <v>1.3980116669473444</v>
      </c>
      <c r="K1259">
        <f t="shared" si="218"/>
        <v>39.234035293689324</v>
      </c>
      <c r="M1259">
        <f t="shared" si="219"/>
        <v>1</v>
      </c>
    </row>
    <row r="1260" spans="1:13" x14ac:dyDescent="0.35">
      <c r="A1260">
        <f t="shared" si="220"/>
        <v>307.25</v>
      </c>
      <c r="B1260">
        <f t="shared" si="213"/>
        <v>2178.3435614271439</v>
      </c>
      <c r="C1260">
        <f t="shared" si="221"/>
        <v>5.5490167409655253</v>
      </c>
      <c r="D1260">
        <f t="shared" si="222"/>
        <v>1246.0301234913729</v>
      </c>
      <c r="E1260">
        <f t="shared" si="223"/>
        <v>353570.0772983405</v>
      </c>
      <c r="G1260">
        <f t="shared" si="214"/>
        <v>307.25</v>
      </c>
      <c r="H1260">
        <f t="shared" si="215"/>
        <v>0</v>
      </c>
      <c r="I1260">
        <f t="shared" si="216"/>
        <v>1.2164847941072052</v>
      </c>
      <c r="J1260">
        <f t="shared" si="217"/>
        <v>1.3872541852413813</v>
      </c>
      <c r="K1260">
        <f t="shared" si="218"/>
        <v>38.938441359105404</v>
      </c>
      <c r="M1260">
        <f t="shared" si="219"/>
        <v>1</v>
      </c>
    </row>
    <row r="1261" spans="1:13" x14ac:dyDescent="0.35">
      <c r="A1261">
        <f t="shared" si="220"/>
        <v>307.5</v>
      </c>
      <c r="B1261">
        <f t="shared" si="213"/>
        <v>2178.0394402286038</v>
      </c>
      <c r="C1261">
        <f t="shared" si="221"/>
        <v>5.5063243931819814</v>
      </c>
      <c r="D1261">
        <f t="shared" si="222"/>
        <v>1236.642326697907</v>
      </c>
      <c r="E1261">
        <f t="shared" si="223"/>
        <v>353579.81190868031</v>
      </c>
      <c r="G1261">
        <f t="shared" si="214"/>
        <v>307.5</v>
      </c>
      <c r="H1261">
        <f t="shared" si="215"/>
        <v>0</v>
      </c>
      <c r="I1261">
        <f t="shared" si="216"/>
        <v>1.2071510413463786</v>
      </c>
      <c r="J1261">
        <f t="shared" si="217"/>
        <v>1.3765810982954954</v>
      </c>
      <c r="K1261">
        <f t="shared" si="218"/>
        <v>38.645072709309595</v>
      </c>
      <c r="M1261">
        <f t="shared" si="219"/>
        <v>1</v>
      </c>
    </row>
    <row r="1262" spans="1:13" x14ac:dyDescent="0.35">
      <c r="A1262">
        <f t="shared" si="220"/>
        <v>307.75</v>
      </c>
      <c r="B1262">
        <f t="shared" si="213"/>
        <v>2177.7376524682622</v>
      </c>
      <c r="C1262">
        <f t="shared" si="221"/>
        <v>5.463966878944702</v>
      </c>
      <c r="D1262">
        <f t="shared" si="222"/>
        <v>1227.3252037951536</v>
      </c>
      <c r="E1262">
        <f t="shared" si="223"/>
        <v>353589.47317685763</v>
      </c>
      <c r="G1262">
        <f t="shared" si="214"/>
        <v>307.75</v>
      </c>
      <c r="H1262">
        <f t="shared" si="215"/>
        <v>0</v>
      </c>
      <c r="I1262">
        <f t="shared" si="216"/>
        <v>1.1978901100853734</v>
      </c>
      <c r="J1262">
        <f t="shared" si="217"/>
        <v>1.3659917197361755</v>
      </c>
      <c r="K1262">
        <f t="shared" si="218"/>
        <v>38.353912618598549</v>
      </c>
      <c r="M1262">
        <f t="shared" si="219"/>
        <v>1</v>
      </c>
    </row>
    <row r="1263" spans="1:13" x14ac:dyDescent="0.35">
      <c r="A1263">
        <f t="shared" si="220"/>
        <v>308</v>
      </c>
      <c r="B1263">
        <f t="shared" si="213"/>
        <v>2177.438179940742</v>
      </c>
      <c r="C1263">
        <f t="shared" si="221"/>
        <v>5.4219414765320018</v>
      </c>
      <c r="D1263">
        <f t="shared" si="222"/>
        <v>1218.078223570438</v>
      </c>
      <c r="E1263">
        <f t="shared" si="223"/>
        <v>353599.06165501231</v>
      </c>
      <c r="G1263">
        <f t="shared" si="214"/>
        <v>308</v>
      </c>
      <c r="H1263">
        <f t="shared" si="215"/>
        <v>0</v>
      </c>
      <c r="I1263">
        <f t="shared" si="216"/>
        <v>1.188701414075817</v>
      </c>
      <c r="J1263">
        <f t="shared" si="217"/>
        <v>1.3554853691330004</v>
      </c>
      <c r="K1263">
        <f t="shared" si="218"/>
        <v>38.064944486576188</v>
      </c>
      <c r="M1263">
        <f t="shared" si="219"/>
        <v>1</v>
      </c>
    </row>
    <row r="1264" spans="1:13" x14ac:dyDescent="0.35">
      <c r="A1264">
        <f t="shared" si="220"/>
        <v>308.25</v>
      </c>
      <c r="B1264">
        <f t="shared" si="213"/>
        <v>2177.1410045871744</v>
      </c>
      <c r="C1264">
        <f t="shared" si="221"/>
        <v>5.3802454877677057</v>
      </c>
      <c r="D1264">
        <f t="shared" si="222"/>
        <v>1208.9008587910773</v>
      </c>
      <c r="E1264">
        <f t="shared" si="223"/>
        <v>353608.57789113396</v>
      </c>
      <c r="G1264">
        <f t="shared" si="214"/>
        <v>308.25</v>
      </c>
      <c r="H1264">
        <f t="shared" si="215"/>
        <v>0</v>
      </c>
      <c r="I1264">
        <f t="shared" si="216"/>
        <v>1.1795843720581305</v>
      </c>
      <c r="J1264">
        <f t="shared" si="217"/>
        <v>1.3450613719419264</v>
      </c>
      <c r="K1264">
        <f t="shared" si="218"/>
        <v>37.778151837221166</v>
      </c>
      <c r="M1264">
        <f t="shared" si="219"/>
        <v>1</v>
      </c>
    </row>
    <row r="1265" spans="1:13" x14ac:dyDescent="0.35">
      <c r="A1265">
        <f t="shared" si="220"/>
        <v>308.5</v>
      </c>
      <c r="B1265">
        <f t="shared" si="213"/>
        <v>2176.8461084942101</v>
      </c>
      <c r="C1265">
        <f t="shared" si="221"/>
        <v>5.3388762377967565</v>
      </c>
      <c r="D1265">
        <f t="shared" si="222"/>
        <v>1199.7925861747576</v>
      </c>
      <c r="E1265">
        <f t="shared" si="223"/>
        <v>353618.02242909325</v>
      </c>
      <c r="G1265">
        <f t="shared" si="214"/>
        <v>308.5</v>
      </c>
      <c r="H1265">
        <f t="shared" si="215"/>
        <v>0</v>
      </c>
      <c r="I1265">
        <f t="shared" si="216"/>
        <v>1.1705384077152829</v>
      </c>
      <c r="J1265">
        <f t="shared" si="217"/>
        <v>1.3347190594491891</v>
      </c>
      <c r="K1265">
        <f t="shared" si="218"/>
        <v>37.493518317961176</v>
      </c>
      <c r="M1265">
        <f t="shared" si="219"/>
        <v>1</v>
      </c>
    </row>
    <row r="1266" spans="1:13" x14ac:dyDescent="0.35">
      <c r="A1266">
        <f t="shared" si="220"/>
        <v>308.75</v>
      </c>
      <c r="B1266">
        <f t="shared" si="213"/>
        <v>2176.5534738922725</v>
      </c>
      <c r="C1266">
        <f t="shared" si="221"/>
        <v>5.2978310748632795</v>
      </c>
      <c r="D1266">
        <f t="shared" si="222"/>
        <v>1190.7528863601297</v>
      </c>
      <c r="E1266">
        <f t="shared" si="223"/>
        <v>353627.39580867277</v>
      </c>
      <c r="G1266">
        <f t="shared" si="214"/>
        <v>308.75</v>
      </c>
      <c r="H1266">
        <f t="shared" si="215"/>
        <v>0</v>
      </c>
      <c r="I1266">
        <f t="shared" si="216"/>
        <v>1.1615629496266175</v>
      </c>
      <c r="J1266">
        <f t="shared" si="217"/>
        <v>1.3244577687158199</v>
      </c>
      <c r="K1266">
        <f t="shared" si="218"/>
        <v>37.211027698754052</v>
      </c>
      <c r="M1266">
        <f t="shared" si="219"/>
        <v>1</v>
      </c>
    </row>
    <row r="1267" spans="1:13" x14ac:dyDescent="0.35">
      <c r="A1267">
        <f t="shared" si="220"/>
        <v>309</v>
      </c>
      <c r="B1267">
        <f t="shared" si="213"/>
        <v>2176.2630831548595</v>
      </c>
      <c r="C1267">
        <f t="shared" si="221"/>
        <v>5.2571073700909787</v>
      </c>
      <c r="D1267">
        <f t="shared" si="222"/>
        <v>1181.78124387762</v>
      </c>
      <c r="E1267">
        <f t="shared" si="223"/>
        <v>353636.69856559747</v>
      </c>
      <c r="G1267">
        <f t="shared" si="214"/>
        <v>309</v>
      </c>
      <c r="H1267">
        <f t="shared" si="215"/>
        <v>0</v>
      </c>
      <c r="I1267">
        <f t="shared" si="216"/>
        <v>1.1526574312227202</v>
      </c>
      <c r="J1267">
        <f t="shared" si="217"/>
        <v>1.3142768425227447</v>
      </c>
      <c r="K1267">
        <f t="shared" si="218"/>
        <v>36.930663871175625</v>
      </c>
      <c r="M1267">
        <f t="shared" si="219"/>
        <v>1</v>
      </c>
    </row>
    <row r="1268" spans="1:13" x14ac:dyDescent="0.35">
      <c r="A1268">
        <f t="shared" si="220"/>
        <v>309.25</v>
      </c>
      <c r="B1268">
        <f t="shared" si="213"/>
        <v>2175.9749187970301</v>
      </c>
      <c r="C1268">
        <f t="shared" si="221"/>
        <v>5.2167025172659729</v>
      </c>
      <c r="D1268">
        <f t="shared" si="222"/>
        <v>1172.8771471204568</v>
      </c>
      <c r="E1268">
        <f t="shared" si="223"/>
        <v>353645.93123156525</v>
      </c>
      <c r="G1268">
        <f t="shared" si="214"/>
        <v>309.25</v>
      </c>
      <c r="H1268">
        <f t="shared" si="215"/>
        <v>0</v>
      </c>
      <c r="I1268">
        <f t="shared" si="216"/>
        <v>1.1438212907403154</v>
      </c>
      <c r="J1268">
        <f t="shared" si="217"/>
        <v>1.3041756293164932</v>
      </c>
      <c r="K1268">
        <f t="shared" si="218"/>
        <v>36.652410847514275</v>
      </c>
      <c r="M1268">
        <f t="shared" si="219"/>
        <v>1</v>
      </c>
    </row>
    <row r="1269" spans="1:13" x14ac:dyDescent="0.35">
      <c r="A1269">
        <f t="shared" si="220"/>
        <v>309.5</v>
      </c>
      <c r="B1269">
        <f t="shared" si="213"/>
        <v>2175.6889634742984</v>
      </c>
      <c r="C1269">
        <f t="shared" si="221"/>
        <v>5.1766139326219287</v>
      </c>
      <c r="D1269">
        <f t="shared" si="222"/>
        <v>1164.0400883159073</v>
      </c>
      <c r="E1269">
        <f t="shared" si="223"/>
        <v>353655.09433427715</v>
      </c>
      <c r="G1269">
        <f t="shared" si="214"/>
        <v>309.5</v>
      </c>
      <c r="H1269">
        <f t="shared" si="215"/>
        <v>0</v>
      </c>
      <c r="I1269">
        <f t="shared" si="216"/>
        <v>1.1350539711778451</v>
      </c>
      <c r="J1269">
        <f t="shared" si="217"/>
        <v>1.2941534831554822</v>
      </c>
      <c r="K1269">
        <f t="shared" si="218"/>
        <v>36.376252759872102</v>
      </c>
      <c r="M1269">
        <f t="shared" si="219"/>
        <v>1</v>
      </c>
    </row>
    <row r="1270" spans="1:13" x14ac:dyDescent="0.35">
      <c r="A1270">
        <f t="shared" si="220"/>
        <v>309.75</v>
      </c>
      <c r="B1270">
        <f t="shared" si="213"/>
        <v>2175.4051999814692</v>
      </c>
      <c r="C1270">
        <f t="shared" si="221"/>
        <v>5.1368390546275196</v>
      </c>
      <c r="D1270">
        <f t="shared" si="222"/>
        <v>1155.2695634967281</v>
      </c>
      <c r="E1270">
        <f t="shared" si="223"/>
        <v>353664.18839746714</v>
      </c>
      <c r="G1270">
        <f t="shared" si="214"/>
        <v>309.75</v>
      </c>
      <c r="H1270">
        <f t="shared" si="215"/>
        <v>0</v>
      </c>
      <c r="I1270">
        <f t="shared" si="216"/>
        <v>1.1263549202514753</v>
      </c>
      <c r="J1270">
        <f t="shared" si="217"/>
        <v>1.2842097636568799</v>
      </c>
      <c r="K1270">
        <f t="shared" si="218"/>
        <v>36.102173859272753</v>
      </c>
      <c r="M1270">
        <f t="shared" si="219"/>
        <v>1</v>
      </c>
    </row>
    <row r="1271" spans="1:13" x14ac:dyDescent="0.35">
      <c r="A1271">
        <f t="shared" si="220"/>
        <v>310</v>
      </c>
      <c r="B1271">
        <f t="shared" si="213"/>
        <v>2175.1236112514162</v>
      </c>
      <c r="C1271">
        <f t="shared" si="221"/>
        <v>5.097375343776168</v>
      </c>
      <c r="D1271">
        <f t="shared" si="222"/>
        <v>1146.5650724728241</v>
      </c>
      <c r="E1271">
        <f t="shared" si="223"/>
        <v>353673.21394093195</v>
      </c>
      <c r="G1271">
        <f t="shared" si="214"/>
        <v>310</v>
      </c>
      <c r="H1271">
        <f t="shared" si="215"/>
        <v>0</v>
      </c>
      <c r="I1271">
        <f t="shared" si="216"/>
        <v>1.1177235903515208</v>
      </c>
      <c r="J1271">
        <f t="shared" si="217"/>
        <v>1.274343835944042</v>
      </c>
      <c r="K1271">
        <f t="shared" si="218"/>
        <v>35.830158514775754</v>
      </c>
      <c r="M1271">
        <f t="shared" si="219"/>
        <v>1</v>
      </c>
    </row>
    <row r="1272" spans="1:13" x14ac:dyDescent="0.35">
      <c r="A1272">
        <f t="shared" si="220"/>
        <v>310.25</v>
      </c>
      <c r="B1272">
        <f t="shared" si="213"/>
        <v>2174.8441803539172</v>
      </c>
      <c r="C1272">
        <f t="shared" si="221"/>
        <v>5.0582202823780378</v>
      </c>
      <c r="D1272">
        <f t="shared" si="222"/>
        <v>1137.9261188031162</v>
      </c>
      <c r="E1272">
        <f t="shared" si="223"/>
        <v>353682.17148056062</v>
      </c>
      <c r="G1272">
        <f t="shared" si="214"/>
        <v>310.25</v>
      </c>
      <c r="H1272">
        <f t="shared" si="215"/>
        <v>0</v>
      </c>
      <c r="I1272">
        <f t="shared" si="216"/>
        <v>1.1091594384993513</v>
      </c>
      <c r="J1272">
        <f t="shared" si="217"/>
        <v>1.2645550705945094</v>
      </c>
      <c r="K1272">
        <f t="shared" si="218"/>
        <v>35.560191212597381</v>
      </c>
      <c r="M1272">
        <f t="shared" si="219"/>
        <v>1</v>
      </c>
    </row>
    <row r="1273" spans="1:13" x14ac:dyDescent="0.35">
      <c r="A1273">
        <f t="shared" si="220"/>
        <v>310.5</v>
      </c>
      <c r="B1273">
        <f t="shared" si="213"/>
        <v>2174.5668904942577</v>
      </c>
      <c r="C1273">
        <f t="shared" si="221"/>
        <v>5.0193713743542485</v>
      </c>
      <c r="D1273">
        <f t="shared" si="222"/>
        <v>1129.3522097676155</v>
      </c>
      <c r="E1273">
        <f t="shared" si="223"/>
        <v>353691.06152836379</v>
      </c>
      <c r="G1273">
        <f t="shared" si="214"/>
        <v>310.5</v>
      </c>
      <c r="H1273">
        <f t="shared" si="215"/>
        <v>0</v>
      </c>
      <c r="I1273">
        <f t="shared" si="216"/>
        <v>1.1006619263046193</v>
      </c>
      <c r="J1273">
        <f t="shared" si="217"/>
        <v>1.2548428435885621</v>
      </c>
      <c r="K1273">
        <f t="shared" si="218"/>
        <v>35.292256555237984</v>
      </c>
      <c r="M1273">
        <f t="shared" si="219"/>
        <v>1</v>
      </c>
    </row>
    <row r="1274" spans="1:13" x14ac:dyDescent="0.35">
      <c r="A1274">
        <f t="shared" si="220"/>
        <v>310.75</v>
      </c>
      <c r="B1274">
        <f t="shared" si="213"/>
        <v>2174.2917250126484</v>
      </c>
      <c r="C1274">
        <f t="shared" si="221"/>
        <v>4.9808261450332632</v>
      </c>
      <c r="D1274">
        <f t="shared" si="222"/>
        <v>1120.8428563397031</v>
      </c>
      <c r="E1274">
        <f t="shared" si="223"/>
        <v>353699.88459250261</v>
      </c>
      <c r="G1274">
        <f t="shared" si="214"/>
        <v>310.75</v>
      </c>
      <c r="H1274">
        <f t="shared" si="215"/>
        <v>0</v>
      </c>
      <c r="I1274">
        <f t="shared" si="216"/>
        <v>1.0922305199233422</v>
      </c>
      <c r="J1274">
        <f t="shared" si="217"/>
        <v>1.2452065362583158</v>
      </c>
      <c r="K1274">
        <f t="shared" si="218"/>
        <v>35.026339260615721</v>
      </c>
      <c r="M1274">
        <f t="shared" si="219"/>
        <v>1</v>
      </c>
    </row>
    <row r="1275" spans="1:13" x14ac:dyDescent="0.35">
      <c r="A1275">
        <f t="shared" si="220"/>
        <v>311</v>
      </c>
      <c r="B1275">
        <f t="shared" si="213"/>
        <v>2174.0186673826538</v>
      </c>
      <c r="C1275">
        <f t="shared" si="221"/>
        <v>4.9425821409495194</v>
      </c>
      <c r="D1275">
        <f t="shared" si="222"/>
        <v>1112.3975731586138</v>
      </c>
      <c r="E1275">
        <f t="shared" si="223"/>
        <v>353708.64117731777</v>
      </c>
      <c r="G1275">
        <f t="shared" si="214"/>
        <v>311</v>
      </c>
      <c r="H1275">
        <f t="shared" si="215"/>
        <v>0</v>
      </c>
      <c r="I1275">
        <f t="shared" si="216"/>
        <v>1.0838646900159048</v>
      </c>
      <c r="J1275">
        <f t="shared" si="217"/>
        <v>1.2356455352373799</v>
      </c>
      <c r="K1275">
        <f t="shared" si="218"/>
        <v>34.762424161206681</v>
      </c>
      <c r="M1275">
        <f t="shared" si="219"/>
        <v>1</v>
      </c>
    </row>
    <row r="1276" spans="1:13" x14ac:dyDescent="0.35">
      <c r="A1276">
        <f t="shared" si="220"/>
        <v>311.25</v>
      </c>
      <c r="B1276">
        <f t="shared" si="213"/>
        <v>2173.7477012102026</v>
      </c>
      <c r="C1276">
        <f t="shared" si="221"/>
        <v>4.904636929644151</v>
      </c>
      <c r="D1276">
        <f t="shared" si="222"/>
        <v>1104.0158785021215</v>
      </c>
      <c r="E1276">
        <f t="shared" si="223"/>
        <v>353717.33178335807</v>
      </c>
      <c r="G1276">
        <f t="shared" si="214"/>
        <v>311.25</v>
      </c>
      <c r="H1276">
        <f t="shared" si="215"/>
        <v>0</v>
      </c>
      <c r="I1276">
        <f t="shared" si="216"/>
        <v>1.0755639117057922</v>
      </c>
      <c r="J1276">
        <f t="shared" si="217"/>
        <v>1.2261592324110377</v>
      </c>
      <c r="K1276">
        <f t="shared" si="218"/>
        <v>34.500496203191297</v>
      </c>
      <c r="M1276">
        <f t="shared" si="219"/>
        <v>1</v>
      </c>
    </row>
    <row r="1277" spans="1:13" x14ac:dyDescent="0.35">
      <c r="A1277">
        <f t="shared" si="220"/>
        <v>311.5</v>
      </c>
      <c r="B1277">
        <f t="shared" si="213"/>
        <v>2173.4788102322491</v>
      </c>
      <c r="C1277">
        <f t="shared" si="221"/>
        <v>4.8669880994678394</v>
      </c>
      <c r="D1277">
        <f t="shared" si="222"/>
        <v>1095.6972942594264</v>
      </c>
      <c r="E1277">
        <f t="shared" si="223"/>
        <v>353725.95690740884</v>
      </c>
      <c r="G1277">
        <f t="shared" si="214"/>
        <v>311.5</v>
      </c>
      <c r="H1277">
        <f t="shared" si="215"/>
        <v>0</v>
      </c>
      <c r="I1277">
        <f t="shared" si="216"/>
        <v>1.0673276645385648</v>
      </c>
      <c r="J1277">
        <f t="shared" si="217"/>
        <v>1.2167470248669598</v>
      </c>
      <c r="K1277">
        <f t="shared" si="218"/>
        <v>34.240540445607074</v>
      </c>
      <c r="M1277">
        <f t="shared" si="219"/>
        <v>1</v>
      </c>
    </row>
    <row r="1278" spans="1:13" x14ac:dyDescent="0.35">
      <c r="A1278">
        <f t="shared" si="220"/>
        <v>311.75</v>
      </c>
      <c r="B1278">
        <f t="shared" si="213"/>
        <v>2173.2119783161324</v>
      </c>
      <c r="C1278">
        <f t="shared" si="221"/>
        <v>4.8296332593857407</v>
      </c>
      <c r="D1278">
        <f t="shared" si="222"/>
        <v>1087.4413459042414</v>
      </c>
      <c r="E1278">
        <f t="shared" si="223"/>
        <v>353734.51704252022</v>
      </c>
      <c r="G1278">
        <f t="shared" si="214"/>
        <v>311.75</v>
      </c>
      <c r="H1278">
        <f t="shared" si="215"/>
        <v>0</v>
      </c>
      <c r="I1278">
        <f t="shared" si="216"/>
        <v>1.0591554324415973</v>
      </c>
      <c r="J1278">
        <f t="shared" si="217"/>
        <v>1.2074083148464352</v>
      </c>
      <c r="K1278">
        <f t="shared" si="218"/>
        <v>33.982542059507544</v>
      </c>
      <c r="M1278">
        <f t="shared" si="219"/>
        <v>1</v>
      </c>
    </row>
    <row r="1279" spans="1:13" x14ac:dyDescent="0.35">
      <c r="A1279">
        <f t="shared" si="220"/>
        <v>312</v>
      </c>
      <c r="B1279">
        <f t="shared" si="213"/>
        <v>2172.9471894580638</v>
      </c>
      <c r="C1279">
        <f t="shared" si="221"/>
        <v>4.7925700387845316</v>
      </c>
      <c r="D1279">
        <f t="shared" si="222"/>
        <v>1079.2475624680762</v>
      </c>
      <c r="E1279">
        <f t="shared" si="223"/>
        <v>353743.01267803513</v>
      </c>
      <c r="G1279">
        <f t="shared" si="214"/>
        <v>312</v>
      </c>
      <c r="H1279">
        <f t="shared" si="215"/>
        <v>0</v>
      </c>
      <c r="I1279">
        <f t="shared" si="216"/>
        <v>1.0510467036837972</v>
      </c>
      <c r="J1279">
        <f t="shared" si="217"/>
        <v>1.1981425096961329</v>
      </c>
      <c r="K1279">
        <f t="shared" si="218"/>
        <v>33.726486327127382</v>
      </c>
      <c r="M1279">
        <f t="shared" si="219"/>
        <v>1</v>
      </c>
    </row>
    <row r="1280" spans="1:13" x14ac:dyDescent="0.35">
      <c r="A1280">
        <f t="shared" si="220"/>
        <v>312.25</v>
      </c>
      <c r="B1280">
        <f t="shared" si="213"/>
        <v>2172.6844277820783</v>
      </c>
      <c r="C1280">
        <f t="shared" si="221"/>
        <v>4.755796087281448</v>
      </c>
      <c r="D1280">
        <f t="shared" si="222"/>
        <v>1071.1154765137185</v>
      </c>
      <c r="E1280">
        <f t="shared" si="223"/>
        <v>353751.44429961691</v>
      </c>
      <c r="G1280">
        <f t="shared" si="214"/>
        <v>312.25</v>
      </c>
      <c r="H1280">
        <f t="shared" si="215"/>
        <v>0</v>
      </c>
      <c r="I1280">
        <f t="shared" si="216"/>
        <v>1.0430009708359602</v>
      </c>
      <c r="J1280">
        <f t="shared" si="217"/>
        <v>1.188949021820362</v>
      </c>
      <c r="K1280">
        <f t="shared" si="218"/>
        <v>33.472358641053702</v>
      </c>
      <c r="M1280">
        <f t="shared" si="219"/>
        <v>1</v>
      </c>
    </row>
    <row r="1281" spans="1:13" x14ac:dyDescent="0.35">
      <c r="A1281">
        <f t="shared" si="220"/>
        <v>312.5</v>
      </c>
      <c r="B1281">
        <f t="shared" si="213"/>
        <v>2172.4236775393947</v>
      </c>
      <c r="C1281">
        <f t="shared" si="221"/>
        <v>4.7193090745353476</v>
      </c>
      <c r="D1281">
        <f t="shared" si="222"/>
        <v>1063.0446241089101</v>
      </c>
      <c r="E1281">
        <f t="shared" si="223"/>
        <v>353759.81238927715</v>
      </c>
      <c r="G1281">
        <f t="shared" si="214"/>
        <v>312.5</v>
      </c>
      <c r="H1281">
        <f t="shared" si="215"/>
        <v>0</v>
      </c>
      <c r="I1281">
        <f t="shared" si="216"/>
        <v>1.0350177307317252</v>
      </c>
      <c r="J1281">
        <f t="shared" si="217"/>
        <v>1.1798272686338369</v>
      </c>
      <c r="K1281">
        <f t="shared" si="218"/>
        <v>33.220144503403439</v>
      </c>
      <c r="M1281">
        <f t="shared" si="219"/>
        <v>1</v>
      </c>
    </row>
    <row r="1282" spans="1:13" x14ac:dyDescent="0.35">
      <c r="A1282">
        <f t="shared" si="220"/>
        <v>312.75</v>
      </c>
      <c r="B1282">
        <f t="shared" si="213"/>
        <v>2172.1649231066694</v>
      </c>
      <c r="C1282">
        <f t="shared" si="221"/>
        <v>4.6831066900598195</v>
      </c>
      <c r="D1282">
        <f t="shared" si="222"/>
        <v>1055.0345448002176</v>
      </c>
      <c r="E1282">
        <f t="shared" si="223"/>
        <v>353768.11742540303</v>
      </c>
      <c r="G1282">
        <f t="shared" si="214"/>
        <v>312.75</v>
      </c>
      <c r="H1282">
        <f t="shared" si="215"/>
        <v>0</v>
      </c>
      <c r="I1282">
        <f t="shared" si="216"/>
        <v>1.0270964844283899</v>
      </c>
      <c r="J1282">
        <f t="shared" si="217"/>
        <v>1.1707766725149549</v>
      </c>
      <c r="K1282">
        <f t="shared" si="218"/>
        <v>32.969829525006801</v>
      </c>
      <c r="M1282">
        <f t="shared" si="219"/>
        <v>1</v>
      </c>
    </row>
    <row r="1283" spans="1:13" x14ac:dyDescent="0.35">
      <c r="A1283">
        <f t="shared" si="220"/>
        <v>313</v>
      </c>
      <c r="B1283">
        <f t="shared" si="213"/>
        <v>2171.9081489855889</v>
      </c>
      <c r="C1283">
        <f t="shared" si="221"/>
        <v>4.6471866430381779</v>
      </c>
      <c r="D1283">
        <f t="shared" si="222"/>
        <v>1047.0847815870948</v>
      </c>
      <c r="E1283">
        <f t="shared" si="223"/>
        <v>353776.35988278431</v>
      </c>
      <c r="G1283">
        <f t="shared" si="214"/>
        <v>313</v>
      </c>
      <c r="H1283">
        <f t="shared" si="215"/>
        <v>0</v>
      </c>
      <c r="I1283">
        <f t="shared" si="216"/>
        <v>1.0192367371687647</v>
      </c>
      <c r="J1283">
        <f t="shared" si="217"/>
        <v>1.1617966607595445</v>
      </c>
      <c r="K1283">
        <f t="shared" si="218"/>
        <v>32.721399424596711</v>
      </c>
      <c r="M1283">
        <f t="shared" si="219"/>
        <v>1</v>
      </c>
    </row>
    <row r="1284" spans="1:13" x14ac:dyDescent="0.35">
      <c r="A1284">
        <f t="shared" si="220"/>
        <v>313.25</v>
      </c>
      <c r="B1284">
        <f t="shared" si="213"/>
        <v>2171.653339801298</v>
      </c>
      <c r="C1284">
        <f t="shared" si="221"/>
        <v>4.6115466621404826</v>
      </c>
      <c r="D1284">
        <f t="shared" si="222"/>
        <v>1039.1948808961354</v>
      </c>
      <c r="E1284">
        <f t="shared" si="223"/>
        <v>353784.54023264046</v>
      </c>
      <c r="G1284">
        <f t="shared" si="214"/>
        <v>313.25</v>
      </c>
      <c r="H1284">
        <f t="shared" si="215"/>
        <v>0</v>
      </c>
      <c r="I1284">
        <f t="shared" si="216"/>
        <v>1.0114379983428592</v>
      </c>
      <c r="J1284">
        <f t="shared" si="217"/>
        <v>1.1528866655351206</v>
      </c>
      <c r="K1284">
        <f t="shared" si="218"/>
        <v>32.47484002800423</v>
      </c>
      <c r="M1284">
        <f t="shared" si="219"/>
        <v>1</v>
      </c>
    </row>
    <row r="1285" spans="1:13" x14ac:dyDescent="0.35">
      <c r="A1285">
        <f t="shared" si="220"/>
        <v>313.5</v>
      </c>
      <c r="B1285">
        <f t="shared" si="213"/>
        <v>2171.4004803017015</v>
      </c>
      <c r="C1285">
        <f t="shared" si="221"/>
        <v>4.5761844953424173</v>
      </c>
      <c r="D1285">
        <f t="shared" si="222"/>
        <v>1031.3643925555182</v>
      </c>
      <c r="E1285">
        <f t="shared" si="223"/>
        <v>353792.65894264745</v>
      </c>
      <c r="G1285">
        <f t="shared" si="214"/>
        <v>313.5</v>
      </c>
      <c r="H1285">
        <f t="shared" si="215"/>
        <v>0</v>
      </c>
      <c r="I1285">
        <f t="shared" si="216"/>
        <v>1.0036997814503641</v>
      </c>
      <c r="J1285">
        <f t="shared" si="217"/>
        <v>1.1440461238356043</v>
      </c>
      <c r="K1285">
        <f t="shared" si="218"/>
        <v>32.230137267359943</v>
      </c>
      <c r="M1285">
        <f t="shared" si="219"/>
        <v>1</v>
      </c>
    </row>
    <row r="1286" spans="1:13" x14ac:dyDescent="0.35">
      <c r="A1286">
        <f t="shared" si="220"/>
        <v>313.75</v>
      </c>
      <c r="B1286">
        <f t="shared" si="213"/>
        <v>2171.1495553563</v>
      </c>
      <c r="C1286">
        <f t="shared" si="221"/>
        <v>4.5410979097461075</v>
      </c>
      <c r="D1286">
        <f t="shared" si="222"/>
        <v>1023.5928697696371</v>
      </c>
      <c r="E1286">
        <f t="shared" si="223"/>
        <v>353800.7164769643</v>
      </c>
      <c r="G1286">
        <f t="shared" si="214"/>
        <v>313.75</v>
      </c>
      <c r="H1286">
        <f t="shared" si="215"/>
        <v>0</v>
      </c>
      <c r="I1286">
        <f t="shared" si="216"/>
        <v>0.99602160406329487</v>
      </c>
      <c r="J1286">
        <f t="shared" si="217"/>
        <v>1.1352744774365269</v>
      </c>
      <c r="K1286">
        <f t="shared" si="218"/>
        <v>31.98727718030116</v>
      </c>
      <c r="M1286">
        <f t="shared" si="219"/>
        <v>1</v>
      </c>
    </row>
    <row r="1287" spans="1:13" x14ac:dyDescent="0.35">
      <c r="A1287">
        <f t="shared" si="220"/>
        <v>314</v>
      </c>
      <c r="B1287">
        <f t="shared" si="213"/>
        <v>2170.9005499553168</v>
      </c>
      <c r="C1287">
        <f t="shared" si="221"/>
        <v>4.5062846914027999</v>
      </c>
      <c r="D1287">
        <f t="shared" si="222"/>
        <v>1015.879869093921</v>
      </c>
      <c r="E1287">
        <f t="shared" si="223"/>
        <v>353808.71329625935</v>
      </c>
      <c r="G1287">
        <f t="shared" si="214"/>
        <v>314</v>
      </c>
      <c r="H1287">
        <f t="shared" si="215"/>
        <v>0</v>
      </c>
      <c r="I1287">
        <f t="shared" si="216"/>
        <v>0.98840298778914437</v>
      </c>
      <c r="J1287">
        <f t="shared" si="217"/>
        <v>1.1265711728507</v>
      </c>
      <c r="K1287">
        <f t="shared" si="218"/>
        <v>31.746245909185031</v>
      </c>
      <c r="M1287">
        <f t="shared" si="219"/>
        <v>1</v>
      </c>
    </row>
    <row r="1288" spans="1:13" x14ac:dyDescent="0.35">
      <c r="A1288">
        <f t="shared" si="220"/>
        <v>314.25</v>
      </c>
      <c r="B1288">
        <f t="shared" si="213"/>
        <v>2170.6534492083592</v>
      </c>
      <c r="C1288">
        <f t="shared" si="221"/>
        <v>4.4717426451374109</v>
      </c>
      <c r="D1288">
        <f t="shared" si="222"/>
        <v>1008.2249504098374</v>
      </c>
      <c r="E1288">
        <f t="shared" si="223"/>
        <v>353816.64985773666</v>
      </c>
      <c r="G1288">
        <f t="shared" si="214"/>
        <v>314.25</v>
      </c>
      <c r="H1288">
        <f t="shared" si="215"/>
        <v>0</v>
      </c>
      <c r="I1288">
        <f t="shared" si="216"/>
        <v>0.98084345823419183</v>
      </c>
      <c r="J1288">
        <f t="shared" si="217"/>
        <v>1.1179356612843527</v>
      </c>
      <c r="K1288">
        <f t="shared" si="218"/>
        <v>31.50702970030742</v>
      </c>
      <c r="M1288">
        <f t="shared" si="219"/>
        <v>1</v>
      </c>
    </row>
    <row r="1289" spans="1:13" x14ac:dyDescent="0.35">
      <c r="A1289">
        <f t="shared" si="220"/>
        <v>314.5</v>
      </c>
      <c r="B1289">
        <f t="shared" si="213"/>
        <v>2170.4082383438363</v>
      </c>
      <c r="C1289">
        <f t="shared" si="221"/>
        <v>4.4374695943748703</v>
      </c>
      <c r="D1289">
        <f t="shared" si="222"/>
        <v>1000.6276769000817</v>
      </c>
      <c r="E1289">
        <f t="shared" si="223"/>
        <v>353824.52661516174</v>
      </c>
      <c r="G1289">
        <f t="shared" si="214"/>
        <v>314.5</v>
      </c>
      <c r="H1289">
        <f t="shared" si="215"/>
        <v>0</v>
      </c>
      <c r="I1289">
        <f t="shared" si="216"/>
        <v>0.9733425449675257</v>
      </c>
      <c r="J1289">
        <f t="shared" si="217"/>
        <v>1.1093673985937176</v>
      </c>
      <c r="K1289">
        <f t="shared" si="218"/>
        <v>31.269614903127554</v>
      </c>
      <c r="M1289">
        <f t="shared" si="219"/>
        <v>1</v>
      </c>
    </row>
    <row r="1290" spans="1:13" x14ac:dyDescent="0.35">
      <c r="A1290">
        <f t="shared" si="220"/>
        <v>314.75</v>
      </c>
      <c r="B1290">
        <f t="shared" si="213"/>
        <v>2170.1649027075619</v>
      </c>
      <c r="C1290">
        <f t="shared" si="221"/>
        <v>4.4034633809683221</v>
      </c>
      <c r="D1290">
        <f t="shared" si="222"/>
        <v>993.08761502394827</v>
      </c>
      <c r="E1290">
        <f t="shared" si="223"/>
        <v>353832.3440188875</v>
      </c>
      <c r="G1290">
        <f t="shared" si="214"/>
        <v>314.75</v>
      </c>
      <c r="H1290">
        <f t="shared" si="215"/>
        <v>0</v>
      </c>
      <c r="I1290">
        <f t="shared" si="216"/>
        <v>0.96589978148505595</v>
      </c>
      <c r="J1290">
        <f t="shared" si="217"/>
        <v>1.1008658452420805</v>
      </c>
      <c r="K1290">
        <f t="shared" si="218"/>
        <v>31.033987969498384</v>
      </c>
      <c r="M1290">
        <f t="shared" si="219"/>
        <v>1</v>
      </c>
    </row>
    <row r="1291" spans="1:13" x14ac:dyDescent="0.35">
      <c r="A1291">
        <f t="shared" si="220"/>
        <v>315</v>
      </c>
      <c r="B1291">
        <f t="shared" si="213"/>
        <v>2169.9234277622309</v>
      </c>
      <c r="C1291">
        <f t="shared" si="221"/>
        <v>4.3697218650290663</v>
      </c>
      <c r="D1291">
        <f t="shared" si="222"/>
        <v>985.60433449288416</v>
      </c>
      <c r="E1291">
        <f t="shared" si="223"/>
        <v>353840.10251587984</v>
      </c>
      <c r="G1291">
        <f t="shared" si="214"/>
        <v>315</v>
      </c>
      <c r="H1291">
        <f t="shared" si="215"/>
        <v>0</v>
      </c>
      <c r="I1291">
        <f t="shared" si="216"/>
        <v>0.95851470517427972</v>
      </c>
      <c r="J1291">
        <f t="shared" si="217"/>
        <v>1.0924304662572666</v>
      </c>
      <c r="K1291">
        <f t="shared" si="218"/>
        <v>30.80013545290263</v>
      </c>
      <c r="M1291">
        <f t="shared" si="219"/>
        <v>1</v>
      </c>
    </row>
    <row r="1292" spans="1:13" x14ac:dyDescent="0.35">
      <c r="A1292">
        <f t="shared" si="220"/>
        <v>315.25</v>
      </c>
      <c r="B1292">
        <f t="shared" si="213"/>
        <v>2169.683799085964</v>
      </c>
      <c r="C1292">
        <f t="shared" si="221"/>
        <v>4.3362429247583201</v>
      </c>
      <c r="D1292">
        <f t="shared" si="222"/>
        <v>978.17740824622285</v>
      </c>
      <c r="E1292">
        <f t="shared" si="223"/>
        <v>353847.80254974309</v>
      </c>
      <c r="G1292">
        <f t="shared" si="214"/>
        <v>315.25</v>
      </c>
      <c r="H1292">
        <f t="shared" si="215"/>
        <v>0</v>
      </c>
      <c r="I1292">
        <f t="shared" si="216"/>
        <v>0.95118685727898111</v>
      </c>
      <c r="J1292">
        <f t="shared" si="217"/>
        <v>1.08406073118958</v>
      </c>
      <c r="K1292">
        <f t="shared" si="218"/>
        <v>30.568044007694464</v>
      </c>
      <c r="M1292">
        <f t="shared" si="219"/>
        <v>1</v>
      </c>
    </row>
    <row r="1293" spans="1:13" x14ac:dyDescent="0.35">
      <c r="A1293">
        <f t="shared" si="220"/>
        <v>315.5</v>
      </c>
      <c r="B1293">
        <f t="shared" si="213"/>
        <v>2169.4460023716092</v>
      </c>
      <c r="C1293">
        <f t="shared" si="221"/>
        <v>4.3030244562806708</v>
      </c>
      <c r="D1293">
        <f t="shared" si="222"/>
        <v>970.80641242709669</v>
      </c>
      <c r="E1293">
        <f t="shared" si="223"/>
        <v>353855.44456074503</v>
      </c>
      <c r="G1293">
        <f t="shared" si="214"/>
        <v>315.5</v>
      </c>
      <c r="H1293">
        <f t="shared" si="215"/>
        <v>0</v>
      </c>
      <c r="I1293">
        <f t="shared" si="216"/>
        <v>0.94391578286462241</v>
      </c>
      <c r="J1293">
        <f t="shared" si="217"/>
        <v>1.0757561140701677</v>
      </c>
      <c r="K1293">
        <f t="shared" si="218"/>
        <v>30.337700388346772</v>
      </c>
      <c r="M1293">
        <f t="shared" si="219"/>
        <v>1</v>
      </c>
    </row>
    <row r="1294" spans="1:13" x14ac:dyDescent="0.35">
      <c r="A1294">
        <f t="shared" si="220"/>
        <v>315.75</v>
      </c>
      <c r="B1294">
        <f t="shared" si="213"/>
        <v>2169.2100234258687</v>
      </c>
      <c r="C1294">
        <f t="shared" si="221"/>
        <v>4.2700643734792845</v>
      </c>
      <c r="D1294">
        <f t="shared" si="222"/>
        <v>963.49092635852753</v>
      </c>
      <c r="E1294">
        <f t="shared" si="223"/>
        <v>353863.02898584213</v>
      </c>
      <c r="G1294">
        <f t="shared" si="214"/>
        <v>315.75</v>
      </c>
      <c r="H1294">
        <f t="shared" si="215"/>
        <v>0</v>
      </c>
      <c r="I1294">
        <f t="shared" si="216"/>
        <v>0.93670103078399702</v>
      </c>
      <c r="J1294">
        <f t="shared" si="217"/>
        <v>1.0675160933698211</v>
      </c>
      <c r="K1294">
        <f t="shared" si="218"/>
        <v>30.109091448703985</v>
      </c>
      <c r="M1294">
        <f t="shared" si="219"/>
        <v>1</v>
      </c>
    </row>
    <row r="1295" spans="1:13" x14ac:dyDescent="0.35">
      <c r="A1295">
        <f t="shared" si="220"/>
        <v>316</v>
      </c>
      <c r="B1295">
        <f t="shared" si="213"/>
        <v>2168.9758481681929</v>
      </c>
      <c r="C1295">
        <f t="shared" si="221"/>
        <v>4.2373606078328283</v>
      </c>
      <c r="D1295">
        <f t="shared" si="222"/>
        <v>956.23053251969395</v>
      </c>
      <c r="E1295">
        <f t="shared" si="223"/>
        <v>353870.55625870428</v>
      </c>
      <c r="G1295">
        <f t="shared" si="214"/>
        <v>316</v>
      </c>
      <c r="H1295">
        <f t="shared" si="215"/>
        <v>0</v>
      </c>
      <c r="I1295">
        <f t="shared" si="216"/>
        <v>0.92954215364312642</v>
      </c>
      <c r="J1295">
        <f t="shared" si="217"/>
        <v>1.0593401519582071</v>
      </c>
      <c r="K1295">
        <f t="shared" si="218"/>
        <v>29.882204141240436</v>
      </c>
      <c r="M1295">
        <f t="shared" si="219"/>
        <v>1</v>
      </c>
    </row>
    <row r="1296" spans="1:13" x14ac:dyDescent="0.35">
      <c r="A1296">
        <f t="shared" si="220"/>
        <v>316.25</v>
      </c>
      <c r="B1296">
        <f t="shared" si="213"/>
        <v>2168.7434626297909</v>
      </c>
      <c r="C1296">
        <f t="shared" si="221"/>
        <v>4.2049111082540582</v>
      </c>
      <c r="D1296">
        <f t="shared" si="222"/>
        <v>949.02481652237338</v>
      </c>
      <c r="E1296">
        <f t="shared" si="223"/>
        <v>353878.02680973959</v>
      </c>
      <c r="G1296">
        <f t="shared" si="214"/>
        <v>316.25</v>
      </c>
      <c r="H1296">
        <f t="shared" si="215"/>
        <v>0</v>
      </c>
      <c r="I1296">
        <f t="shared" si="216"/>
        <v>0.92243870776754466</v>
      </c>
      <c r="J1296">
        <f t="shared" si="217"/>
        <v>1.0512277770635146</v>
      </c>
      <c r="K1296">
        <f t="shared" si="218"/>
        <v>29.657025516324168</v>
      </c>
      <c r="M1296">
        <f t="shared" si="219"/>
        <v>1</v>
      </c>
    </row>
    <row r="1297" spans="1:13" x14ac:dyDescent="0.35">
      <c r="A1297">
        <f t="shared" si="220"/>
        <v>316.5</v>
      </c>
      <c r="B1297">
        <f t="shared" si="213"/>
        <v>2168.5128529528738</v>
      </c>
      <c r="C1297">
        <f t="shared" si="221"/>
        <v>4.1727138409300659</v>
      </c>
      <c r="D1297">
        <f t="shared" si="222"/>
        <v>941.87336708755822</v>
      </c>
      <c r="E1297">
        <f t="shared" si="223"/>
        <v>353885.44106611866</v>
      </c>
      <c r="G1297">
        <f t="shared" si="214"/>
        <v>316.5</v>
      </c>
      <c r="H1297">
        <f t="shared" si="215"/>
        <v>0</v>
      </c>
      <c r="I1297">
        <f t="shared" si="216"/>
        <v>0.91539025316901745</v>
      </c>
      <c r="J1297">
        <f t="shared" si="217"/>
        <v>1.0431784602325165</v>
      </c>
      <c r="K1297">
        <f t="shared" si="218"/>
        <v>29.433542721486194</v>
      </c>
      <c r="M1297">
        <f t="shared" si="219"/>
        <v>1</v>
      </c>
    </row>
    <row r="1298" spans="1:13" x14ac:dyDescent="0.35">
      <c r="A1298">
        <f t="shared" si="220"/>
        <v>316.75</v>
      </c>
      <c r="B1298">
        <f t="shared" si="213"/>
        <v>2168.284005389607</v>
      </c>
      <c r="C1298">
        <f t="shared" si="221"/>
        <v>4.1407667891641911</v>
      </c>
      <c r="D1298">
        <f t="shared" si="222"/>
        <v>934.77577602224483</v>
      </c>
      <c r="E1298">
        <f t="shared" si="223"/>
        <v>353892.79945179902</v>
      </c>
      <c r="G1298">
        <f t="shared" si="214"/>
        <v>316.75</v>
      </c>
      <c r="H1298">
        <f t="shared" si="215"/>
        <v>0</v>
      </c>
      <c r="I1298">
        <f t="shared" si="216"/>
        <v>0.90839635351246673</v>
      </c>
      <c r="J1298">
        <f t="shared" si="217"/>
        <v>1.0351916972910478</v>
      </c>
      <c r="K1298">
        <f t="shared" si="218"/>
        <v>29.211743000695151</v>
      </c>
      <c r="M1298">
        <f t="shared" si="219"/>
        <v>1</v>
      </c>
    </row>
    <row r="1299" spans="1:13" x14ac:dyDescent="0.35">
      <c r="A1299">
        <f t="shared" si="220"/>
        <v>317</v>
      </c>
      <c r="B1299">
        <f t="shared" si="213"/>
        <v>2168.0569063012372</v>
      </c>
      <c r="C1299">
        <f t="shared" si="221"/>
        <v>4.1090679532195455</v>
      </c>
      <c r="D1299">
        <f t="shared" si="222"/>
        <v>927.73163819639376</v>
      </c>
      <c r="E1299">
        <f t="shared" si="223"/>
        <v>353900.10238754918</v>
      </c>
      <c r="G1299">
        <f t="shared" si="214"/>
        <v>317</v>
      </c>
      <c r="H1299">
        <f t="shared" si="215"/>
        <v>0</v>
      </c>
      <c r="I1299">
        <f t="shared" si="216"/>
        <v>0.90145657608329499</v>
      </c>
      <c r="J1299">
        <f t="shared" si="217"/>
        <v>1.0272669883048864</v>
      </c>
      <c r="K1299">
        <f t="shared" si="218"/>
        <v>28.991613693637305</v>
      </c>
      <c r="M1299">
        <f t="shared" si="219"/>
        <v>1</v>
      </c>
    </row>
    <row r="1300" spans="1:13" x14ac:dyDescent="0.35">
      <c r="A1300">
        <f t="shared" si="220"/>
        <v>317.25</v>
      </c>
      <c r="B1300">
        <f t="shared" si="213"/>
        <v>2167.8315421572188</v>
      </c>
      <c r="C1300">
        <f t="shared" si="221"/>
        <v>4.0776153501641481</v>
      </c>
      <c r="D1300">
        <f t="shared" si="222"/>
        <v>920.74055152006065</v>
      </c>
      <c r="E1300">
        <f t="shared" si="223"/>
        <v>353907.35029097256</v>
      </c>
      <c r="G1300">
        <f t="shared" si="214"/>
        <v>317.25</v>
      </c>
      <c r="H1300">
        <f t="shared" si="215"/>
        <v>0</v>
      </c>
      <c r="I1300">
        <f t="shared" si="216"/>
        <v>0.89457049175503478</v>
      </c>
      <c r="J1300">
        <f t="shared" si="217"/>
        <v>1.019403837541037</v>
      </c>
      <c r="K1300">
        <f t="shared" si="218"/>
        <v>28.773142235001895</v>
      </c>
      <c r="M1300">
        <f t="shared" si="219"/>
        <v>1</v>
      </c>
    </row>
    <row r="1301" spans="1:13" x14ac:dyDescent="0.35">
      <c r="A1301">
        <f t="shared" si="220"/>
        <v>317.5</v>
      </c>
      <c r="B1301">
        <f t="shared" si="213"/>
        <v>2167.6078995342832</v>
      </c>
      <c r="C1301">
        <f t="shared" si="221"/>
        <v>4.0464070137176478</v>
      </c>
      <c r="D1301">
        <f t="shared" si="222"/>
        <v>913.80211692069543</v>
      </c>
      <c r="E1301">
        <f t="shared" si="223"/>
        <v>353914.54357653129</v>
      </c>
      <c r="G1301">
        <f t="shared" si="214"/>
        <v>317.5</v>
      </c>
      <c r="H1301">
        <f t="shared" si="215"/>
        <v>0</v>
      </c>
      <c r="I1301">
        <f t="shared" si="216"/>
        <v>0.88773767495728861</v>
      </c>
      <c r="J1301">
        <f t="shared" si="217"/>
        <v>1.0116017534294119</v>
      </c>
      <c r="K1301">
        <f t="shared" si="218"/>
        <v>28.556316153771732</v>
      </c>
      <c r="M1301">
        <f t="shared" si="219"/>
        <v>1</v>
      </c>
    </row>
    <row r="1302" spans="1:13" x14ac:dyDescent="0.35">
      <c r="A1302">
        <f t="shared" si="220"/>
        <v>317.75</v>
      </c>
      <c r="B1302">
        <f t="shared" si="213"/>
        <v>2167.3859651155071</v>
      </c>
      <c r="C1302">
        <f t="shared" si="221"/>
        <v>4.0154409940996167</v>
      </c>
      <c r="D1302">
        <f t="shared" si="222"/>
        <v>906.91593832060983</v>
      </c>
      <c r="E1302">
        <f t="shared" si="223"/>
        <v>353921.68265556975</v>
      </c>
      <c r="G1302">
        <f t="shared" si="214"/>
        <v>317.75</v>
      </c>
      <c r="H1302">
        <f t="shared" si="215"/>
        <v>0</v>
      </c>
      <c r="I1302">
        <f t="shared" si="216"/>
        <v>0.88095770364398918</v>
      </c>
      <c r="J1302">
        <f t="shared" si="217"/>
        <v>1.0038602485249042</v>
      </c>
      <c r="K1302">
        <f t="shared" si="218"/>
        <v>28.341123072519057</v>
      </c>
      <c r="M1302">
        <f t="shared" si="219"/>
        <v>1</v>
      </c>
    </row>
    <row r="1303" spans="1:13" x14ac:dyDescent="0.35">
      <c r="A1303">
        <f t="shared" si="220"/>
        <v>318</v>
      </c>
      <c r="B1303">
        <f t="shared" si="213"/>
        <v>2167.1657256896724</v>
      </c>
      <c r="C1303">
        <f t="shared" si="221"/>
        <v>3.9847153578793879</v>
      </c>
      <c r="D1303">
        <f t="shared" si="222"/>
        <v>900.08162261461132</v>
      </c>
      <c r="E1303">
        <f t="shared" si="223"/>
        <v>353928.76793633786</v>
      </c>
      <c r="G1303">
        <f t="shared" si="214"/>
        <v>318</v>
      </c>
      <c r="H1303">
        <f t="shared" si="215"/>
        <v>0</v>
      </c>
      <c r="I1303">
        <f t="shared" si="216"/>
        <v>0.87423015926208725</v>
      </c>
      <c r="J1303">
        <f t="shared" si="217"/>
        <v>0.99617883946984698</v>
      </c>
      <c r="K1303">
        <f t="shared" si="218"/>
        <v>28.127550706706604</v>
      </c>
      <c r="M1303">
        <f t="shared" si="219"/>
        <v>1</v>
      </c>
    </row>
    <row r="1304" spans="1:13" x14ac:dyDescent="0.35">
      <c r="A1304">
        <f t="shared" si="220"/>
        <v>318.25</v>
      </c>
      <c r="B1304">
        <f t="shared" si="213"/>
        <v>2166.9471681498108</v>
      </c>
      <c r="C1304">
        <f t="shared" si="221"/>
        <v>3.9542281878274479</v>
      </c>
      <c r="D1304">
        <f t="shared" si="222"/>
        <v>893.29877964780212</v>
      </c>
      <c r="E1304">
        <f t="shared" si="223"/>
        <v>353935.79982401454</v>
      </c>
      <c r="G1304">
        <f t="shared" si="214"/>
        <v>318.25</v>
      </c>
      <c r="H1304">
        <f t="shared" si="215"/>
        <v>0</v>
      </c>
      <c r="I1304">
        <f t="shared" si="216"/>
        <v>0.8675546267202181</v>
      </c>
      <c r="J1304">
        <f t="shared" si="217"/>
        <v>0.98855704695686197</v>
      </c>
      <c r="K1304">
        <f t="shared" si="218"/>
        <v>27.915586863993816</v>
      </c>
      <c r="M1304">
        <f t="shared" si="219"/>
        <v>1</v>
      </c>
    </row>
    <row r="1305" spans="1:13" x14ac:dyDescent="0.35">
      <c r="A1305">
        <f t="shared" si="220"/>
        <v>318.5</v>
      </c>
      <c r="B1305">
        <f t="shared" si="213"/>
        <v>2166.7302794931456</v>
      </c>
      <c r="C1305">
        <f t="shared" si="221"/>
        <v>3.9239775827682868</v>
      </c>
      <c r="D1305">
        <f t="shared" si="222"/>
        <v>886.56702219354293</v>
      </c>
      <c r="E1305">
        <f t="shared" si="223"/>
        <v>353942.77872073057</v>
      </c>
      <c r="G1305">
        <f t="shared" si="214"/>
        <v>318.5</v>
      </c>
      <c r="H1305">
        <f t="shared" si="215"/>
        <v>0</v>
      </c>
      <c r="I1305">
        <f t="shared" si="216"/>
        <v>0.8609306943582391</v>
      </c>
      <c r="J1305">
        <f t="shared" si="217"/>
        <v>0.9809943956920717</v>
      </c>
      <c r="K1305">
        <f t="shared" si="218"/>
        <v>27.705219443548216</v>
      </c>
      <c r="M1305">
        <f t="shared" si="219"/>
        <v>1</v>
      </c>
    </row>
    <row r="1306" spans="1:13" x14ac:dyDescent="0.35">
      <c r="A1306">
        <f t="shared" si="220"/>
        <v>318.75</v>
      </c>
      <c r="B1306">
        <f t="shared" si="213"/>
        <v>2166.5150468195206</v>
      </c>
      <c r="C1306">
        <f t="shared" si="221"/>
        <v>3.8939616574348288</v>
      </c>
      <c r="D1306">
        <f t="shared" si="222"/>
        <v>879.88596593157888</v>
      </c>
      <c r="E1306">
        <f t="shared" si="223"/>
        <v>353949.70502559148</v>
      </c>
      <c r="G1306">
        <f t="shared" si="214"/>
        <v>318.75</v>
      </c>
      <c r="H1306">
        <f t="shared" si="215"/>
        <v>0</v>
      </c>
      <c r="I1306">
        <f t="shared" si="216"/>
        <v>0.85435795391645675</v>
      </c>
      <c r="J1306">
        <f t="shared" si="217"/>
        <v>0.9734904143587072</v>
      </c>
      <c r="K1306">
        <f t="shared" si="218"/>
        <v>27.49643643536184</v>
      </c>
      <c r="M1306">
        <f t="shared" si="219"/>
        <v>1</v>
      </c>
    </row>
    <row r="1307" spans="1:13" x14ac:dyDescent="0.35">
      <c r="A1307">
        <f t="shared" si="220"/>
        <v>319</v>
      </c>
      <c r="B1307">
        <f t="shared" si="213"/>
        <v>2166.3014573310502</v>
      </c>
      <c r="C1307">
        <f t="shared" si="221"/>
        <v>3.8641785423242663</v>
      </c>
      <c r="D1307">
        <f t="shared" si="222"/>
        <v>873.25522942632813</v>
      </c>
      <c r="E1307">
        <f t="shared" si="223"/>
        <v>353956.5791347003</v>
      </c>
      <c r="G1307">
        <f t="shared" si="214"/>
        <v>319</v>
      </c>
      <c r="H1307">
        <f t="shared" si="215"/>
        <v>0</v>
      </c>
      <c r="I1307">
        <f t="shared" si="216"/>
        <v>0.84783600050564278</v>
      </c>
      <c r="J1307">
        <f t="shared" si="217"/>
        <v>0.96604463558106657</v>
      </c>
      <c r="K1307">
        <f t="shared" si="218"/>
        <v>27.289225919572754</v>
      </c>
      <c r="M1307">
        <f t="shared" si="219"/>
        <v>1</v>
      </c>
    </row>
    <row r="1308" spans="1:13" x14ac:dyDescent="0.35">
      <c r="A1308">
        <f t="shared" si="220"/>
        <v>319.25</v>
      </c>
      <c r="B1308">
        <f t="shared" si="213"/>
        <v>2166.0894983308972</v>
      </c>
      <c r="C1308">
        <f t="shared" si="221"/>
        <v>3.8346263835554102</v>
      </c>
      <c r="D1308">
        <f t="shared" si="222"/>
        <v>866.67443410533019</v>
      </c>
      <c r="E1308">
        <f t="shared" si="223"/>
        <v>353963.40144118021</v>
      </c>
      <c r="G1308">
        <f t="shared" si="214"/>
        <v>319.25</v>
      </c>
      <c r="H1308">
        <f t="shared" si="215"/>
        <v>0</v>
      </c>
      <c r="I1308">
        <f t="shared" si="216"/>
        <v>0.84136443257699878</v>
      </c>
      <c r="J1308">
        <f t="shared" si="217"/>
        <v>0.95865659588885255</v>
      </c>
      <c r="K1308">
        <f t="shared" si="218"/>
        <v>27.083576065791569</v>
      </c>
      <c r="M1308">
        <f t="shared" si="219"/>
        <v>1</v>
      </c>
    </row>
    <row r="1309" spans="1:13" x14ac:dyDescent="0.35">
      <c r="A1309">
        <f t="shared" si="220"/>
        <v>319.5</v>
      </c>
      <c r="B1309">
        <f t="shared" si="213"/>
        <v>2165.8791572228074</v>
      </c>
      <c r="C1309">
        <f t="shared" si="221"/>
        <v>3.8053033427274467</v>
      </c>
      <c r="D1309">
        <f t="shared" si="222"/>
        <v>860.14320423785455</v>
      </c>
      <c r="E1309">
        <f t="shared" si="223"/>
        <v>353970.17233519664</v>
      </c>
      <c r="G1309">
        <f t="shared" si="214"/>
        <v>319.5</v>
      </c>
      <c r="H1309">
        <f t="shared" si="215"/>
        <v>0</v>
      </c>
      <c r="I1309">
        <f t="shared" si="216"/>
        <v>0.83494285189271022</v>
      </c>
      <c r="J1309">
        <f t="shared" si="217"/>
        <v>0.95132583568186169</v>
      </c>
      <c r="K1309">
        <f t="shared" si="218"/>
        <v>26.879475132432955</v>
      </c>
      <c r="M1309">
        <f t="shared" si="219"/>
        <v>1</v>
      </c>
    </row>
    <row r="1310" spans="1:13" x14ac:dyDescent="0.35">
      <c r="A1310">
        <f t="shared" si="220"/>
        <v>319.75</v>
      </c>
      <c r="B1310">
        <f t="shared" si="213"/>
        <v>2165.6704215098289</v>
      </c>
      <c r="C1310">
        <f t="shared" si="221"/>
        <v>3.7762075967801589</v>
      </c>
      <c r="D1310">
        <f t="shared" si="222"/>
        <v>853.66116691366676</v>
      </c>
      <c r="E1310">
        <f t="shared" si="223"/>
        <v>353976.89220397972</v>
      </c>
      <c r="G1310">
        <f t="shared" si="214"/>
        <v>319.75</v>
      </c>
      <c r="H1310">
        <f t="shared" si="215"/>
        <v>0</v>
      </c>
      <c r="I1310">
        <f t="shared" si="216"/>
        <v>0.82857086349646747</v>
      </c>
      <c r="J1310">
        <f t="shared" si="217"/>
        <v>0.94405189919503973</v>
      </c>
      <c r="K1310">
        <f t="shared" si="218"/>
        <v>26.676911466052086</v>
      </c>
      <c r="M1310">
        <f t="shared" si="219"/>
        <v>1</v>
      </c>
    </row>
    <row r="1311" spans="1:13" x14ac:dyDescent="0.35">
      <c r="A1311">
        <f t="shared" si="220"/>
        <v>320</v>
      </c>
      <c r="B1311">
        <f t="shared" ref="B1311:B1374" si="224">N-C1311-D1311-E1311</f>
        <v>2165.4632787939627</v>
      </c>
      <c r="C1311">
        <f t="shared" si="221"/>
        <v>3.7473373378555159</v>
      </c>
      <c r="D1311">
        <f t="shared" si="222"/>
        <v>847.22795202195255</v>
      </c>
      <c r="E1311">
        <f t="shared" si="223"/>
        <v>353983.56143184623</v>
      </c>
      <c r="G1311">
        <f t="shared" ref="G1311:G1374" si="225">A1311</f>
        <v>320</v>
      </c>
      <c r="H1311">
        <f t="shared" ref="H1311:H1374" si="226">IF(A1311&lt;=$G$28,IF(MOD(A1311,1)=0,$G$27,0),0)</f>
        <v>0</v>
      </c>
      <c r="I1311">
        <f t="shared" ref="I1311:I1374" si="227">B1311*I$28*(D1311/N)*$C$24*$C$27</f>
        <v>0.82224807568463931</v>
      </c>
      <c r="J1311">
        <f t="shared" ref="J1311:J1374" si="228">C1311*J$28</f>
        <v>0.93683433446387898</v>
      </c>
      <c r="K1311">
        <f t="shared" ref="K1311:K1374" si="229">D1311*K$28</f>
        <v>26.475873500686017</v>
      </c>
      <c r="M1311">
        <f t="shared" ref="M1311:M1374" si="230">IF(D1311&gt;M$20*N,1,0)</f>
        <v>1</v>
      </c>
    </row>
    <row r="1312" spans="1:13" x14ac:dyDescent="0.35">
      <c r="A1312">
        <f t="shared" ref="A1312:A1375" si="231">A1311+delta_t</f>
        <v>320.25</v>
      </c>
      <c r="B1312">
        <f t="shared" si="224"/>
        <v>2165.2577167750569</v>
      </c>
      <c r="C1312">
        <f t="shared" ref="C1312:C1375" si="232">H1312+C1311+(I1311-J1311)*delta_t</f>
        <v>3.7186907731607062</v>
      </c>
      <c r="D1312">
        <f t="shared" ref="D1312:D1375" si="233">D1311+(J1311-K1311)*delta_t</f>
        <v>840.84319223039699</v>
      </c>
      <c r="E1312">
        <f t="shared" ref="E1312:E1375" si="234">E1311+K1311*delta_t</f>
        <v>353990.18040022138</v>
      </c>
      <c r="G1312">
        <f t="shared" si="225"/>
        <v>320.25</v>
      </c>
      <c r="H1312">
        <f t="shared" si="226"/>
        <v>0</v>
      </c>
      <c r="I1312">
        <f t="shared" si="227"/>
        <v>0.81597409997742942</v>
      </c>
      <c r="J1312">
        <f t="shared" si="228"/>
        <v>0.92967269329017654</v>
      </c>
      <c r="K1312">
        <f t="shared" si="229"/>
        <v>26.276349757199906</v>
      </c>
      <c r="M1312">
        <f t="shared" si="230"/>
        <v>1</v>
      </c>
    </row>
    <row r="1313" spans="1:13" x14ac:dyDescent="0.35">
      <c r="A1313">
        <f t="shared" si="231"/>
        <v>320.5</v>
      </c>
      <c r="B1313">
        <f t="shared" si="224"/>
        <v>2165.0537232501083</v>
      </c>
      <c r="C1313">
        <f t="shared" si="232"/>
        <v>3.6902661248325193</v>
      </c>
      <c r="D1313">
        <f t="shared" si="233"/>
        <v>834.50652296441956</v>
      </c>
      <c r="E1313">
        <f t="shared" si="234"/>
        <v>353996.74948766065</v>
      </c>
      <c r="G1313">
        <f t="shared" si="225"/>
        <v>320.5</v>
      </c>
      <c r="H1313">
        <f t="shared" si="226"/>
        <v>0</v>
      </c>
      <c r="I1313">
        <f t="shared" si="227"/>
        <v>0.80974855109047328</v>
      </c>
      <c r="J1313">
        <f t="shared" si="228"/>
        <v>0.92256653120812981</v>
      </c>
      <c r="K1313">
        <f t="shared" si="229"/>
        <v>26.078328842638111</v>
      </c>
      <c r="M1313">
        <f t="shared" si="230"/>
        <v>1</v>
      </c>
    </row>
    <row r="1314" spans="1:13" x14ac:dyDescent="0.35">
      <c r="A1314">
        <f t="shared" si="231"/>
        <v>320.75</v>
      </c>
      <c r="B1314">
        <f t="shared" si="224"/>
        <v>2164.8512861123309</v>
      </c>
      <c r="C1314">
        <f t="shared" si="232"/>
        <v>3.6620616298031052</v>
      </c>
      <c r="D1314">
        <f t="shared" si="233"/>
        <v>828.21758238656207</v>
      </c>
      <c r="E1314">
        <f t="shared" si="234"/>
        <v>354003.26906987128</v>
      </c>
      <c r="G1314">
        <f t="shared" si="225"/>
        <v>320.75</v>
      </c>
      <c r="H1314">
        <f t="shared" si="226"/>
        <v>0</v>
      </c>
      <c r="I1314">
        <f t="shared" si="227"/>
        <v>0.80357104690661929</v>
      </c>
      <c r="J1314">
        <f t="shared" si="228"/>
        <v>0.91551540745077631</v>
      </c>
      <c r="K1314">
        <f t="shared" si="229"/>
        <v>25.881799449580065</v>
      </c>
      <c r="M1314">
        <f t="shared" si="230"/>
        <v>1</v>
      </c>
    </row>
    <row r="1315" spans="1:13" x14ac:dyDescent="0.35">
      <c r="A1315">
        <f t="shared" si="231"/>
        <v>321</v>
      </c>
      <c r="B1315">
        <f t="shared" si="224"/>
        <v>2164.6503933506319</v>
      </c>
      <c r="C1315">
        <f t="shared" si="232"/>
        <v>3.6340755396670659</v>
      </c>
      <c r="D1315">
        <f t="shared" si="233"/>
        <v>821.97601137602976</v>
      </c>
      <c r="E1315">
        <f t="shared" si="234"/>
        <v>354009.7395197337</v>
      </c>
      <c r="G1315">
        <f t="shared" si="225"/>
        <v>321</v>
      </c>
      <c r="H1315">
        <f t="shared" si="226"/>
        <v>0</v>
      </c>
      <c r="I1315">
        <f t="shared" si="227"/>
        <v>0.79744120844813726</v>
      </c>
      <c r="J1315">
        <f t="shared" si="228"/>
        <v>0.90851888491676647</v>
      </c>
      <c r="K1315">
        <f t="shared" si="229"/>
        <v>25.68675035550093</v>
      </c>
      <c r="M1315">
        <f t="shared" si="230"/>
        <v>1</v>
      </c>
    </row>
    <row r="1316" spans="1:13" x14ac:dyDescent="0.35">
      <c r="A1316">
        <f t="shared" si="231"/>
        <v>321.25</v>
      </c>
      <c r="B1316">
        <f t="shared" si="224"/>
        <v>2164.4510330485064</v>
      </c>
      <c r="C1316">
        <f t="shared" si="232"/>
        <v>3.6063061205499087</v>
      </c>
      <c r="D1316">
        <f t="shared" si="233"/>
        <v>815.78145350838372</v>
      </c>
      <c r="E1316">
        <f t="shared" si="234"/>
        <v>354016.16120732256</v>
      </c>
      <c r="G1316">
        <f t="shared" si="225"/>
        <v>321.25</v>
      </c>
      <c r="H1316">
        <f t="shared" si="226"/>
        <v>0</v>
      </c>
      <c r="I1316">
        <f t="shared" si="227"/>
        <v>0.79135865984897846</v>
      </c>
      <c r="J1316">
        <f t="shared" si="228"/>
        <v>0.90157653013747718</v>
      </c>
      <c r="K1316">
        <f t="shared" si="229"/>
        <v>25.493170422136991</v>
      </c>
      <c r="M1316">
        <f t="shared" si="230"/>
        <v>1</v>
      </c>
    </row>
    <row r="1317" spans="1:13" x14ac:dyDescent="0.35">
      <c r="A1317">
        <f t="shared" si="231"/>
        <v>321.5</v>
      </c>
      <c r="B1317">
        <f t="shared" si="224"/>
        <v>2164.2531933835708</v>
      </c>
      <c r="C1317">
        <f t="shared" si="232"/>
        <v>3.5787516529777839</v>
      </c>
      <c r="D1317">
        <f t="shared" si="233"/>
        <v>809.63355503538389</v>
      </c>
      <c r="E1317">
        <f t="shared" si="234"/>
        <v>354022.53449992806</v>
      </c>
      <c r="G1317">
        <f t="shared" si="225"/>
        <v>321.5</v>
      </c>
      <c r="H1317">
        <f t="shared" si="226"/>
        <v>0</v>
      </c>
      <c r="I1317">
        <f t="shared" si="227"/>
        <v>0.78532302832753953</v>
      </c>
      <c r="J1317">
        <f t="shared" si="228"/>
        <v>0.89468791324444596</v>
      </c>
      <c r="K1317">
        <f t="shared" si="229"/>
        <v>25.301048594855747</v>
      </c>
      <c r="M1317">
        <f t="shared" si="230"/>
        <v>1</v>
      </c>
    </row>
    <row r="1318" spans="1:13" x14ac:dyDescent="0.35">
      <c r="A1318">
        <f t="shared" si="231"/>
        <v>321.75</v>
      </c>
      <c r="B1318">
        <f t="shared" si="224"/>
        <v>2164.0568626265158</v>
      </c>
      <c r="C1318">
        <f t="shared" si="232"/>
        <v>3.5514104317485571</v>
      </c>
      <c r="D1318">
        <f t="shared" si="233"/>
        <v>803.53196486498109</v>
      </c>
      <c r="E1318">
        <f t="shared" si="234"/>
        <v>354028.85976207675</v>
      </c>
      <c r="G1318">
        <f t="shared" si="225"/>
        <v>321.75</v>
      </c>
      <c r="H1318">
        <f t="shared" si="226"/>
        <v>0</v>
      </c>
      <c r="I1318">
        <f t="shared" si="227"/>
        <v>0.77933394415947588</v>
      </c>
      <c r="J1318">
        <f t="shared" si="228"/>
        <v>0.88785260793713927</v>
      </c>
      <c r="K1318">
        <f t="shared" si="229"/>
        <v>25.110373902030659</v>
      </c>
      <c r="M1318">
        <f t="shared" si="230"/>
        <v>0</v>
      </c>
    </row>
    <row r="1319" spans="1:13" x14ac:dyDescent="0.35">
      <c r="A1319">
        <f t="shared" si="231"/>
        <v>322</v>
      </c>
      <c r="B1319">
        <f t="shared" si="224"/>
        <v>2163.8620291404659</v>
      </c>
      <c r="C1319">
        <f t="shared" si="232"/>
        <v>3.5242807658041411</v>
      </c>
      <c r="D1319">
        <f t="shared" si="233"/>
        <v>797.47633454145773</v>
      </c>
      <c r="E1319">
        <f t="shared" si="234"/>
        <v>354035.13735555229</v>
      </c>
      <c r="G1319">
        <f t="shared" si="225"/>
        <v>322</v>
      </c>
      <c r="H1319">
        <f t="shared" si="226"/>
        <v>0</v>
      </c>
      <c r="I1319">
        <f t="shared" si="227"/>
        <v>0.77339104065092656</v>
      </c>
      <c r="J1319">
        <f t="shared" si="228"/>
        <v>0.88107019145103527</v>
      </c>
      <c r="K1319">
        <f t="shared" si="229"/>
        <v>24.921135454420554</v>
      </c>
      <c r="M1319">
        <f t="shared" si="230"/>
        <v>0</v>
      </c>
    </row>
    <row r="1320" spans="1:13" x14ac:dyDescent="0.35">
      <c r="A1320">
        <f t="shared" si="231"/>
        <v>322.25</v>
      </c>
      <c r="B1320">
        <f t="shared" si="224"/>
        <v>2163.6686813802808</v>
      </c>
      <c r="C1320">
        <f t="shared" si="232"/>
        <v>3.4973609781041137</v>
      </c>
      <c r="D1320">
        <f t="shared" si="233"/>
        <v>791.46631822571533</v>
      </c>
      <c r="E1320">
        <f t="shared" si="234"/>
        <v>354041.3676394159</v>
      </c>
      <c r="G1320">
        <f t="shared" si="225"/>
        <v>322.25</v>
      </c>
      <c r="H1320">
        <f t="shared" si="226"/>
        <v>0</v>
      </c>
      <c r="I1320">
        <f t="shared" si="227"/>
        <v>0.76749395411197274</v>
      </c>
      <c r="J1320">
        <f t="shared" si="228"/>
        <v>0.87434024452602843</v>
      </c>
      <c r="K1320">
        <f t="shared" si="229"/>
        <v>24.733322444553604</v>
      </c>
      <c r="M1320">
        <f t="shared" si="230"/>
        <v>0</v>
      </c>
    </row>
    <row r="1321" spans="1:13" x14ac:dyDescent="0.35">
      <c r="A1321">
        <f t="shared" si="231"/>
        <v>322.5</v>
      </c>
      <c r="B1321">
        <f t="shared" si="224"/>
        <v>2163.4768078917405</v>
      </c>
      <c r="C1321">
        <f t="shared" si="232"/>
        <v>3.4706494055005996</v>
      </c>
      <c r="D1321">
        <f t="shared" si="233"/>
        <v>785.50157267570842</v>
      </c>
      <c r="E1321">
        <f t="shared" si="234"/>
        <v>354047.55097002705</v>
      </c>
      <c r="G1321">
        <f t="shared" si="225"/>
        <v>322.5</v>
      </c>
      <c r="H1321">
        <f t="shared" si="226"/>
        <v>0</v>
      </c>
      <c r="I1321">
        <f t="shared" si="227"/>
        <v>0.76164232383031205</v>
      </c>
      <c r="J1321">
        <f t="shared" si="228"/>
        <v>0.86766235137514991</v>
      </c>
      <c r="K1321">
        <f t="shared" si="229"/>
        <v>24.546924146115888</v>
      </c>
      <c r="M1321">
        <f t="shared" si="230"/>
        <v>0</v>
      </c>
    </row>
    <row r="1322" spans="1:13" x14ac:dyDescent="0.35">
      <c r="A1322">
        <f t="shared" si="231"/>
        <v>322.75</v>
      </c>
      <c r="B1322">
        <f t="shared" si="224"/>
        <v>2163.2863973107887</v>
      </c>
      <c r="C1322">
        <f t="shared" si="232"/>
        <v>3.44414439861439</v>
      </c>
      <c r="D1322">
        <f t="shared" si="233"/>
        <v>779.58175722702322</v>
      </c>
      <c r="E1322">
        <f t="shared" si="234"/>
        <v>354053.68770106358</v>
      </c>
      <c r="G1322">
        <f t="shared" si="225"/>
        <v>322.75</v>
      </c>
      <c r="H1322">
        <f t="shared" si="226"/>
        <v>0</v>
      </c>
      <c r="I1322">
        <f t="shared" si="227"/>
        <v>0.7558357920452039</v>
      </c>
      <c r="J1322">
        <f t="shared" si="228"/>
        <v>0.86103609965359751</v>
      </c>
      <c r="K1322">
        <f t="shared" si="229"/>
        <v>24.361929913344476</v>
      </c>
      <c r="M1322">
        <f t="shared" si="230"/>
        <v>0</v>
      </c>
    </row>
    <row r="1323" spans="1:13" x14ac:dyDescent="0.35">
      <c r="A1323">
        <f t="shared" si="231"/>
        <v>323</v>
      </c>
      <c r="B1323">
        <f t="shared" si="224"/>
        <v>2163.0974383627763</v>
      </c>
      <c r="C1323">
        <f t="shared" si="232"/>
        <v>3.4178443217122916</v>
      </c>
      <c r="D1323">
        <f t="shared" si="233"/>
        <v>773.70653377360054</v>
      </c>
      <c r="E1323">
        <f t="shared" si="234"/>
        <v>354059.7781835419</v>
      </c>
      <c r="G1323">
        <f t="shared" si="225"/>
        <v>323</v>
      </c>
      <c r="H1323">
        <f t="shared" si="226"/>
        <v>0</v>
      </c>
      <c r="I1323">
        <f t="shared" si="227"/>
        <v>0.75007400392166645</v>
      </c>
      <c r="J1323">
        <f t="shared" si="228"/>
        <v>0.85446108042807289</v>
      </c>
      <c r="K1323">
        <f t="shared" si="229"/>
        <v>24.178329180425017</v>
      </c>
      <c r="M1323">
        <f t="shared" si="230"/>
        <v>0</v>
      </c>
    </row>
    <row r="1324" spans="1:13" x14ac:dyDescent="0.35">
      <c r="A1324">
        <f t="shared" si="231"/>
        <v>323.25</v>
      </c>
      <c r="B1324">
        <f t="shared" si="224"/>
        <v>2162.9099198617623</v>
      </c>
      <c r="C1324">
        <f t="shared" si="232"/>
        <v>3.3917475525856902</v>
      </c>
      <c r="D1324">
        <f t="shared" si="233"/>
        <v>767.87556674860127</v>
      </c>
      <c r="E1324">
        <f t="shared" si="234"/>
        <v>354065.82276583702</v>
      </c>
      <c r="G1324">
        <f t="shared" si="225"/>
        <v>323.25</v>
      </c>
      <c r="H1324">
        <f t="shared" si="226"/>
        <v>0</v>
      </c>
      <c r="I1324">
        <f t="shared" si="227"/>
        <v>0.74435660752494015</v>
      </c>
      <c r="J1324">
        <f t="shared" si="228"/>
        <v>0.84793688814642254</v>
      </c>
      <c r="K1324">
        <f t="shared" si="229"/>
        <v>23.99611146089379</v>
      </c>
      <c r="M1324">
        <f t="shared" si="230"/>
        <v>0</v>
      </c>
    </row>
    <row r="1325" spans="1:13" x14ac:dyDescent="0.35">
      <c r="A1325">
        <f t="shared" si="231"/>
        <v>323.5</v>
      </c>
      <c r="B1325">
        <f t="shared" si="224"/>
        <v>2162.7238307098742</v>
      </c>
      <c r="C1325">
        <f t="shared" si="232"/>
        <v>3.3658524824303195</v>
      </c>
      <c r="D1325">
        <f t="shared" si="233"/>
        <v>762.08852310541442</v>
      </c>
      <c r="E1325">
        <f t="shared" si="234"/>
        <v>354071.82179370226</v>
      </c>
      <c r="G1325">
        <f t="shared" si="225"/>
        <v>323.5</v>
      </c>
      <c r="H1325">
        <f t="shared" si="226"/>
        <v>0</v>
      </c>
      <c r="I1325">
        <f t="shared" si="227"/>
        <v>0.73868325379521438</v>
      </c>
      <c r="J1325">
        <f t="shared" si="228"/>
        <v>0.84146312060757988</v>
      </c>
      <c r="K1325">
        <f t="shared" si="229"/>
        <v>23.815266347044201</v>
      </c>
      <c r="M1325">
        <f t="shared" si="230"/>
        <v>0</v>
      </c>
    </row>
    <row r="1326" spans="1:13" x14ac:dyDescent="0.35">
      <c r="A1326">
        <f t="shared" si="231"/>
        <v>323.75</v>
      </c>
      <c r="B1326">
        <f t="shared" si="224"/>
        <v>2162.5391598964925</v>
      </c>
      <c r="C1326">
        <f t="shared" si="232"/>
        <v>3.3401575157272281</v>
      </c>
      <c r="D1326">
        <f t="shared" si="233"/>
        <v>756.34507229880523</v>
      </c>
      <c r="E1326">
        <f t="shared" si="234"/>
        <v>354077.77561028901</v>
      </c>
      <c r="G1326">
        <f t="shared" si="225"/>
        <v>323.75</v>
      </c>
      <c r="H1326">
        <f t="shared" si="226"/>
        <v>0</v>
      </c>
      <c r="I1326">
        <f t="shared" si="227"/>
        <v>0.73305359652253688</v>
      </c>
      <c r="J1326">
        <f t="shared" si="228"/>
        <v>0.83503937893180702</v>
      </c>
      <c r="K1326">
        <f t="shared" si="229"/>
        <v>23.635783509337664</v>
      </c>
      <c r="M1326">
        <f t="shared" si="230"/>
        <v>0</v>
      </c>
    </row>
    <row r="1327" spans="1:13" x14ac:dyDescent="0.35">
      <c r="A1327">
        <f t="shared" si="231"/>
        <v>324</v>
      </c>
      <c r="B1327">
        <f t="shared" si="224"/>
        <v>2162.3558964973199</v>
      </c>
      <c r="C1327">
        <f t="shared" si="232"/>
        <v>3.3146610701249104</v>
      </c>
      <c r="D1327">
        <f t="shared" si="233"/>
        <v>750.6448862662038</v>
      </c>
      <c r="E1327">
        <f t="shared" si="234"/>
        <v>354083.68455616635</v>
      </c>
      <c r="G1327">
        <f t="shared" si="225"/>
        <v>324</v>
      </c>
      <c r="H1327">
        <f t="shared" si="226"/>
        <v>0</v>
      </c>
      <c r="I1327">
        <f t="shared" si="227"/>
        <v>0.72746729232192087</v>
      </c>
      <c r="J1327">
        <f t="shared" si="228"/>
        <v>0.8286652675312276</v>
      </c>
      <c r="K1327">
        <f t="shared" si="229"/>
        <v>23.457652695818869</v>
      </c>
      <c r="M1327">
        <f t="shared" si="230"/>
        <v>0</v>
      </c>
    </row>
    <row r="1328" spans="1:13" x14ac:dyDescent="0.35">
      <c r="A1328">
        <f t="shared" si="231"/>
        <v>324.25</v>
      </c>
      <c r="B1328">
        <f t="shared" si="224"/>
        <v>2162.1740296742646</v>
      </c>
      <c r="C1328">
        <f t="shared" si="232"/>
        <v>3.2893615763225839</v>
      </c>
      <c r="D1328">
        <f t="shared" si="233"/>
        <v>744.98763940913193</v>
      </c>
      <c r="E1328">
        <f t="shared" si="234"/>
        <v>354089.54896934028</v>
      </c>
      <c r="G1328">
        <f t="shared" si="225"/>
        <v>324.25</v>
      </c>
      <c r="H1328">
        <f t="shared" si="226"/>
        <v>0</v>
      </c>
      <c r="I1328">
        <f t="shared" si="227"/>
        <v>0.72192400060896844</v>
      </c>
      <c r="J1328">
        <f t="shared" si="228"/>
        <v>0.82234039408064596</v>
      </c>
      <c r="K1328">
        <f t="shared" si="229"/>
        <v>23.280863731535373</v>
      </c>
      <c r="M1328">
        <f t="shared" si="230"/>
        <v>0</v>
      </c>
    </row>
    <row r="1329" spans="1:13" x14ac:dyDescent="0.35">
      <c r="A1329">
        <f t="shared" si="231"/>
        <v>324.5</v>
      </c>
      <c r="B1329">
        <f t="shared" si="224"/>
        <v>2161.9935486741015</v>
      </c>
      <c r="C1329">
        <f t="shared" si="232"/>
        <v>3.2642574779546645</v>
      </c>
      <c r="D1329">
        <f t="shared" si="233"/>
        <v>739.37300857476828</v>
      </c>
      <c r="E1329">
        <f t="shared" si="234"/>
        <v>354095.36918527319</v>
      </c>
      <c r="G1329">
        <f t="shared" si="225"/>
        <v>324.5</v>
      </c>
      <c r="H1329">
        <f t="shared" si="226"/>
        <v>0</v>
      </c>
      <c r="I1329">
        <f t="shared" si="227"/>
        <v>0.71642338357530988</v>
      </c>
      <c r="J1329">
        <f t="shared" si="228"/>
        <v>0.81606436948866612</v>
      </c>
      <c r="K1329">
        <f t="shared" si="229"/>
        <v>23.105406517961509</v>
      </c>
      <c r="M1329">
        <f t="shared" si="230"/>
        <v>0</v>
      </c>
    </row>
    <row r="1330" spans="1:13" x14ac:dyDescent="0.35">
      <c r="A1330">
        <f t="shared" si="231"/>
        <v>324.75</v>
      </c>
      <c r="B1330">
        <f t="shared" si="224"/>
        <v>2161.8144428282394</v>
      </c>
      <c r="C1330">
        <f t="shared" si="232"/>
        <v>3.2393472314763256</v>
      </c>
      <c r="D1330">
        <f t="shared" si="233"/>
        <v>733.80067303765009</v>
      </c>
      <c r="E1330">
        <f t="shared" si="234"/>
        <v>354101.14553690265</v>
      </c>
      <c r="G1330">
        <f t="shared" si="225"/>
        <v>324.75</v>
      </c>
      <c r="H1330">
        <f t="shared" si="226"/>
        <v>0</v>
      </c>
      <c r="I1330">
        <f t="shared" si="227"/>
        <v>0.7109651061646497</v>
      </c>
      <c r="J1330">
        <f t="shared" si="228"/>
        <v>0.80983680786908141</v>
      </c>
      <c r="K1330">
        <f t="shared" si="229"/>
        <v>22.931271032426565</v>
      </c>
      <c r="M1330">
        <f t="shared" si="230"/>
        <v>0</v>
      </c>
    </row>
    <row r="1331" spans="1:13" x14ac:dyDescent="0.35">
      <c r="A1331">
        <f t="shared" si="231"/>
        <v>325</v>
      </c>
      <c r="B1331">
        <f t="shared" si="224"/>
        <v>2161.6367015516735</v>
      </c>
      <c r="C1331">
        <f t="shared" si="232"/>
        <v>3.2146293060502176</v>
      </c>
      <c r="D1331">
        <f t="shared" si="233"/>
        <v>728.2703144815107</v>
      </c>
      <c r="E1331">
        <f t="shared" si="234"/>
        <v>354106.87835466076</v>
      </c>
      <c r="G1331">
        <f t="shared" si="225"/>
        <v>325</v>
      </c>
      <c r="H1331">
        <f t="shared" si="226"/>
        <v>0</v>
      </c>
      <c r="I1331">
        <f t="shared" si="227"/>
        <v>0.7055488360487675</v>
      </c>
      <c r="J1331">
        <f t="shared" si="228"/>
        <v>0.80365732651255439</v>
      </c>
      <c r="K1331">
        <f t="shared" si="229"/>
        <v>22.758447327547209</v>
      </c>
      <c r="M1331">
        <f t="shared" si="230"/>
        <v>0</v>
      </c>
    </row>
    <row r="1332" spans="1:13" x14ac:dyDescent="0.35">
      <c r="A1332">
        <f t="shared" si="231"/>
        <v>325.25</v>
      </c>
      <c r="B1332">
        <f t="shared" si="224"/>
        <v>2161.4603143426357</v>
      </c>
      <c r="C1332">
        <f t="shared" si="232"/>
        <v>3.1901021834342709</v>
      </c>
      <c r="D1332">
        <f t="shared" si="233"/>
        <v>722.781616981252</v>
      </c>
      <c r="E1332">
        <f t="shared" si="234"/>
        <v>354112.56796649267</v>
      </c>
      <c r="G1332">
        <f t="shared" si="225"/>
        <v>325.25</v>
      </c>
      <c r="H1332">
        <f t="shared" si="226"/>
        <v>0</v>
      </c>
      <c r="I1332">
        <f t="shared" si="227"/>
        <v>0.70017424360397784</v>
      </c>
      <c r="J1332">
        <f t="shared" si="228"/>
        <v>0.79752554585856772</v>
      </c>
      <c r="K1332">
        <f t="shared" si="229"/>
        <v>22.586925530664125</v>
      </c>
      <c r="M1332">
        <f t="shared" si="230"/>
        <v>0</v>
      </c>
    </row>
    <row r="1333" spans="1:13" x14ac:dyDescent="0.35">
      <c r="A1333">
        <f t="shared" si="231"/>
        <v>325.5</v>
      </c>
      <c r="B1333">
        <f t="shared" si="224"/>
        <v>2161.2852707817219</v>
      </c>
      <c r="C1333">
        <f t="shared" si="232"/>
        <v>3.1657643578706236</v>
      </c>
      <c r="D1333">
        <f t="shared" si="233"/>
        <v>717.33426698505059</v>
      </c>
      <c r="E1333">
        <f t="shared" si="234"/>
        <v>354118.21469787532</v>
      </c>
      <c r="G1333">
        <f t="shared" si="225"/>
        <v>325.5</v>
      </c>
      <c r="H1333">
        <f t="shared" si="226"/>
        <v>0</v>
      </c>
      <c r="I1333">
        <f t="shared" si="227"/>
        <v>0.69484100188763831</v>
      </c>
      <c r="J1333">
        <f t="shared" si="228"/>
        <v>0.7914410894676559</v>
      </c>
      <c r="K1333">
        <f t="shared" si="229"/>
        <v>22.416695843282831</v>
      </c>
      <c r="M1333">
        <f t="shared" si="230"/>
        <v>0</v>
      </c>
    </row>
    <row r="1334" spans="1:13" x14ac:dyDescent="0.35">
      <c r="A1334">
        <f t="shared" si="231"/>
        <v>325.75</v>
      </c>
      <c r="B1334">
        <f t="shared" si="224"/>
        <v>2161.1115605313098</v>
      </c>
      <c r="C1334">
        <f t="shared" si="232"/>
        <v>3.141614335975619</v>
      </c>
      <c r="D1334">
        <f t="shared" si="233"/>
        <v>711.9279532965968</v>
      </c>
      <c r="E1334">
        <f t="shared" si="234"/>
        <v>354123.81887183612</v>
      </c>
      <c r="G1334">
        <f t="shared" si="225"/>
        <v>325.75</v>
      </c>
      <c r="H1334">
        <f t="shared" si="226"/>
        <v>0</v>
      </c>
      <c r="I1334">
        <f t="shared" si="227"/>
        <v>0.6895487866149782</v>
      </c>
      <c r="J1334">
        <f t="shared" si="228"/>
        <v>0.78540358399390475</v>
      </c>
      <c r="K1334">
        <f t="shared" si="229"/>
        <v>22.24774854051865</v>
      </c>
      <c r="M1334">
        <f t="shared" si="230"/>
        <v>0</v>
      </c>
    </row>
    <row r="1335" spans="1:13" x14ac:dyDescent="0.35">
      <c r="A1335">
        <f t="shared" si="231"/>
        <v>326</v>
      </c>
      <c r="B1335">
        <f t="shared" si="224"/>
        <v>2160.9391733346274</v>
      </c>
      <c r="C1335">
        <f t="shared" si="232"/>
        <v>3.1176506366308874</v>
      </c>
      <c r="D1335">
        <f t="shared" si="233"/>
        <v>706.56236705746562</v>
      </c>
      <c r="E1335">
        <f t="shared" si="234"/>
        <v>354129.38080897124</v>
      </c>
      <c r="G1335">
        <f t="shared" si="225"/>
        <v>326</v>
      </c>
      <c r="H1335">
        <f t="shared" si="226"/>
        <v>0</v>
      </c>
      <c r="I1335">
        <f t="shared" si="227"/>
        <v>0.68429727613603009</v>
      </c>
      <c r="J1335">
        <f t="shared" si="228"/>
        <v>0.77941265915772184</v>
      </c>
      <c r="K1335">
        <f t="shared" si="229"/>
        <v>22.080073970545801</v>
      </c>
      <c r="M1335">
        <f t="shared" si="230"/>
        <v>0</v>
      </c>
    </row>
    <row r="1336" spans="1:13" x14ac:dyDescent="0.35">
      <c r="A1336">
        <f t="shared" si="231"/>
        <v>326.25</v>
      </c>
      <c r="B1336">
        <f t="shared" si="224"/>
        <v>2160.7680990156368</v>
      </c>
      <c r="C1336">
        <f t="shared" si="232"/>
        <v>3.0938717908754643</v>
      </c>
      <c r="D1336">
        <f t="shared" si="233"/>
        <v>701.23720172961862</v>
      </c>
      <c r="E1336">
        <f t="shared" si="234"/>
        <v>354134.90082746389</v>
      </c>
      <c r="G1336">
        <f t="shared" si="225"/>
        <v>326.25</v>
      </c>
      <c r="H1336">
        <f t="shared" si="226"/>
        <v>0</v>
      </c>
      <c r="I1336">
        <f t="shared" si="227"/>
        <v>0.67908615141304329</v>
      </c>
      <c r="J1336">
        <f t="shared" si="228"/>
        <v>0.77346794771886607</v>
      </c>
      <c r="K1336">
        <f t="shared" si="229"/>
        <v>21.913662554050582</v>
      </c>
      <c r="M1336">
        <f t="shared" si="230"/>
        <v>0</v>
      </c>
    </row>
    <row r="1337" spans="1:13" x14ac:dyDescent="0.35">
      <c r="A1337">
        <f t="shared" si="231"/>
        <v>326.5</v>
      </c>
      <c r="B1337">
        <f t="shared" si="224"/>
        <v>2160.5983274777536</v>
      </c>
      <c r="C1337">
        <f t="shared" si="232"/>
        <v>3.0702763417990084</v>
      </c>
      <c r="D1337">
        <f t="shared" si="233"/>
        <v>695.95215307803574</v>
      </c>
      <c r="E1337">
        <f t="shared" si="234"/>
        <v>354140.37924310239</v>
      </c>
      <c r="G1337">
        <f t="shared" si="225"/>
        <v>326.5</v>
      </c>
      <c r="H1337">
        <f t="shared" si="226"/>
        <v>0</v>
      </c>
      <c r="I1337">
        <f t="shared" si="227"/>
        <v>0.67391509599773469</v>
      </c>
      <c r="J1337">
        <f t="shared" si="228"/>
        <v>0.76756908544975211</v>
      </c>
      <c r="K1337">
        <f t="shared" si="229"/>
        <v>21.748504783688617</v>
      </c>
      <c r="M1337">
        <f t="shared" si="230"/>
        <v>0</v>
      </c>
    </row>
    <row r="1338" spans="1:13" x14ac:dyDescent="0.35">
      <c r="A1338">
        <f t="shared" si="231"/>
        <v>326.75</v>
      </c>
      <c r="B1338">
        <f t="shared" si="224"/>
        <v>2160.4298487037886</v>
      </c>
      <c r="C1338">
        <f t="shared" si="232"/>
        <v>3.0468628444360042</v>
      </c>
      <c r="D1338">
        <f t="shared" si="233"/>
        <v>690.70691915347606</v>
      </c>
      <c r="E1338">
        <f t="shared" si="234"/>
        <v>354145.81636929832</v>
      </c>
      <c r="G1338">
        <f t="shared" si="225"/>
        <v>326.75</v>
      </c>
      <c r="H1338">
        <f t="shared" si="226"/>
        <v>0</v>
      </c>
      <c r="I1338">
        <f t="shared" si="227"/>
        <v>0.66878379600914473</v>
      </c>
      <c r="J1338">
        <f t="shared" si="228"/>
        <v>0.76171571110900105</v>
      </c>
      <c r="K1338">
        <f t="shared" si="229"/>
        <v>21.584591223546127</v>
      </c>
      <c r="M1338">
        <f t="shared" si="230"/>
        <v>0</v>
      </c>
    </row>
    <row r="1339" spans="1:13" x14ac:dyDescent="0.35">
      <c r="A1339">
        <f t="shared" si="231"/>
        <v>327</v>
      </c>
      <c r="B1339">
        <f t="shared" si="224"/>
        <v>2160.2626527547254</v>
      </c>
      <c r="C1339">
        <f t="shared" si="232"/>
        <v>3.0236298656610403</v>
      </c>
      <c r="D1339">
        <f t="shared" si="233"/>
        <v>685.50120027536673</v>
      </c>
      <c r="E1339">
        <f t="shared" si="234"/>
        <v>354151.21251710423</v>
      </c>
      <c r="G1339">
        <f t="shared" si="225"/>
        <v>327</v>
      </c>
      <c r="H1339">
        <f t="shared" si="226"/>
        <v>0</v>
      </c>
      <c r="I1339">
        <f t="shared" si="227"/>
        <v>0.66369194011133303</v>
      </c>
      <c r="J1339">
        <f t="shared" si="228"/>
        <v>0.75590746641526008</v>
      </c>
      <c r="K1339">
        <f t="shared" si="229"/>
        <v>21.42191250860521</v>
      </c>
      <c r="M1339">
        <f t="shared" si="230"/>
        <v>0</v>
      </c>
    </row>
    <row r="1340" spans="1:13" x14ac:dyDescent="0.35">
      <c r="A1340">
        <f t="shared" si="231"/>
        <v>327.25</v>
      </c>
      <c r="B1340">
        <f t="shared" si="224"/>
        <v>2160.0967297697207</v>
      </c>
      <c r="C1340">
        <f t="shared" si="232"/>
        <v>3.0005759840850583</v>
      </c>
      <c r="D1340">
        <f t="shared" si="233"/>
        <v>680.33469901481919</v>
      </c>
      <c r="E1340">
        <f t="shared" si="234"/>
        <v>354156.56799523137</v>
      </c>
      <c r="G1340">
        <f t="shared" si="225"/>
        <v>327.25</v>
      </c>
      <c r="H1340">
        <f t="shared" si="226"/>
        <v>0</v>
      </c>
      <c r="I1340">
        <f t="shared" si="227"/>
        <v>0.65863921949166526</v>
      </c>
      <c r="J1340">
        <f t="shared" si="228"/>
        <v>0.75014399602126458</v>
      </c>
      <c r="K1340">
        <f t="shared" si="229"/>
        <v>21.2604593442131</v>
      </c>
      <c r="M1340">
        <f t="shared" si="230"/>
        <v>0</v>
      </c>
    </row>
    <row r="1341" spans="1:13" x14ac:dyDescent="0.35">
      <c r="A1341">
        <f t="shared" si="231"/>
        <v>327.5</v>
      </c>
      <c r="B1341">
        <f t="shared" si="224"/>
        <v>2159.9320699648815</v>
      </c>
      <c r="C1341">
        <f t="shared" si="232"/>
        <v>2.9776997899526583</v>
      </c>
      <c r="D1341">
        <f t="shared" si="233"/>
        <v>675.20712017777123</v>
      </c>
      <c r="E1341">
        <f t="shared" si="234"/>
        <v>354161.8831100674</v>
      </c>
      <c r="G1341">
        <f t="shared" si="225"/>
        <v>327.5</v>
      </c>
      <c r="H1341">
        <f t="shared" si="226"/>
        <v>0</v>
      </c>
      <c r="I1341">
        <f t="shared" si="227"/>
        <v>0.65362532783892435</v>
      </c>
      <c r="J1341">
        <f t="shared" si="228"/>
        <v>0.74442494748816457</v>
      </c>
      <c r="K1341">
        <f t="shared" si="229"/>
        <v>21.100222505555351</v>
      </c>
      <c r="M1341">
        <f t="shared" si="230"/>
        <v>0</v>
      </c>
    </row>
    <row r="1342" spans="1:13" x14ac:dyDescent="0.35">
      <c r="A1342">
        <f t="shared" si="231"/>
        <v>327.75</v>
      </c>
      <c r="B1342">
        <f t="shared" si="224"/>
        <v>2159.7686636328581</v>
      </c>
      <c r="C1342">
        <f t="shared" si="232"/>
        <v>2.9549998850403481</v>
      </c>
      <c r="D1342">
        <f t="shared" si="233"/>
        <v>670.11817078825447</v>
      </c>
      <c r="E1342">
        <f t="shared" si="234"/>
        <v>354167.15816569381</v>
      </c>
      <c r="G1342">
        <f t="shared" si="225"/>
        <v>327.75</v>
      </c>
      <c r="H1342">
        <f t="shared" si="226"/>
        <v>0</v>
      </c>
      <c r="I1342">
        <f t="shared" si="227"/>
        <v>0.64864996132187958</v>
      </c>
      <c r="J1342">
        <f t="shared" si="228"/>
        <v>0.73874997126008701</v>
      </c>
      <c r="K1342">
        <f t="shared" si="229"/>
        <v>20.941192837132952</v>
      </c>
      <c r="M1342">
        <f t="shared" si="230"/>
        <v>0</v>
      </c>
    </row>
    <row r="1343" spans="1:13" x14ac:dyDescent="0.35">
      <c r="A1343">
        <f t="shared" si="231"/>
        <v>328</v>
      </c>
      <c r="B1343">
        <f t="shared" si="224"/>
        <v>2159.6065011425526</v>
      </c>
      <c r="C1343">
        <f t="shared" si="232"/>
        <v>2.932474882555796</v>
      </c>
      <c r="D1343">
        <f t="shared" si="233"/>
        <v>665.06756007178626</v>
      </c>
      <c r="E1343">
        <f t="shared" si="234"/>
        <v>354172.39346390311</v>
      </c>
      <c r="G1343">
        <f t="shared" si="225"/>
        <v>328</v>
      </c>
      <c r="H1343">
        <f t="shared" si="226"/>
        <v>0</v>
      </c>
      <c r="I1343">
        <f t="shared" si="227"/>
        <v>0.64371281856808726</v>
      </c>
      <c r="J1343">
        <f t="shared" si="228"/>
        <v>0.73311872063894901</v>
      </c>
      <c r="K1343">
        <f t="shared" si="229"/>
        <v>20.783361252243321</v>
      </c>
      <c r="M1343">
        <f t="shared" si="230"/>
        <v>0</v>
      </c>
    </row>
    <row r="1344" spans="1:13" x14ac:dyDescent="0.35">
      <c r="A1344">
        <f t="shared" si="231"/>
        <v>328.25</v>
      </c>
      <c r="B1344">
        <f t="shared" si="224"/>
        <v>2159.4455729379551</v>
      </c>
      <c r="C1344">
        <f t="shared" si="232"/>
        <v>2.9101234070380806</v>
      </c>
      <c r="D1344">
        <f t="shared" si="233"/>
        <v>660.05499943888515</v>
      </c>
      <c r="E1344">
        <f t="shared" si="234"/>
        <v>354177.58930421615</v>
      </c>
      <c r="G1344">
        <f t="shared" si="225"/>
        <v>328.25</v>
      </c>
      <c r="H1344">
        <f t="shared" si="226"/>
        <v>0</v>
      </c>
      <c r="I1344">
        <f t="shared" si="227"/>
        <v>0.6388136006426286</v>
      </c>
      <c r="J1344">
        <f t="shared" si="228"/>
        <v>0.72753085175952015</v>
      </c>
      <c r="K1344">
        <f t="shared" si="229"/>
        <v>20.626718732465161</v>
      </c>
      <c r="M1344">
        <f t="shared" si="230"/>
        <v>0</v>
      </c>
    </row>
    <row r="1345" spans="1:13" x14ac:dyDescent="0.35">
      <c r="A1345">
        <f t="shared" si="231"/>
        <v>328.5</v>
      </c>
      <c r="B1345">
        <f t="shared" si="224"/>
        <v>2159.2858695377363</v>
      </c>
      <c r="C1345">
        <f t="shared" si="232"/>
        <v>2.8879440942588577</v>
      </c>
      <c r="D1345">
        <f t="shared" si="233"/>
        <v>655.08020246870876</v>
      </c>
      <c r="E1345">
        <f t="shared" si="234"/>
        <v>354182.74598389928</v>
      </c>
      <c r="G1345">
        <f t="shared" si="225"/>
        <v>328.5</v>
      </c>
      <c r="H1345">
        <f t="shared" si="226"/>
        <v>0</v>
      </c>
      <c r="I1345">
        <f t="shared" si="227"/>
        <v>0.63395201102727261</v>
      </c>
      <c r="J1345">
        <f t="shared" si="228"/>
        <v>0.72198602356471442</v>
      </c>
      <c r="K1345">
        <f t="shared" si="229"/>
        <v>20.471256327147149</v>
      </c>
      <c r="M1345">
        <f t="shared" si="230"/>
        <v>0</v>
      </c>
    </row>
    <row r="1346" spans="1:13" x14ac:dyDescent="0.35">
      <c r="A1346">
        <f t="shared" si="231"/>
        <v>328.75</v>
      </c>
      <c r="B1346">
        <f t="shared" si="224"/>
        <v>2159.1273815350141</v>
      </c>
      <c r="C1346">
        <f t="shared" si="232"/>
        <v>2.8659355911244973</v>
      </c>
      <c r="D1346">
        <f t="shared" si="233"/>
        <v>650.14288489281319</v>
      </c>
      <c r="E1346">
        <f t="shared" si="234"/>
        <v>354187.86379798106</v>
      </c>
      <c r="G1346">
        <f t="shared" si="225"/>
        <v>328.75</v>
      </c>
      <c r="H1346">
        <f t="shared" si="226"/>
        <v>0</v>
      </c>
      <c r="I1346">
        <f t="shared" si="227"/>
        <v>0.62912775559988343</v>
      </c>
      <c r="J1346">
        <f t="shared" si="228"/>
        <v>0.71648389778112431</v>
      </c>
      <c r="K1346">
        <f t="shared" si="229"/>
        <v>20.316965152900412</v>
      </c>
      <c r="M1346">
        <f t="shared" si="230"/>
        <v>0</v>
      </c>
    </row>
    <row r="1347" spans="1:13" x14ac:dyDescent="0.35">
      <c r="A1347">
        <f t="shared" si="231"/>
        <v>329</v>
      </c>
      <c r="B1347">
        <f t="shared" si="224"/>
        <v>2158.9700995960739</v>
      </c>
      <c r="C1347">
        <f t="shared" si="232"/>
        <v>2.8440965555791871</v>
      </c>
      <c r="D1347">
        <f t="shared" si="233"/>
        <v>645.24276457903341</v>
      </c>
      <c r="E1347">
        <f t="shared" si="234"/>
        <v>354192.9430392693</v>
      </c>
      <c r="G1347">
        <f t="shared" si="225"/>
        <v>329</v>
      </c>
      <c r="H1347">
        <f t="shared" si="226"/>
        <v>0</v>
      </c>
      <c r="I1347">
        <f t="shared" si="227"/>
        <v>0.62434054261371064</v>
      </c>
      <c r="J1347">
        <f t="shared" si="228"/>
        <v>0.71102413889479676</v>
      </c>
      <c r="K1347">
        <f t="shared" si="229"/>
        <v>20.163836393094794</v>
      </c>
      <c r="M1347">
        <f t="shared" si="230"/>
        <v>0</v>
      </c>
    </row>
    <row r="1348" spans="1:13" x14ac:dyDescent="0.35">
      <c r="A1348">
        <f t="shared" si="231"/>
        <v>329.25</v>
      </c>
      <c r="B1348">
        <f t="shared" si="224"/>
        <v>2158.814014460484</v>
      </c>
      <c r="C1348">
        <f t="shared" si="232"/>
        <v>2.8224256565089156</v>
      </c>
      <c r="D1348">
        <f t="shared" si="233"/>
        <v>640.37956151548337</v>
      </c>
      <c r="E1348">
        <f t="shared" si="234"/>
        <v>354197.98399836756</v>
      </c>
      <c r="G1348">
        <f t="shared" si="225"/>
        <v>329.25</v>
      </c>
      <c r="H1348">
        <f t="shared" si="226"/>
        <v>0</v>
      </c>
      <c r="I1348">
        <f t="shared" si="227"/>
        <v>0.61959008267728188</v>
      </c>
      <c r="J1348">
        <f t="shared" si="228"/>
        <v>0.70560641412722891</v>
      </c>
      <c r="K1348">
        <f t="shared" si="229"/>
        <v>20.011861297358855</v>
      </c>
      <c r="M1348">
        <f t="shared" si="230"/>
        <v>0</v>
      </c>
    </row>
    <row r="1349" spans="1:13" x14ac:dyDescent="0.35">
      <c r="A1349">
        <f t="shared" si="231"/>
        <v>329.5</v>
      </c>
      <c r="B1349">
        <f t="shared" si="224"/>
        <v>2158.659116939758</v>
      </c>
      <c r="C1349">
        <f t="shared" si="232"/>
        <v>2.8009215736464288</v>
      </c>
      <c r="D1349">
        <f t="shared" si="233"/>
        <v>635.55299779467543</v>
      </c>
      <c r="E1349">
        <f t="shared" si="234"/>
        <v>354202.98696369189</v>
      </c>
      <c r="G1349">
        <f t="shared" si="225"/>
        <v>329.5</v>
      </c>
      <c r="H1349">
        <f t="shared" si="226"/>
        <v>0</v>
      </c>
      <c r="I1349">
        <f t="shared" si="227"/>
        <v>0.61487608873405941</v>
      </c>
      <c r="J1349">
        <f t="shared" si="228"/>
        <v>0.7002303934116072</v>
      </c>
      <c r="K1349">
        <f t="shared" si="229"/>
        <v>19.861031181083607</v>
      </c>
      <c r="M1349">
        <f t="shared" si="230"/>
        <v>0</v>
      </c>
    </row>
    <row r="1350" spans="1:13" x14ac:dyDescent="0.35">
      <c r="A1350">
        <f t="shared" si="231"/>
        <v>329.75</v>
      </c>
      <c r="B1350">
        <f t="shared" si="224"/>
        <v>2158.5053979175864</v>
      </c>
      <c r="C1350">
        <f t="shared" si="232"/>
        <v>2.7795829974770419</v>
      </c>
      <c r="D1350">
        <f t="shared" si="233"/>
        <v>630.76279759775741</v>
      </c>
      <c r="E1350">
        <f t="shared" si="234"/>
        <v>354207.95222148718</v>
      </c>
      <c r="G1350">
        <f t="shared" si="225"/>
        <v>329.75</v>
      </c>
      <c r="H1350">
        <f t="shared" si="226"/>
        <v>0</v>
      </c>
      <c r="I1350">
        <f t="shared" si="227"/>
        <v>0.61019827604273724</v>
      </c>
      <c r="J1350">
        <f t="shared" si="228"/>
        <v>0.69489574936926046</v>
      </c>
      <c r="K1350">
        <f t="shared" si="229"/>
        <v>19.711337424929919</v>
      </c>
      <c r="M1350">
        <f t="shared" si="230"/>
        <v>0</v>
      </c>
    </row>
    <row r="1351" spans="1:13" x14ac:dyDescent="0.35">
      <c r="A1351">
        <f t="shared" si="231"/>
        <v>330</v>
      </c>
      <c r="B1351">
        <f t="shared" si="224"/>
        <v>2158.352848348557</v>
      </c>
      <c r="C1351">
        <f t="shared" si="232"/>
        <v>2.7584086291454111</v>
      </c>
      <c r="D1351">
        <f t="shared" si="233"/>
        <v>626.00868717886726</v>
      </c>
      <c r="E1351">
        <f t="shared" si="234"/>
        <v>354212.88005584339</v>
      </c>
      <c r="G1351">
        <f t="shared" si="225"/>
        <v>330</v>
      </c>
      <c r="H1351">
        <f t="shared" si="226"/>
        <v>0</v>
      </c>
      <c r="I1351">
        <f t="shared" si="227"/>
        <v>0.60555636215728803</v>
      </c>
      <c r="J1351">
        <f t="shared" si="228"/>
        <v>0.68960215728635277</v>
      </c>
      <c r="K1351">
        <f t="shared" si="229"/>
        <v>19.562771474339602</v>
      </c>
      <c r="M1351">
        <f t="shared" si="230"/>
        <v>0</v>
      </c>
    </row>
    <row r="1352" spans="1:13" x14ac:dyDescent="0.35">
      <c r="A1352">
        <f t="shared" si="231"/>
        <v>330.25</v>
      </c>
      <c r="B1352">
        <f t="shared" si="224"/>
        <v>2158.2014592580963</v>
      </c>
      <c r="C1352">
        <f t="shared" si="232"/>
        <v>2.7373971803631449</v>
      </c>
      <c r="D1352">
        <f t="shared" si="233"/>
        <v>621.2903948496039</v>
      </c>
      <c r="E1352">
        <f t="shared" si="234"/>
        <v>354217.77074871195</v>
      </c>
      <c r="G1352">
        <f t="shared" si="225"/>
        <v>330.25</v>
      </c>
      <c r="H1352">
        <f t="shared" si="226"/>
        <v>0</v>
      </c>
      <c r="I1352">
        <f t="shared" si="227"/>
        <v>0.60095006690754238</v>
      </c>
      <c r="J1352">
        <f t="shared" si="228"/>
        <v>0.68434929509078624</v>
      </c>
      <c r="K1352">
        <f t="shared" si="229"/>
        <v>19.415324839050122</v>
      </c>
      <c r="M1352">
        <f t="shared" si="230"/>
        <v>0</v>
      </c>
    </row>
    <row r="1353" spans="1:13" x14ac:dyDescent="0.35">
      <c r="A1353">
        <f t="shared" si="231"/>
        <v>330.5</v>
      </c>
      <c r="B1353">
        <f t="shared" si="224"/>
        <v>2158.0512217413634</v>
      </c>
      <c r="C1353">
        <f t="shared" si="232"/>
        <v>2.7165473733173338</v>
      </c>
      <c r="D1353">
        <f t="shared" si="233"/>
        <v>616.60765096361411</v>
      </c>
      <c r="E1353">
        <f t="shared" si="234"/>
        <v>354222.62457992171</v>
      </c>
      <c r="G1353">
        <f t="shared" si="225"/>
        <v>330.5</v>
      </c>
      <c r="H1353">
        <f t="shared" si="226"/>
        <v>0</v>
      </c>
      <c r="I1353">
        <f t="shared" si="227"/>
        <v>0.59637911237965247</v>
      </c>
      <c r="J1353">
        <f t="shared" si="228"/>
        <v>0.67913684332933344</v>
      </c>
      <c r="K1353">
        <f t="shared" si="229"/>
        <v>19.268989092612941</v>
      </c>
      <c r="M1353">
        <f t="shared" si="230"/>
        <v>0</v>
      </c>
    </row>
    <row r="1354" spans="1:13" x14ac:dyDescent="0.35">
      <c r="A1354">
        <f t="shared" si="231"/>
        <v>330.75</v>
      </c>
      <c r="B1354">
        <f t="shared" si="224"/>
        <v>2157.9021269632503</v>
      </c>
      <c r="C1354">
        <f t="shared" si="232"/>
        <v>2.6958579405799137</v>
      </c>
      <c r="D1354">
        <f t="shared" si="233"/>
        <v>611.96018790129324</v>
      </c>
      <c r="E1354">
        <f t="shared" si="234"/>
        <v>354227.44182719488</v>
      </c>
      <c r="G1354">
        <f t="shared" si="225"/>
        <v>330.75</v>
      </c>
      <c r="H1354">
        <f t="shared" si="226"/>
        <v>0</v>
      </c>
      <c r="I1354">
        <f t="shared" si="227"/>
        <v>0.59184322289704472</v>
      </c>
      <c r="J1354">
        <f t="shared" si="228"/>
        <v>0.67396448514497842</v>
      </c>
      <c r="K1354">
        <f t="shared" si="229"/>
        <v>19.123755871915414</v>
      </c>
      <c r="M1354">
        <f t="shared" si="230"/>
        <v>0</v>
      </c>
    </row>
    <row r="1355" spans="1:13" x14ac:dyDescent="0.35">
      <c r="A1355">
        <f t="shared" si="231"/>
        <v>331</v>
      </c>
      <c r="B1355">
        <f t="shared" si="224"/>
        <v>2157.7541661575087</v>
      </c>
      <c r="C1355">
        <f t="shared" si="232"/>
        <v>2.6753276250179301</v>
      </c>
      <c r="D1355">
        <f t="shared" si="233"/>
        <v>607.34774005460065</v>
      </c>
      <c r="E1355">
        <f t="shared" si="234"/>
        <v>354232.22276616289</v>
      </c>
      <c r="G1355">
        <f t="shared" si="225"/>
        <v>331</v>
      </c>
      <c r="H1355">
        <f t="shared" si="226"/>
        <v>0</v>
      </c>
      <c r="I1355">
        <f t="shared" si="227"/>
        <v>0.58734212500130523</v>
      </c>
      <c r="J1355">
        <f t="shared" si="228"/>
        <v>0.66883190625448252</v>
      </c>
      <c r="K1355">
        <f t="shared" si="229"/>
        <v>18.97961687670627</v>
      </c>
      <c r="M1355">
        <f t="shared" si="230"/>
        <v>0</v>
      </c>
    </row>
    <row r="1356" spans="1:13" x14ac:dyDescent="0.35">
      <c r="A1356">
        <f t="shared" si="231"/>
        <v>331.25</v>
      </c>
      <c r="B1356">
        <f t="shared" si="224"/>
        <v>2157.607330626226</v>
      </c>
      <c r="C1356">
        <f t="shared" si="232"/>
        <v>2.6549551797046358</v>
      </c>
      <c r="D1356">
        <f t="shared" si="233"/>
        <v>602.77004381198765</v>
      </c>
      <c r="E1356">
        <f t="shared" si="234"/>
        <v>354236.96767038206</v>
      </c>
      <c r="G1356">
        <f t="shared" si="225"/>
        <v>331.25</v>
      </c>
      <c r="H1356">
        <f t="shared" si="226"/>
        <v>0</v>
      </c>
      <c r="I1356">
        <f t="shared" si="227"/>
        <v>0.58287554743333825</v>
      </c>
      <c r="J1356">
        <f t="shared" si="228"/>
        <v>0.66373879492615895</v>
      </c>
      <c r="K1356">
        <f t="shared" si="229"/>
        <v>18.836563869124614</v>
      </c>
      <c r="M1356">
        <f t="shared" si="230"/>
        <v>0</v>
      </c>
    </row>
    <row r="1357" spans="1:13" x14ac:dyDescent="0.35">
      <c r="A1357">
        <f t="shared" si="231"/>
        <v>331.5</v>
      </c>
      <c r="B1357">
        <f t="shared" si="224"/>
        <v>2157.461611739418</v>
      </c>
      <c r="C1357">
        <f t="shared" si="232"/>
        <v>2.6347393678314308</v>
      </c>
      <c r="D1357">
        <f t="shared" si="233"/>
        <v>598.22683754343802</v>
      </c>
      <c r="E1357">
        <f t="shared" si="234"/>
        <v>354241.67681134935</v>
      </c>
      <c r="G1357">
        <f t="shared" si="225"/>
        <v>331.5</v>
      </c>
      <c r="H1357">
        <f t="shared" si="226"/>
        <v>0</v>
      </c>
      <c r="I1357">
        <f t="shared" si="227"/>
        <v>0.57844322111472979</v>
      </c>
      <c r="J1357">
        <f t="shared" si="228"/>
        <v>0.6586848419578577</v>
      </c>
      <c r="K1357">
        <f t="shared" si="229"/>
        <v>18.694588673232438</v>
      </c>
      <c r="M1357">
        <f t="shared" si="230"/>
        <v>0</v>
      </c>
    </row>
    <row r="1358" spans="1:13" x14ac:dyDescent="0.35">
      <c r="A1358">
        <f t="shared" si="231"/>
        <v>331.75</v>
      </c>
      <c r="B1358">
        <f t="shared" si="224"/>
        <v>2157.3170009340975</v>
      </c>
      <c r="C1358">
        <f t="shared" si="232"/>
        <v>2.614678962620649</v>
      </c>
      <c r="D1358">
        <f t="shared" si="233"/>
        <v>593.7178615856194</v>
      </c>
      <c r="E1358">
        <f t="shared" si="234"/>
        <v>354246.35045851767</v>
      </c>
      <c r="G1358">
        <f t="shared" si="225"/>
        <v>331.75</v>
      </c>
      <c r="H1358">
        <f t="shared" si="226"/>
        <v>0</v>
      </c>
      <c r="I1358">
        <f t="shared" si="227"/>
        <v>0.57404487912914026</v>
      </c>
      <c r="J1358">
        <f t="shared" si="228"/>
        <v>0.65366974065516226</v>
      </c>
      <c r="K1358">
        <f t="shared" si="229"/>
        <v>18.553683174550606</v>
      </c>
      <c r="M1358">
        <f t="shared" si="230"/>
        <v>0</v>
      </c>
    </row>
    <row r="1359" spans="1:13" x14ac:dyDescent="0.35">
      <c r="A1359">
        <f t="shared" si="231"/>
        <v>332</v>
      </c>
      <c r="B1359">
        <f t="shared" si="224"/>
        <v>2157.1734897142742</v>
      </c>
      <c r="C1359">
        <f t="shared" si="232"/>
        <v>2.5947727472391433</v>
      </c>
      <c r="D1359">
        <f t="shared" si="233"/>
        <v>589.24285822714558</v>
      </c>
      <c r="E1359">
        <f t="shared" si="234"/>
        <v>354250.98887931131</v>
      </c>
      <c r="G1359">
        <f t="shared" si="225"/>
        <v>332</v>
      </c>
      <c r="H1359">
        <f t="shared" si="226"/>
        <v>0</v>
      </c>
      <c r="I1359">
        <f t="shared" si="227"/>
        <v>0.5696802567041187</v>
      </c>
      <c r="J1359">
        <f t="shared" si="228"/>
        <v>0.64869318680978583</v>
      </c>
      <c r="K1359">
        <f t="shared" si="229"/>
        <v>18.413839319598299</v>
      </c>
      <c r="M1359">
        <f t="shared" si="230"/>
        <v>0</v>
      </c>
    </row>
    <row r="1360" spans="1:13" x14ac:dyDescent="0.35">
      <c r="A1360">
        <f t="shared" si="231"/>
        <v>332.25</v>
      </c>
      <c r="B1360">
        <f t="shared" si="224"/>
        <v>2157.0310696501401</v>
      </c>
      <c r="C1360">
        <f t="shared" si="232"/>
        <v>2.5750195147127264</v>
      </c>
      <c r="D1360">
        <f t="shared" si="233"/>
        <v>584.8015716939484</v>
      </c>
      <c r="E1360">
        <f t="shared" si="234"/>
        <v>354255.59233914118</v>
      </c>
      <c r="G1360">
        <f t="shared" si="225"/>
        <v>332.25</v>
      </c>
      <c r="H1360">
        <f t="shared" si="226"/>
        <v>0</v>
      </c>
      <c r="I1360">
        <f t="shared" si="227"/>
        <v>0.56534909119286525</v>
      </c>
      <c r="J1360">
        <f t="shared" si="228"/>
        <v>0.6437548786781816</v>
      </c>
      <c r="K1360">
        <f t="shared" si="229"/>
        <v>18.275049115435888</v>
      </c>
      <c r="M1360">
        <f t="shared" si="230"/>
        <v>0</v>
      </c>
    </row>
    <row r="1361" spans="1:13" x14ac:dyDescent="0.35">
      <c r="A1361">
        <f t="shared" si="231"/>
        <v>332.5</v>
      </c>
      <c r="B1361">
        <f t="shared" si="224"/>
        <v>2156.8897323773126</v>
      </c>
      <c r="C1361">
        <f t="shared" si="232"/>
        <v>2.5554180678413974</v>
      </c>
      <c r="D1361">
        <f t="shared" si="233"/>
        <v>580.39374813475899</v>
      </c>
      <c r="E1361">
        <f t="shared" si="234"/>
        <v>354260.16110142006</v>
      </c>
      <c r="G1361">
        <f t="shared" si="225"/>
        <v>332.5</v>
      </c>
      <c r="H1361">
        <f t="shared" si="226"/>
        <v>0</v>
      </c>
      <c r="I1361">
        <f t="shared" si="227"/>
        <v>0.56105112205617735</v>
      </c>
      <c r="J1361">
        <f t="shared" si="228"/>
        <v>0.63885451696034934</v>
      </c>
      <c r="K1361">
        <f t="shared" si="229"/>
        <v>18.137304629211219</v>
      </c>
      <c r="M1361">
        <f t="shared" si="230"/>
        <v>0</v>
      </c>
    </row>
    <row r="1362" spans="1:13" x14ac:dyDescent="0.35">
      <c r="A1362">
        <f t="shared" si="231"/>
        <v>332.75</v>
      </c>
      <c r="B1362">
        <f t="shared" si="224"/>
        <v>2156.7494695968344</v>
      </c>
      <c r="C1362">
        <f t="shared" si="232"/>
        <v>2.5359672191153542</v>
      </c>
      <c r="D1362">
        <f t="shared" si="233"/>
        <v>576.0191356066963</v>
      </c>
      <c r="E1362">
        <f t="shared" si="234"/>
        <v>354264.69542757736</v>
      </c>
      <c r="G1362">
        <f t="shared" si="225"/>
        <v>332.75</v>
      </c>
      <c r="H1362">
        <f t="shared" si="226"/>
        <v>0</v>
      </c>
      <c r="I1362">
        <f t="shared" si="227"/>
        <v>0.55678609084475938</v>
      </c>
      <c r="J1362">
        <f t="shared" si="228"/>
        <v>0.63399180477883854</v>
      </c>
      <c r="K1362">
        <f t="shared" si="229"/>
        <v>18.000597987709259</v>
      </c>
      <c r="M1362">
        <f t="shared" si="230"/>
        <v>0</v>
      </c>
    </row>
    <row r="1363" spans="1:13" x14ac:dyDescent="0.35">
      <c r="A1363">
        <f t="shared" si="231"/>
        <v>333</v>
      </c>
      <c r="B1363">
        <f t="shared" si="224"/>
        <v>2156.6102730740677</v>
      </c>
      <c r="C1363">
        <f t="shared" si="232"/>
        <v>2.5166657906318344</v>
      </c>
      <c r="D1363">
        <f t="shared" si="233"/>
        <v>571.67748406096371</v>
      </c>
      <c r="E1363">
        <f t="shared" si="234"/>
        <v>354269.19557707431</v>
      </c>
      <c r="G1363">
        <f t="shared" si="225"/>
        <v>333</v>
      </c>
      <c r="H1363">
        <f t="shared" si="226"/>
        <v>0</v>
      </c>
      <c r="I1363">
        <f t="shared" si="227"/>
        <v>0.55255374118140543</v>
      </c>
      <c r="J1363">
        <f t="shared" si="228"/>
        <v>0.62916644765795859</v>
      </c>
      <c r="K1363">
        <f t="shared" si="229"/>
        <v>17.864921376905116</v>
      </c>
      <c r="M1363">
        <f t="shared" si="230"/>
        <v>0</v>
      </c>
    </row>
    <row r="1364" spans="1:13" x14ac:dyDescent="0.35">
      <c r="A1364">
        <f t="shared" si="231"/>
        <v>333.25</v>
      </c>
      <c r="B1364">
        <f t="shared" si="224"/>
        <v>2156.4721346388105</v>
      </c>
      <c r="C1364">
        <f t="shared" si="232"/>
        <v>2.4975126140126962</v>
      </c>
      <c r="D1364">
        <f t="shared" si="233"/>
        <v>567.36854532865186</v>
      </c>
      <c r="E1364">
        <f t="shared" si="234"/>
        <v>354273.66180741851</v>
      </c>
      <c r="G1364">
        <f t="shared" si="225"/>
        <v>333.25</v>
      </c>
      <c r="H1364">
        <f t="shared" si="226"/>
        <v>0</v>
      </c>
      <c r="I1364">
        <f t="shared" si="227"/>
        <v>0.5483538187436614</v>
      </c>
      <c r="J1364">
        <f t="shared" si="228"/>
        <v>0.62437815350317405</v>
      </c>
      <c r="K1364">
        <f t="shared" si="229"/>
        <v>17.730267041520371</v>
      </c>
      <c r="M1364">
        <f t="shared" si="230"/>
        <v>0</v>
      </c>
    </row>
    <row r="1365" spans="1:13" x14ac:dyDescent="0.35">
      <c r="A1365">
        <f t="shared" si="231"/>
        <v>333.5</v>
      </c>
      <c r="B1365">
        <f t="shared" si="224"/>
        <v>2156.3350461840746</v>
      </c>
      <c r="C1365">
        <f t="shared" si="232"/>
        <v>2.478506530322818</v>
      </c>
      <c r="D1365">
        <f t="shared" si="233"/>
        <v>563.0920731066476</v>
      </c>
      <c r="E1365">
        <f t="shared" si="234"/>
        <v>354278.09437417891</v>
      </c>
      <c r="G1365">
        <f t="shared" si="225"/>
        <v>333.5</v>
      </c>
      <c r="H1365">
        <f t="shared" si="226"/>
        <v>0</v>
      </c>
      <c r="I1365">
        <f t="shared" si="227"/>
        <v>0.54418607124630103</v>
      </c>
      <c r="J1365">
        <f t="shared" si="228"/>
        <v>0.6196266325807045</v>
      </c>
      <c r="K1365">
        <f t="shared" si="229"/>
        <v>17.596627284582738</v>
      </c>
      <c r="M1365">
        <f t="shared" si="230"/>
        <v>0</v>
      </c>
    </row>
    <row r="1366" spans="1:13" x14ac:dyDescent="0.35">
      <c r="A1366">
        <f t="shared" si="231"/>
        <v>333.75</v>
      </c>
      <c r="B1366">
        <f t="shared" si="224"/>
        <v>2156.1989996663178</v>
      </c>
      <c r="C1366">
        <f t="shared" si="232"/>
        <v>2.4596463899892171</v>
      </c>
      <c r="D1366">
        <f t="shared" si="233"/>
        <v>558.84782294364709</v>
      </c>
      <c r="E1366">
        <f t="shared" si="234"/>
        <v>354282.49353100004</v>
      </c>
      <c r="G1366">
        <f t="shared" si="225"/>
        <v>333.75</v>
      </c>
      <c r="H1366">
        <f t="shared" si="226"/>
        <v>0</v>
      </c>
      <c r="I1366">
        <f t="shared" si="227"/>
        <v>0.54005024842433236</v>
      </c>
      <c r="J1366">
        <f t="shared" si="228"/>
        <v>0.61491159749730429</v>
      </c>
      <c r="K1366">
        <f t="shared" si="229"/>
        <v>17.463994466988972</v>
      </c>
      <c r="M1366">
        <f t="shared" si="230"/>
        <v>0</v>
      </c>
    </row>
    <row r="1367" spans="1:13" x14ac:dyDescent="0.35">
      <c r="A1367">
        <f t="shared" si="231"/>
        <v>334</v>
      </c>
      <c r="B1367">
        <f t="shared" si="224"/>
        <v>2156.0639871042222</v>
      </c>
      <c r="C1367">
        <f t="shared" si="232"/>
        <v>2.4409310527209742</v>
      </c>
      <c r="D1367">
        <f t="shared" si="233"/>
        <v>554.63555222627417</v>
      </c>
      <c r="E1367">
        <f t="shared" si="234"/>
        <v>354286.85952961678</v>
      </c>
      <c r="G1367">
        <f t="shared" si="225"/>
        <v>334</v>
      </c>
      <c r="H1367">
        <f t="shared" si="226"/>
        <v>0</v>
      </c>
      <c r="I1367">
        <f t="shared" si="227"/>
        <v>0.53594610201579063</v>
      </c>
      <c r="J1367">
        <f t="shared" si="228"/>
        <v>0.61023276318024355</v>
      </c>
      <c r="K1367">
        <f t="shared" si="229"/>
        <v>17.332361007071068</v>
      </c>
      <c r="M1367">
        <f t="shared" si="230"/>
        <v>0</v>
      </c>
    </row>
    <row r="1368" spans="1:13" x14ac:dyDescent="0.35">
      <c r="A1368">
        <f t="shared" si="231"/>
        <v>334.25</v>
      </c>
      <c r="B1368">
        <f t="shared" si="224"/>
        <v>2155.9300005786936</v>
      </c>
      <c r="C1368">
        <f t="shared" si="232"/>
        <v>2.4223593874298608</v>
      </c>
      <c r="D1368">
        <f t="shared" si="233"/>
        <v>550.45502016530145</v>
      </c>
      <c r="E1368">
        <f t="shared" si="234"/>
        <v>354291.19261986855</v>
      </c>
      <c r="G1368">
        <f t="shared" si="225"/>
        <v>334.25</v>
      </c>
      <c r="H1368">
        <f t="shared" si="226"/>
        <v>0</v>
      </c>
      <c r="I1368">
        <f t="shared" si="227"/>
        <v>0.53187338574499643</v>
      </c>
      <c r="J1368">
        <f t="shared" si="228"/>
        <v>0.6055898468574652</v>
      </c>
      <c r="K1368">
        <f t="shared" si="229"/>
        <v>17.20171938016567</v>
      </c>
      <c r="M1368">
        <f t="shared" si="230"/>
        <v>0</v>
      </c>
    </row>
    <row r="1369" spans="1:13" x14ac:dyDescent="0.35">
      <c r="A1369">
        <f t="shared" si="231"/>
        <v>334.5</v>
      </c>
      <c r="B1369">
        <f t="shared" si="224"/>
        <v>2155.7970322322799</v>
      </c>
      <c r="C1369">
        <f t="shared" si="232"/>
        <v>2.4039302721517437</v>
      </c>
      <c r="D1369">
        <f t="shared" si="233"/>
        <v>546.30598778197441</v>
      </c>
      <c r="E1369">
        <f t="shared" si="234"/>
        <v>354295.49304971361</v>
      </c>
      <c r="G1369">
        <f t="shared" si="225"/>
        <v>334.5</v>
      </c>
      <c r="H1369">
        <f t="shared" si="226"/>
        <v>0</v>
      </c>
      <c r="I1369">
        <f t="shared" si="227"/>
        <v>0.52783185530581722</v>
      </c>
      <c r="J1369">
        <f t="shared" si="228"/>
        <v>0.60098256803793593</v>
      </c>
      <c r="K1369">
        <f t="shared" si="229"/>
        <v>17.0720621181867</v>
      </c>
      <c r="M1369">
        <f t="shared" si="230"/>
        <v>0</v>
      </c>
    </row>
    <row r="1370" spans="1:13" x14ac:dyDescent="0.35">
      <c r="A1370">
        <f t="shared" si="231"/>
        <v>334.75</v>
      </c>
      <c r="B1370">
        <f t="shared" si="224"/>
        <v>2155.6650742684142</v>
      </c>
      <c r="C1370">
        <f t="shared" si="232"/>
        <v>2.385642593968714</v>
      </c>
      <c r="D1370">
        <f t="shared" si="233"/>
        <v>542.18821789443723</v>
      </c>
      <c r="E1370">
        <f t="shared" si="234"/>
        <v>354299.76106524316</v>
      </c>
      <c r="G1370">
        <f t="shared" si="225"/>
        <v>334.75</v>
      </c>
      <c r="H1370">
        <f t="shared" si="226"/>
        <v>0</v>
      </c>
      <c r="I1370">
        <f t="shared" si="227"/>
        <v>0.52382126834504028</v>
      </c>
      <c r="J1370">
        <f t="shared" si="228"/>
        <v>0.59641064849217851</v>
      </c>
      <c r="K1370">
        <f t="shared" si="229"/>
        <v>16.943381809201163</v>
      </c>
      <c r="M1370">
        <f t="shared" si="230"/>
        <v>0</v>
      </c>
    </row>
    <row r="1371" spans="1:13" x14ac:dyDescent="0.35">
      <c r="A1371">
        <f t="shared" si="231"/>
        <v>335</v>
      </c>
      <c r="B1371">
        <f t="shared" si="224"/>
        <v>2155.5341189513565</v>
      </c>
      <c r="C1371">
        <f t="shared" si="232"/>
        <v>2.3674952489319296</v>
      </c>
      <c r="D1371">
        <f t="shared" si="233"/>
        <v>538.10147510425998</v>
      </c>
      <c r="E1371">
        <f t="shared" si="234"/>
        <v>354303.99691069545</v>
      </c>
      <c r="G1371">
        <f t="shared" si="225"/>
        <v>335</v>
      </c>
      <c r="H1371">
        <f t="shared" si="226"/>
        <v>0</v>
      </c>
      <c r="I1371">
        <f t="shared" si="227"/>
        <v>0.51984138444606676</v>
      </c>
      <c r="J1371">
        <f t="shared" si="228"/>
        <v>0.59187381223298241</v>
      </c>
      <c r="K1371">
        <f t="shared" si="229"/>
        <v>16.815671097008124</v>
      </c>
      <c r="M1371">
        <f t="shared" si="230"/>
        <v>0</v>
      </c>
    </row>
    <row r="1372" spans="1:13" x14ac:dyDescent="0.35">
      <c r="A1372">
        <f t="shared" si="231"/>
        <v>335.25</v>
      </c>
      <c r="B1372">
        <f t="shared" si="224"/>
        <v>2155.4041586052044</v>
      </c>
      <c r="C1372">
        <f t="shared" si="232"/>
        <v>2.3494871419852008</v>
      </c>
      <c r="D1372">
        <f t="shared" si="233"/>
        <v>534.04552578306618</v>
      </c>
      <c r="E1372">
        <f t="shared" si="234"/>
        <v>354308.20082846971</v>
      </c>
      <c r="G1372">
        <f t="shared" si="225"/>
        <v>335.25</v>
      </c>
      <c r="H1372">
        <f t="shared" si="226"/>
        <v>0</v>
      </c>
      <c r="I1372">
        <f t="shared" si="227"/>
        <v>0.51589196511252611</v>
      </c>
      <c r="J1372">
        <f t="shared" si="228"/>
        <v>0.5873717854963002</v>
      </c>
      <c r="K1372">
        <f t="shared" si="229"/>
        <v>16.688922680720818</v>
      </c>
      <c r="M1372">
        <f t="shared" si="230"/>
        <v>0</v>
      </c>
    </row>
    <row r="1373" spans="1:13" x14ac:dyDescent="0.35">
      <c r="A1373">
        <f t="shared" si="231"/>
        <v>335.5</v>
      </c>
      <c r="B1373">
        <f t="shared" si="224"/>
        <v>2155.2751856139512</v>
      </c>
      <c r="C1373">
        <f t="shared" si="232"/>
        <v>2.3316171868892575</v>
      </c>
      <c r="D1373">
        <f t="shared" si="233"/>
        <v>530.02013805926003</v>
      </c>
      <c r="E1373">
        <f t="shared" si="234"/>
        <v>354312.37305913988</v>
      </c>
      <c r="G1373">
        <f t="shared" si="225"/>
        <v>335.5</v>
      </c>
      <c r="H1373">
        <f t="shared" si="226"/>
        <v>0</v>
      </c>
      <c r="I1373">
        <f t="shared" si="227"/>
        <v>0.511972773752293</v>
      </c>
      <c r="J1373">
        <f t="shared" si="228"/>
        <v>0.58290429672231436</v>
      </c>
      <c r="K1373">
        <f t="shared" si="229"/>
        <v>16.563129314351876</v>
      </c>
      <c r="M1373">
        <f t="shared" si="230"/>
        <v>0</v>
      </c>
    </row>
    <row r="1374" spans="1:13" x14ac:dyDescent="0.35">
      <c r="A1374">
        <f t="shared" si="231"/>
        <v>335.75</v>
      </c>
      <c r="B1374">
        <f t="shared" si="224"/>
        <v>2155.1471924204961</v>
      </c>
      <c r="C1374">
        <f t="shared" si="232"/>
        <v>2.3138843061467522</v>
      </c>
      <c r="D1374">
        <f t="shared" si="233"/>
        <v>526.02508180485268</v>
      </c>
      <c r="E1374">
        <f t="shared" si="234"/>
        <v>354316.51384146849</v>
      </c>
      <c r="G1374">
        <f t="shared" si="225"/>
        <v>335.75</v>
      </c>
      <c r="H1374">
        <f t="shared" si="226"/>
        <v>0</v>
      </c>
      <c r="I1374">
        <f t="shared" si="227"/>
        <v>0.50808357566139617</v>
      </c>
      <c r="J1374">
        <f t="shared" si="228"/>
        <v>0.57847107653668806</v>
      </c>
      <c r="K1374">
        <f t="shared" si="229"/>
        <v>16.438283806401646</v>
      </c>
      <c r="M1374">
        <f t="shared" si="230"/>
        <v>0</v>
      </c>
    </row>
    <row r="1375" spans="1:13" x14ac:dyDescent="0.35">
      <c r="A1375">
        <f t="shared" si="231"/>
        <v>336</v>
      </c>
      <c r="B1375">
        <f t="shared" ref="B1375:B1438" si="235">N-C1375-D1375-E1375</f>
        <v>2155.0201715265866</v>
      </c>
      <c r="C1375">
        <f t="shared" si="232"/>
        <v>2.2962874309279293</v>
      </c>
      <c r="D1375">
        <f t="shared" si="233"/>
        <v>522.0601286223864</v>
      </c>
      <c r="E1375">
        <f t="shared" si="234"/>
        <v>354320.6234124201</v>
      </c>
      <c r="G1375">
        <f t="shared" ref="G1375:G1438" si="236">A1375</f>
        <v>336</v>
      </c>
      <c r="H1375">
        <f t="shared" ref="H1375:H1438" si="237">IF(A1375&lt;=$G$28,IF(MOD(A1375,1)=0,$G$27,0),0)</f>
        <v>0</v>
      </c>
      <c r="I1375">
        <f t="shared" ref="I1375:I1438" si="238">B1375*I$28*(D1375/N)*$C$24*$C$27</f>
        <v>0.50422413800829458</v>
      </c>
      <c r="J1375">
        <f t="shared" ref="J1375:J1438" si="239">C1375*J$28</f>
        <v>0.57407185773198233</v>
      </c>
      <c r="K1375">
        <f t="shared" ref="K1375:K1438" si="240">D1375*K$28</f>
        <v>16.314379019449575</v>
      </c>
      <c r="M1375">
        <f t="shared" ref="M1375:M1438" si="241">IF(D1375&gt;M$20*N,1,0)</f>
        <v>0</v>
      </c>
    </row>
    <row r="1376" spans="1:13" x14ac:dyDescent="0.35">
      <c r="A1376">
        <f t="shared" ref="A1376:A1439" si="242">A1375+delta_t</f>
        <v>336.25</v>
      </c>
      <c r="B1376">
        <f t="shared" si="235"/>
        <v>2154.8941154921195</v>
      </c>
      <c r="C1376">
        <f t="shared" ref="C1376:C1439" si="243">H1376+C1375+(I1375-J1375)*delta_t</f>
        <v>2.2788255009970073</v>
      </c>
      <c r="D1376">
        <f t="shared" ref="D1376:D1439" si="244">D1375+(J1375-K1375)*delta_t</f>
        <v>518.12505183195697</v>
      </c>
      <c r="E1376">
        <f t="shared" ref="E1376:E1439" si="245">E1375+K1375*delta_t</f>
        <v>354324.70200717496</v>
      </c>
      <c r="G1376">
        <f t="shared" si="236"/>
        <v>336.25</v>
      </c>
      <c r="H1376">
        <f t="shared" si="237"/>
        <v>0</v>
      </c>
      <c r="I1376">
        <f t="shared" si="238"/>
        <v>0.50039422981814385</v>
      </c>
      <c r="J1376">
        <f t="shared" si="239"/>
        <v>0.56970637524925183</v>
      </c>
      <c r="K1376">
        <f t="shared" si="240"/>
        <v>16.191407869748655</v>
      </c>
      <c r="M1376">
        <f t="shared" si="241"/>
        <v>0</v>
      </c>
    </row>
    <row r="1377" spans="1:13" x14ac:dyDescent="0.35">
      <c r="A1377">
        <f t="shared" si="242"/>
        <v>336.5</v>
      </c>
      <c r="B1377">
        <f t="shared" si="235"/>
        <v>2154.7690169346752</v>
      </c>
      <c r="C1377">
        <f t="shared" si="243"/>
        <v>2.2614974646392305</v>
      </c>
      <c r="D1377">
        <f t="shared" si="244"/>
        <v>514.21962645833207</v>
      </c>
      <c r="E1377">
        <f t="shared" si="245"/>
        <v>354328.74985914241</v>
      </c>
      <c r="G1377">
        <f t="shared" si="236"/>
        <v>336.5</v>
      </c>
      <c r="H1377">
        <f t="shared" si="237"/>
        <v>0</v>
      </c>
      <c r="I1377">
        <f t="shared" si="238"/>
        <v>0.49659362195725981</v>
      </c>
      <c r="J1377">
        <f t="shared" si="239"/>
        <v>0.56537436615980763</v>
      </c>
      <c r="K1377">
        <f t="shared" si="240"/>
        <v>16.069363326822877</v>
      </c>
      <c r="M1377">
        <f t="shared" si="241"/>
        <v>0</v>
      </c>
    </row>
    <row r="1378" spans="1:13" x14ac:dyDescent="0.35">
      <c r="A1378">
        <f t="shared" si="242"/>
        <v>336.75</v>
      </c>
      <c r="B1378">
        <f t="shared" si="235"/>
        <v>2154.6448685291107</v>
      </c>
      <c r="C1378">
        <f t="shared" si="243"/>
        <v>2.2443022785885938</v>
      </c>
      <c r="D1378">
        <f t="shared" si="244"/>
        <v>510.34362921816631</v>
      </c>
      <c r="E1378">
        <f t="shared" si="245"/>
        <v>354332.7671999741</v>
      </c>
      <c r="G1378">
        <f t="shared" si="236"/>
        <v>336.75</v>
      </c>
      <c r="H1378">
        <f t="shared" si="237"/>
        <v>0</v>
      </c>
      <c r="I1378">
        <f t="shared" si="238"/>
        <v>0.49282208711773451</v>
      </c>
      <c r="J1378">
        <f t="shared" si="239"/>
        <v>0.56107556964714844</v>
      </c>
      <c r="K1378">
        <f t="shared" si="240"/>
        <v>15.948238413067697</v>
      </c>
      <c r="M1378">
        <f t="shared" si="241"/>
        <v>0</v>
      </c>
    </row>
    <row r="1379" spans="1:13" x14ac:dyDescent="0.35">
      <c r="A1379">
        <f t="shared" si="242"/>
        <v>337</v>
      </c>
      <c r="B1379">
        <f t="shared" si="235"/>
        <v>2154.5216630073846</v>
      </c>
      <c r="C1379">
        <f t="shared" si="243"/>
        <v>2.2272389079562402</v>
      </c>
      <c r="D1379">
        <f t="shared" si="244"/>
        <v>506.49683850731117</v>
      </c>
      <c r="E1379">
        <f t="shared" si="245"/>
        <v>354336.75425957737</v>
      </c>
      <c r="G1379">
        <f t="shared" si="236"/>
        <v>337</v>
      </c>
      <c r="H1379">
        <f t="shared" si="237"/>
        <v>0</v>
      </c>
      <c r="I1379">
        <f t="shared" si="238"/>
        <v>0.48907939980224302</v>
      </c>
      <c r="J1379">
        <f t="shared" si="239"/>
        <v>0.55680972698906006</v>
      </c>
      <c r="K1379">
        <f t="shared" si="240"/>
        <v>15.828026203353474</v>
      </c>
      <c r="M1379">
        <f t="shared" si="241"/>
        <v>0</v>
      </c>
    </row>
    <row r="1380" spans="1:13" x14ac:dyDescent="0.35">
      <c r="A1380">
        <f t="shared" si="242"/>
        <v>337.25</v>
      </c>
      <c r="B1380">
        <f t="shared" si="235"/>
        <v>2154.3993931573932</v>
      </c>
      <c r="C1380">
        <f t="shared" si="243"/>
        <v>2.2103063261595359</v>
      </c>
      <c r="D1380">
        <f t="shared" si="244"/>
        <v>502.67903438822009</v>
      </c>
      <c r="E1380">
        <f t="shared" si="245"/>
        <v>354340.71126612823</v>
      </c>
      <c r="G1380">
        <f t="shared" si="236"/>
        <v>337.25</v>
      </c>
      <c r="H1380">
        <f t="shared" si="237"/>
        <v>0</v>
      </c>
      <c r="I1380">
        <f t="shared" si="238"/>
        <v>0.48536533630876222</v>
      </c>
      <c r="J1380">
        <f t="shared" si="239"/>
        <v>0.55257658153988398</v>
      </c>
      <c r="K1380">
        <f t="shared" si="240"/>
        <v>15.708719824631878</v>
      </c>
      <c r="M1380">
        <f t="shared" si="241"/>
        <v>0</v>
      </c>
    </row>
    <row r="1381" spans="1:13" x14ac:dyDescent="0.35">
      <c r="A1381">
        <f t="shared" si="242"/>
        <v>337.5</v>
      </c>
      <c r="B1381">
        <f t="shared" si="235"/>
        <v>2154.2780518233194</v>
      </c>
      <c r="C1381">
        <f t="shared" si="243"/>
        <v>2.1935035148517557</v>
      </c>
      <c r="D1381">
        <f t="shared" si="244"/>
        <v>498.8899985774471</v>
      </c>
      <c r="E1381">
        <f t="shared" si="245"/>
        <v>354344.6384460844</v>
      </c>
      <c r="G1381">
        <f t="shared" si="236"/>
        <v>337.5</v>
      </c>
      <c r="H1381">
        <f t="shared" si="237"/>
        <v>0</v>
      </c>
      <c r="I1381">
        <f t="shared" si="238"/>
        <v>0.48167967471576978</v>
      </c>
      <c r="J1381">
        <f t="shared" si="239"/>
        <v>0.54837587871293891</v>
      </c>
      <c r="K1381">
        <f t="shared" si="240"/>
        <v>15.590312455545222</v>
      </c>
      <c r="M1381">
        <f t="shared" si="241"/>
        <v>0</v>
      </c>
    </row>
    <row r="1382" spans="1:13" x14ac:dyDescent="0.35">
      <c r="A1382">
        <f t="shared" si="242"/>
        <v>337.75</v>
      </c>
      <c r="B1382">
        <f t="shared" si="235"/>
        <v>2154.1576319046435</v>
      </c>
      <c r="C1382">
        <f t="shared" si="243"/>
        <v>2.1768294638524632</v>
      </c>
      <c r="D1382">
        <f t="shared" si="244"/>
        <v>495.12951443323902</v>
      </c>
      <c r="E1382">
        <f t="shared" si="245"/>
        <v>354348.53602419829</v>
      </c>
      <c r="G1382">
        <f t="shared" si="236"/>
        <v>337.75</v>
      </c>
      <c r="H1382">
        <f t="shared" si="237"/>
        <v>0</v>
      </c>
      <c r="I1382">
        <f t="shared" si="238"/>
        <v>0.47802219486727271</v>
      </c>
      <c r="J1382">
        <f t="shared" si="239"/>
        <v>0.54420736596311581</v>
      </c>
      <c r="K1382">
        <f t="shared" si="240"/>
        <v>15.472797326038719</v>
      </c>
      <c r="M1382">
        <f t="shared" si="241"/>
        <v>0</v>
      </c>
    </row>
    <row r="1383" spans="1:13" x14ac:dyDescent="0.35">
      <c r="A1383">
        <f t="shared" si="242"/>
        <v>338</v>
      </c>
      <c r="B1383">
        <f t="shared" si="235"/>
        <v>2154.038126355852</v>
      </c>
      <c r="C1383">
        <f t="shared" si="243"/>
        <v>2.1602831710785027</v>
      </c>
      <c r="D1383">
        <f t="shared" si="244"/>
        <v>491.39736694322011</v>
      </c>
      <c r="E1383">
        <f t="shared" si="245"/>
        <v>354352.4042235298</v>
      </c>
      <c r="G1383">
        <f t="shared" si="236"/>
        <v>338</v>
      </c>
      <c r="H1383">
        <f t="shared" si="237"/>
        <v>0</v>
      </c>
      <c r="I1383">
        <f t="shared" si="238"/>
        <v>0.47439267835812793</v>
      </c>
      <c r="J1383">
        <f t="shared" si="239"/>
        <v>0.54007079276962566</v>
      </c>
      <c r="K1383">
        <f t="shared" si="240"/>
        <v>15.356167716975628</v>
      </c>
      <c r="M1383">
        <f t="shared" si="241"/>
        <v>0</v>
      </c>
    </row>
    <row r="1384" spans="1:13" x14ac:dyDescent="0.35">
      <c r="A1384">
        <f t="shared" si="242"/>
        <v>338.25</v>
      </c>
      <c r="B1384">
        <f t="shared" si="235"/>
        <v>2153.9195281863213</v>
      </c>
      <c r="C1384">
        <f t="shared" si="243"/>
        <v>2.1438636424756283</v>
      </c>
      <c r="D1384">
        <f t="shared" si="244"/>
        <v>487.6933427121686</v>
      </c>
      <c r="E1384">
        <f t="shared" si="245"/>
        <v>354356.24326545902</v>
      </c>
      <c r="G1384">
        <f t="shared" si="236"/>
        <v>338.25</v>
      </c>
      <c r="H1384">
        <f t="shared" si="237"/>
        <v>0</v>
      </c>
      <c r="I1384">
        <f t="shared" si="238"/>
        <v>0.4707909085195312</v>
      </c>
      <c r="J1384">
        <f t="shared" si="239"/>
        <v>0.53596591061890708</v>
      </c>
      <c r="K1384">
        <f t="shared" si="240"/>
        <v>15.240416959755269</v>
      </c>
      <c r="M1384">
        <f t="shared" si="241"/>
        <v>0</v>
      </c>
    </row>
    <row r="1385" spans="1:13" x14ac:dyDescent="0.35">
      <c r="A1385">
        <f t="shared" si="242"/>
        <v>338.5</v>
      </c>
      <c r="B1385">
        <f t="shared" si="235"/>
        <v>2153.8018304591533</v>
      </c>
      <c r="C1385">
        <f t="shared" si="243"/>
        <v>2.1275698919507842</v>
      </c>
      <c r="D1385">
        <f t="shared" si="244"/>
        <v>484.01722994988449</v>
      </c>
      <c r="E1385">
        <f t="shared" si="245"/>
        <v>354360.05336969899</v>
      </c>
      <c r="G1385">
        <f t="shared" si="236"/>
        <v>338.5</v>
      </c>
      <c r="H1385">
        <f t="shared" si="237"/>
        <v>0</v>
      </c>
      <c r="I1385">
        <f t="shared" si="238"/>
        <v>0.46721667040440568</v>
      </c>
      <c r="J1385">
        <f t="shared" si="239"/>
        <v>0.53189247298769604</v>
      </c>
      <c r="K1385">
        <f t="shared" si="240"/>
        <v>15.12553843593389</v>
      </c>
      <c r="M1385">
        <f t="shared" si="241"/>
        <v>0</v>
      </c>
    </row>
    <row r="1386" spans="1:13" x14ac:dyDescent="0.35">
      <c r="A1386">
        <f t="shared" si="242"/>
        <v>338.75</v>
      </c>
      <c r="B1386">
        <f t="shared" si="235"/>
        <v>2153.685026291525</v>
      </c>
      <c r="C1386">
        <f t="shared" si="243"/>
        <v>2.1114009413049617</v>
      </c>
      <c r="D1386">
        <f t="shared" si="244"/>
        <v>480.36881845914797</v>
      </c>
      <c r="E1386">
        <f t="shared" si="245"/>
        <v>354363.83475430799</v>
      </c>
      <c r="G1386">
        <f t="shared" si="236"/>
        <v>338.75</v>
      </c>
      <c r="H1386">
        <f t="shared" si="237"/>
        <v>0</v>
      </c>
      <c r="I1386">
        <f t="shared" si="238"/>
        <v>0.46366975077325223</v>
      </c>
      <c r="J1386">
        <f t="shared" si="239"/>
        <v>0.52785023532624042</v>
      </c>
      <c r="K1386">
        <f t="shared" si="240"/>
        <v>15.011525576848374</v>
      </c>
      <c r="M1386">
        <f t="shared" si="241"/>
        <v>0</v>
      </c>
    </row>
    <row r="1387" spans="1:13" x14ac:dyDescent="0.35">
      <c r="A1387">
        <f t="shared" si="242"/>
        <v>339</v>
      </c>
      <c r="B1387">
        <f t="shared" si="235"/>
        <v>2153.5691088538733</v>
      </c>
      <c r="C1387">
        <f t="shared" si="243"/>
        <v>2.0953558201667146</v>
      </c>
      <c r="D1387">
        <f t="shared" si="244"/>
        <v>476.74789962376747</v>
      </c>
      <c r="E1387">
        <f t="shared" si="245"/>
        <v>354367.58763570222</v>
      </c>
      <c r="G1387">
        <f t="shared" si="236"/>
        <v>339</v>
      </c>
      <c r="H1387">
        <f t="shared" si="237"/>
        <v>0</v>
      </c>
      <c r="I1387">
        <f t="shared" si="238"/>
        <v>0.46014993807987126</v>
      </c>
      <c r="J1387">
        <f t="shared" si="239"/>
        <v>0.52383895504167866</v>
      </c>
      <c r="K1387">
        <f t="shared" si="240"/>
        <v>14.898371863242733</v>
      </c>
      <c r="M1387">
        <f t="shared" si="241"/>
        <v>0</v>
      </c>
    </row>
    <row r="1388" spans="1:13" x14ac:dyDescent="0.35">
      <c r="A1388">
        <f t="shared" si="242"/>
        <v>339.25</v>
      </c>
      <c r="B1388">
        <f t="shared" si="235"/>
        <v>2153.4540713693714</v>
      </c>
      <c r="C1388">
        <f t="shared" si="243"/>
        <v>2.0794335659262626</v>
      </c>
      <c r="D1388">
        <f t="shared" si="244"/>
        <v>473.15426639671722</v>
      </c>
      <c r="E1388">
        <f t="shared" si="245"/>
        <v>354371.31222866802</v>
      </c>
      <c r="G1388">
        <f t="shared" si="236"/>
        <v>339.25</v>
      </c>
      <c r="H1388">
        <f t="shared" si="237"/>
        <v>0</v>
      </c>
      <c r="I1388">
        <f t="shared" si="238"/>
        <v>0.4566570224572768</v>
      </c>
      <c r="J1388">
        <f t="shared" si="239"/>
        <v>0.51985839148156565</v>
      </c>
      <c r="K1388">
        <f t="shared" si="240"/>
        <v>14.786070824897413</v>
      </c>
      <c r="M1388">
        <f t="shared" si="241"/>
        <v>0</v>
      </c>
    </row>
    <row r="1389" spans="1:13" x14ac:dyDescent="0.35">
      <c r="A1389">
        <f t="shared" si="242"/>
        <v>339.5</v>
      </c>
      <c r="B1389">
        <f t="shared" si="235"/>
        <v>2153.3399071137537</v>
      </c>
      <c r="C1389">
        <f t="shared" si="243"/>
        <v>2.0636332236701902</v>
      </c>
      <c r="D1389">
        <f t="shared" si="244"/>
        <v>469.58771328836326</v>
      </c>
      <c r="E1389">
        <f t="shared" si="245"/>
        <v>354375.00874637422</v>
      </c>
      <c r="G1389">
        <f t="shared" si="236"/>
        <v>339.5</v>
      </c>
      <c r="H1389">
        <f t="shared" si="237"/>
        <v>0</v>
      </c>
      <c r="I1389">
        <f t="shared" si="238"/>
        <v>0.45319079570380916</v>
      </c>
      <c r="J1389">
        <f t="shared" si="239"/>
        <v>0.51590830591754755</v>
      </c>
      <c r="K1389">
        <f t="shared" si="240"/>
        <v>14.674616040261352</v>
      </c>
      <c r="M1389">
        <f t="shared" si="241"/>
        <v>0</v>
      </c>
    </row>
    <row r="1390" spans="1:13" x14ac:dyDescent="0.35">
      <c r="A1390">
        <f t="shared" si="242"/>
        <v>339.75</v>
      </c>
      <c r="B1390">
        <f t="shared" si="235"/>
        <v>2153.2266094148508</v>
      </c>
      <c r="C1390">
        <f t="shared" si="243"/>
        <v>2.0479538461167555</v>
      </c>
      <c r="D1390">
        <f t="shared" si="244"/>
        <v>466.04803635477731</v>
      </c>
      <c r="E1390">
        <f t="shared" si="245"/>
        <v>354378.67740038427</v>
      </c>
      <c r="G1390">
        <f t="shared" si="236"/>
        <v>339.75</v>
      </c>
      <c r="H1390">
        <f t="shared" si="237"/>
        <v>0</v>
      </c>
      <c r="I1390">
        <f t="shared" si="238"/>
        <v>0.4497510512693092</v>
      </c>
      <c r="J1390">
        <f t="shared" si="239"/>
        <v>0.51198846152918887</v>
      </c>
      <c r="K1390">
        <f t="shared" si="240"/>
        <v>14.564001136086791</v>
      </c>
      <c r="M1390">
        <f t="shared" si="241"/>
        <v>0</v>
      </c>
    </row>
    <row r="1391" spans="1:13" x14ac:dyDescent="0.35">
      <c r="A1391">
        <f t="shared" si="242"/>
        <v>340</v>
      </c>
      <c r="B1391">
        <f t="shared" si="235"/>
        <v>2153.1141716520069</v>
      </c>
      <c r="C1391">
        <f t="shared" si="243"/>
        <v>2.0323944935517857</v>
      </c>
      <c r="D1391">
        <f t="shared" si="244"/>
        <v>462.53503318613792</v>
      </c>
      <c r="E1391">
        <f t="shared" si="245"/>
        <v>354382.31840066827</v>
      </c>
      <c r="G1391">
        <f t="shared" si="236"/>
        <v>340</v>
      </c>
      <c r="H1391">
        <f t="shared" si="237"/>
        <v>0</v>
      </c>
      <c r="I1391">
        <f t="shared" si="238"/>
        <v>0.44633758424139153</v>
      </c>
      <c r="J1391">
        <f t="shared" si="239"/>
        <v>0.50809862338794642</v>
      </c>
      <c r="K1391">
        <f t="shared" si="240"/>
        <v>14.45421978706681</v>
      </c>
      <c r="M1391">
        <f t="shared" si="241"/>
        <v>0</v>
      </c>
    </row>
    <row r="1392" spans="1:13" x14ac:dyDescent="0.35">
      <c r="A1392">
        <f t="shared" si="242"/>
        <v>340.25</v>
      </c>
      <c r="B1392">
        <f t="shared" si="235"/>
        <v>2153.0025872559636</v>
      </c>
      <c r="C1392">
        <f t="shared" si="243"/>
        <v>2.0169542337651469</v>
      </c>
      <c r="D1392">
        <f t="shared" si="244"/>
        <v>459.04850289521823</v>
      </c>
      <c r="E1392">
        <f t="shared" si="245"/>
        <v>354385.93195561506</v>
      </c>
      <c r="G1392">
        <f t="shared" si="236"/>
        <v>340.25</v>
      </c>
      <c r="H1392">
        <f t="shared" si="237"/>
        <v>0</v>
      </c>
      <c r="I1392">
        <f t="shared" si="238"/>
        <v>0.44295019133193569</v>
      </c>
      <c r="J1392">
        <f t="shared" si="239"/>
        <v>0.50423855844128673</v>
      </c>
      <c r="K1392">
        <f t="shared" si="240"/>
        <v>14.34526571547557</v>
      </c>
      <c r="M1392">
        <f t="shared" si="241"/>
        <v>0</v>
      </c>
    </row>
    <row r="1393" spans="1:13" x14ac:dyDescent="0.35">
      <c r="A1393">
        <f t="shared" si="242"/>
        <v>340.5</v>
      </c>
      <c r="B1393">
        <f t="shared" si="235"/>
        <v>2152.8918497081613</v>
      </c>
      <c r="C1393">
        <f t="shared" si="243"/>
        <v>2.0016321419878094</v>
      </c>
      <c r="D1393">
        <f t="shared" si="244"/>
        <v>455.58824610595968</v>
      </c>
      <c r="E1393">
        <f t="shared" si="245"/>
        <v>354389.5182720439</v>
      </c>
      <c r="G1393">
        <f t="shared" si="236"/>
        <v>340.5</v>
      </c>
      <c r="H1393">
        <f t="shared" si="237"/>
        <v>0</v>
      </c>
      <c r="I1393">
        <f t="shared" si="238"/>
        <v>0.43958867086357722</v>
      </c>
      <c r="J1393">
        <f t="shared" si="239"/>
        <v>0.50040803549695234</v>
      </c>
      <c r="K1393">
        <f t="shared" si="240"/>
        <v>14.23713269081124</v>
      </c>
      <c r="M1393">
        <f t="shared" si="241"/>
        <v>0</v>
      </c>
    </row>
    <row r="1394" spans="1:13" x14ac:dyDescent="0.35">
      <c r="A1394">
        <f t="shared" si="242"/>
        <v>340.75</v>
      </c>
      <c r="B1394">
        <f t="shared" si="235"/>
        <v>2152.7819525403902</v>
      </c>
      <c r="C1394">
        <f t="shared" si="243"/>
        <v>1.9864273008294655</v>
      </c>
      <c r="D1394">
        <f t="shared" si="244"/>
        <v>452.15406494213113</v>
      </c>
      <c r="E1394">
        <f t="shared" si="245"/>
        <v>354393.07755521662</v>
      </c>
      <c r="G1394">
        <f t="shared" si="236"/>
        <v>340.75</v>
      </c>
      <c r="H1394">
        <f t="shared" si="237"/>
        <v>0</v>
      </c>
      <c r="I1394">
        <f t="shared" si="238"/>
        <v>0.4362528227563901</v>
      </c>
      <c r="J1394">
        <f t="shared" si="239"/>
        <v>0.49660682520736638</v>
      </c>
      <c r="K1394">
        <f t="shared" si="240"/>
        <v>14.129814529441598</v>
      </c>
      <c r="M1394">
        <f t="shared" si="241"/>
        <v>0</v>
      </c>
    </row>
    <row r="1395" spans="1:13" x14ac:dyDescent="0.35">
      <c r="A1395">
        <f t="shared" si="242"/>
        <v>341</v>
      </c>
      <c r="B1395">
        <f t="shared" si="235"/>
        <v>2152.6728893347899</v>
      </c>
      <c r="C1395">
        <f t="shared" si="243"/>
        <v>1.9713388002167214</v>
      </c>
      <c r="D1395">
        <f t="shared" si="244"/>
        <v>448.74576301607254</v>
      </c>
      <c r="E1395">
        <f t="shared" si="245"/>
        <v>354396.61000884895</v>
      </c>
      <c r="G1395">
        <f t="shared" si="236"/>
        <v>341</v>
      </c>
      <c r="H1395">
        <f t="shared" si="237"/>
        <v>0</v>
      </c>
      <c r="I1395">
        <f t="shared" si="238"/>
        <v>0.43294244851475805</v>
      </c>
      <c r="J1395">
        <f t="shared" si="239"/>
        <v>0.49283470005418034</v>
      </c>
      <c r="K1395">
        <f t="shared" si="240"/>
        <v>14.023305094252267</v>
      </c>
      <c r="M1395">
        <f t="shared" si="241"/>
        <v>0</v>
      </c>
    </row>
    <row r="1396" spans="1:13" x14ac:dyDescent="0.35">
      <c r="A1396">
        <f t="shared" si="242"/>
        <v>341.25</v>
      </c>
      <c r="B1396">
        <f t="shared" si="235"/>
        <v>2152.5646537226276</v>
      </c>
      <c r="C1396">
        <f t="shared" si="243"/>
        <v>1.9563657373318657</v>
      </c>
      <c r="D1396">
        <f t="shared" si="244"/>
        <v>445.36314541752301</v>
      </c>
      <c r="E1396">
        <f t="shared" si="245"/>
        <v>354400.11583512253</v>
      </c>
      <c r="G1396">
        <f t="shared" si="236"/>
        <v>341.25</v>
      </c>
      <c r="H1396">
        <f t="shared" si="237"/>
        <v>0</v>
      </c>
      <c r="I1396">
        <f t="shared" si="238"/>
        <v>0.42965735121411341</v>
      </c>
      <c r="J1396">
        <f t="shared" si="239"/>
        <v>0.48909143433296642</v>
      </c>
      <c r="K1396">
        <f t="shared" si="240"/>
        <v>13.917598294297594</v>
      </c>
      <c r="M1396">
        <f t="shared" si="241"/>
        <v>0</v>
      </c>
    </row>
    <row r="1397" spans="1:13" x14ac:dyDescent="0.35">
      <c r="A1397">
        <f t="shared" si="242"/>
        <v>341.5</v>
      </c>
      <c r="B1397">
        <f t="shared" si="235"/>
        <v>2152.4572393848212</v>
      </c>
      <c r="C1397">
        <f t="shared" si="243"/>
        <v>1.9415072165521525</v>
      </c>
      <c r="D1397">
        <f t="shared" si="244"/>
        <v>442.00601870253183</v>
      </c>
      <c r="E1397">
        <f t="shared" si="245"/>
        <v>354403.59523469611</v>
      </c>
      <c r="G1397">
        <f t="shared" si="236"/>
        <v>341.5</v>
      </c>
      <c r="H1397">
        <f t="shared" si="237"/>
        <v>0</v>
      </c>
      <c r="I1397">
        <f t="shared" si="238"/>
        <v>0.42639733548814668</v>
      </c>
      <c r="J1397">
        <f t="shared" si="239"/>
        <v>0.48537680413803813</v>
      </c>
      <c r="K1397">
        <f t="shared" si="240"/>
        <v>13.81268808445412</v>
      </c>
      <c r="M1397">
        <f t="shared" si="241"/>
        <v>0</v>
      </c>
    </row>
    <row r="1398" spans="1:13" x14ac:dyDescent="0.35">
      <c r="A1398">
        <f t="shared" si="242"/>
        <v>341.75</v>
      </c>
      <c r="B1398">
        <f t="shared" si="235"/>
        <v>2152.3506400508923</v>
      </c>
      <c r="C1398">
        <f t="shared" si="243"/>
        <v>1.9267623493896797</v>
      </c>
      <c r="D1398">
        <f t="shared" si="244"/>
        <v>438.67419088245282</v>
      </c>
      <c r="E1398">
        <f t="shared" si="245"/>
        <v>354407.04840671725</v>
      </c>
      <c r="G1398">
        <f t="shared" si="236"/>
        <v>341.75</v>
      </c>
      <c r="H1398">
        <f t="shared" si="237"/>
        <v>0</v>
      </c>
      <c r="I1398">
        <f t="shared" si="238"/>
        <v>0.42316220751581163</v>
      </c>
      <c r="J1398">
        <f t="shared" si="239"/>
        <v>0.48169058734741993</v>
      </c>
      <c r="K1398">
        <f t="shared" si="240"/>
        <v>13.708568465076651</v>
      </c>
      <c r="M1398">
        <f t="shared" si="241"/>
        <v>0</v>
      </c>
    </row>
    <row r="1399" spans="1:13" x14ac:dyDescent="0.35">
      <c r="A1399">
        <f t="shared" si="242"/>
        <v>342</v>
      </c>
      <c r="B1399">
        <f t="shared" si="235"/>
        <v>2152.244849499024</v>
      </c>
      <c r="C1399">
        <f t="shared" si="243"/>
        <v>1.9121302544317778</v>
      </c>
      <c r="D1399">
        <f t="shared" si="244"/>
        <v>435.3674714130205</v>
      </c>
      <c r="E1399">
        <f t="shared" si="245"/>
        <v>354410.47554883349</v>
      </c>
      <c r="G1399">
        <f t="shared" si="236"/>
        <v>342</v>
      </c>
      <c r="H1399">
        <f t="shared" si="237"/>
        <v>0</v>
      </c>
      <c r="I1399">
        <f t="shared" si="238"/>
        <v>0.41995177500866648</v>
      </c>
      <c r="J1399">
        <f t="shared" si="239"/>
        <v>0.47803256360794444</v>
      </c>
      <c r="K1399">
        <f t="shared" si="240"/>
        <v>13.605233481656891</v>
      </c>
      <c r="M1399">
        <f t="shared" si="241"/>
        <v>0</v>
      </c>
    </row>
    <row r="1400" spans="1:13" x14ac:dyDescent="0.35">
      <c r="A1400">
        <f t="shared" si="242"/>
        <v>342.25</v>
      </c>
      <c r="B1400">
        <f t="shared" si="235"/>
        <v>2152.1398615553044</v>
      </c>
      <c r="C1400">
        <f t="shared" si="243"/>
        <v>1.8976100572819583</v>
      </c>
      <c r="D1400">
        <f t="shared" si="244"/>
        <v>432.08567118350828</v>
      </c>
      <c r="E1400">
        <f t="shared" si="245"/>
        <v>354413.8768572039</v>
      </c>
      <c r="G1400">
        <f t="shared" si="236"/>
        <v>342.25</v>
      </c>
      <c r="H1400">
        <f t="shared" si="237"/>
        <v>0</v>
      </c>
      <c r="I1400">
        <f t="shared" si="238"/>
        <v>0.41676584719816523</v>
      </c>
      <c r="J1400">
        <f t="shared" si="239"/>
        <v>0.47440251432048958</v>
      </c>
      <c r="K1400">
        <f t="shared" si="240"/>
        <v>13.502677224484634</v>
      </c>
      <c r="M1400">
        <f t="shared" si="241"/>
        <v>0</v>
      </c>
    </row>
    <row r="1401" spans="1:13" x14ac:dyDescent="0.35">
      <c r="A1401">
        <f t="shared" si="242"/>
        <v>342.5</v>
      </c>
      <c r="B1401">
        <f t="shared" si="235"/>
        <v>2152.0356700934935</v>
      </c>
      <c r="C1401">
        <f t="shared" si="243"/>
        <v>1.8832008905013773</v>
      </c>
      <c r="D1401">
        <f t="shared" si="244"/>
        <v>428.82860250596724</v>
      </c>
      <c r="E1401">
        <f t="shared" si="245"/>
        <v>354417.25252651004</v>
      </c>
      <c r="G1401">
        <f t="shared" si="236"/>
        <v>342.5</v>
      </c>
      <c r="H1401">
        <f t="shared" si="237"/>
        <v>0</v>
      </c>
      <c r="I1401">
        <f t="shared" si="238"/>
        <v>0.41360423482316444</v>
      </c>
      <c r="J1401">
        <f t="shared" si="239"/>
        <v>0.47080022262534432</v>
      </c>
      <c r="K1401">
        <f t="shared" si="240"/>
        <v>13.400893828311476</v>
      </c>
      <c r="M1401">
        <f t="shared" si="241"/>
        <v>0</v>
      </c>
    </row>
    <row r="1402" spans="1:13" x14ac:dyDescent="0.35">
      <c r="A1402">
        <f t="shared" si="242"/>
        <v>342.75</v>
      </c>
      <c r="B1402">
        <f t="shared" si="235"/>
        <v>2151.9322690347908</v>
      </c>
      <c r="C1402">
        <f t="shared" si="243"/>
        <v>1.8689018935508324</v>
      </c>
      <c r="D1402">
        <f t="shared" si="244"/>
        <v>425.59607910454571</v>
      </c>
      <c r="E1402">
        <f t="shared" si="245"/>
        <v>354420.60274996713</v>
      </c>
      <c r="G1402">
        <f t="shared" si="236"/>
        <v>342.75</v>
      </c>
      <c r="H1402">
        <f t="shared" si="237"/>
        <v>0</v>
      </c>
      <c r="I1402">
        <f t="shared" si="238"/>
        <v>0.41046675011753742</v>
      </c>
      <c r="J1402">
        <f t="shared" si="239"/>
        <v>0.46722547338770809</v>
      </c>
      <c r="K1402">
        <f t="shared" si="240"/>
        <v>13.299877472017053</v>
      </c>
      <c r="M1402">
        <f t="shared" si="241"/>
        <v>0</v>
      </c>
    </row>
    <row r="1403" spans="1:13" x14ac:dyDescent="0.35">
      <c r="A1403">
        <f t="shared" si="242"/>
        <v>343</v>
      </c>
      <c r="B1403">
        <f t="shared" si="235"/>
        <v>2151.8296523472527</v>
      </c>
      <c r="C1403">
        <f t="shared" si="243"/>
        <v>1.8547122127332898</v>
      </c>
      <c r="D1403">
        <f t="shared" si="244"/>
        <v>422.38791610488835</v>
      </c>
      <c r="E1403">
        <f t="shared" si="245"/>
        <v>354423.92771933513</v>
      </c>
      <c r="G1403">
        <f t="shared" si="236"/>
        <v>343</v>
      </c>
      <c r="H1403">
        <f t="shared" si="237"/>
        <v>0</v>
      </c>
      <c r="I1403">
        <f t="shared" si="238"/>
        <v>0.40735320679783193</v>
      </c>
      <c r="J1403">
        <f t="shared" si="239"/>
        <v>0.46367805318332245</v>
      </c>
      <c r="K1403">
        <f t="shared" si="240"/>
        <v>13.199622378277761</v>
      </c>
      <c r="M1403">
        <f t="shared" si="241"/>
        <v>0</v>
      </c>
    </row>
    <row r="1404" spans="1:13" x14ac:dyDescent="0.35">
      <c r="A1404">
        <f t="shared" si="242"/>
        <v>343.25</v>
      </c>
      <c r="B1404">
        <f t="shared" si="235"/>
        <v>2151.7278140455601</v>
      </c>
      <c r="C1404">
        <f t="shared" si="243"/>
        <v>1.8406310011369171</v>
      </c>
      <c r="D1404">
        <f t="shared" si="244"/>
        <v>419.20393002361476</v>
      </c>
      <c r="E1404">
        <f t="shared" si="245"/>
        <v>354427.22762492968</v>
      </c>
      <c r="G1404">
        <f t="shared" si="236"/>
        <v>343.25</v>
      </c>
      <c r="H1404">
        <f t="shared" si="237"/>
        <v>0</v>
      </c>
      <c r="I1404">
        <f t="shared" si="238"/>
        <v>0.40426342005110161</v>
      </c>
      <c r="J1404">
        <f t="shared" si="239"/>
        <v>0.46015775028422928</v>
      </c>
      <c r="K1404">
        <f t="shared" si="240"/>
        <v>13.100122813237961</v>
      </c>
      <c r="M1404">
        <f t="shared" si="241"/>
        <v>0</v>
      </c>
    </row>
    <row r="1405" spans="1:13" x14ac:dyDescent="0.35">
      <c r="A1405">
        <f t="shared" si="242"/>
        <v>343.5</v>
      </c>
      <c r="B1405">
        <f t="shared" si="235"/>
        <v>2151.6267481906107</v>
      </c>
      <c r="C1405">
        <f t="shared" si="243"/>
        <v>1.8266574185786353</v>
      </c>
      <c r="D1405">
        <f t="shared" si="244"/>
        <v>416.04393875787633</v>
      </c>
      <c r="E1405">
        <f t="shared" si="245"/>
        <v>354430.50265563297</v>
      </c>
      <c r="G1405">
        <f t="shared" si="236"/>
        <v>343.5</v>
      </c>
      <c r="H1405">
        <f t="shared" si="237"/>
        <v>0</v>
      </c>
      <c r="I1405">
        <f t="shared" si="238"/>
        <v>0.40119720652281149</v>
      </c>
      <c r="J1405">
        <f t="shared" si="239"/>
        <v>0.45666435464465882</v>
      </c>
      <c r="K1405">
        <f t="shared" si="240"/>
        <v>13.001373086183635</v>
      </c>
      <c r="M1405">
        <f t="shared" si="241"/>
        <v>0</v>
      </c>
    </row>
    <row r="1406" spans="1:13" x14ac:dyDescent="0.35">
      <c r="A1406">
        <f t="shared" si="242"/>
        <v>343.75</v>
      </c>
      <c r="B1406">
        <f t="shared" si="235"/>
        <v>2151.526448888937</v>
      </c>
      <c r="C1406">
        <f t="shared" si="243"/>
        <v>1.8127906315481734</v>
      </c>
      <c r="D1406">
        <f t="shared" si="244"/>
        <v>412.90776157499158</v>
      </c>
      <c r="E1406">
        <f t="shared" si="245"/>
        <v>354433.7529989045</v>
      </c>
      <c r="G1406">
        <f t="shared" si="236"/>
        <v>343.75</v>
      </c>
      <c r="H1406">
        <f t="shared" si="237"/>
        <v>0</v>
      </c>
      <c r="I1406">
        <f t="shared" si="238"/>
        <v>0.39815438430481637</v>
      </c>
      <c r="J1406">
        <f t="shared" si="239"/>
        <v>0.45319765788704336</v>
      </c>
      <c r="K1406">
        <f t="shared" si="240"/>
        <v>12.903367549218487</v>
      </c>
      <c r="M1406">
        <f t="shared" si="241"/>
        <v>0</v>
      </c>
    </row>
    <row r="1407" spans="1:13" x14ac:dyDescent="0.35">
      <c r="A1407">
        <f t="shared" si="242"/>
        <v>344</v>
      </c>
      <c r="B1407">
        <f t="shared" si="235"/>
        <v>2151.4269102928811</v>
      </c>
      <c r="C1407">
        <f t="shared" si="243"/>
        <v>1.7990298131526168</v>
      </c>
      <c r="D1407">
        <f t="shared" si="244"/>
        <v>409.79521910215874</v>
      </c>
      <c r="E1407">
        <f t="shared" si="245"/>
        <v>354436.97884079179</v>
      </c>
      <c r="G1407">
        <f t="shared" si="236"/>
        <v>344</v>
      </c>
      <c r="H1407">
        <f t="shared" si="237"/>
        <v>0</v>
      </c>
      <c r="I1407">
        <f t="shared" si="238"/>
        <v>0.39513477292358617</v>
      </c>
      <c r="J1407">
        <f t="shared" si="239"/>
        <v>0.4497574532881542</v>
      </c>
      <c r="K1407">
        <f t="shared" si="240"/>
        <v>12.806100596942461</v>
      </c>
      <c r="M1407">
        <f t="shared" si="241"/>
        <v>0</v>
      </c>
    </row>
    <row r="1408" spans="1:13" x14ac:dyDescent="0.35">
      <c r="A1408">
        <f t="shared" si="242"/>
        <v>344.25</v>
      </c>
      <c r="B1408">
        <f t="shared" si="235"/>
        <v>2151.3281265996629</v>
      </c>
      <c r="C1408">
        <f t="shared" si="243"/>
        <v>1.7853741430614747</v>
      </c>
      <c r="D1408">
        <f t="shared" si="244"/>
        <v>406.70613331624514</v>
      </c>
      <c r="E1408">
        <f t="shared" si="245"/>
        <v>354440.18036594102</v>
      </c>
      <c r="G1408">
        <f t="shared" si="236"/>
        <v>344.25</v>
      </c>
      <c r="H1408">
        <f t="shared" si="237"/>
        <v>0</v>
      </c>
      <c r="I1408">
        <f t="shared" si="238"/>
        <v>0.39213819332832733</v>
      </c>
      <c r="J1408">
        <f t="shared" si="239"/>
        <v>0.44634353576536867</v>
      </c>
      <c r="K1408">
        <f t="shared" si="240"/>
        <v>12.709566666132661</v>
      </c>
      <c r="M1408">
        <f t="shared" si="241"/>
        <v>0</v>
      </c>
    </row>
    <row r="1409" spans="1:13" x14ac:dyDescent="0.35">
      <c r="A1409">
        <f t="shared" si="242"/>
        <v>344.5</v>
      </c>
      <c r="B1409">
        <f t="shared" si="235"/>
        <v>2151.2300920513808</v>
      </c>
      <c r="C1409">
        <f t="shared" si="243"/>
        <v>1.7718228074522144</v>
      </c>
      <c r="D1409">
        <f t="shared" si="244"/>
        <v>403.64032753365331</v>
      </c>
      <c r="E1409">
        <f t="shared" si="245"/>
        <v>354443.35775760753</v>
      </c>
      <c r="G1409">
        <f t="shared" si="236"/>
        <v>344.5</v>
      </c>
      <c r="H1409">
        <f t="shared" si="237"/>
        <v>0</v>
      </c>
      <c r="I1409">
        <f t="shared" si="238"/>
        <v>0.38916446787938169</v>
      </c>
      <c r="J1409">
        <f t="shared" si="239"/>
        <v>0.44295570186305361</v>
      </c>
      <c r="K1409">
        <f t="shared" si="240"/>
        <v>12.613760235426666</v>
      </c>
      <c r="M1409">
        <f t="shared" si="241"/>
        <v>0</v>
      </c>
    </row>
    <row r="1410" spans="1:13" x14ac:dyDescent="0.35">
      <c r="A1410">
        <f t="shared" si="242"/>
        <v>344.75</v>
      </c>
      <c r="B1410">
        <f t="shared" si="235"/>
        <v>2151.1328009344288</v>
      </c>
      <c r="C1410">
        <f t="shared" si="243"/>
        <v>1.7583749989562965</v>
      </c>
      <c r="D1410">
        <f t="shared" si="244"/>
        <v>400.59762640026241</v>
      </c>
      <c r="E1410">
        <f t="shared" si="245"/>
        <v>354446.5111976664</v>
      </c>
      <c r="G1410">
        <f t="shared" si="236"/>
        <v>344.75</v>
      </c>
      <c r="H1410">
        <f t="shared" si="237"/>
        <v>0</v>
      </c>
      <c r="I1410">
        <f t="shared" si="238"/>
        <v>0.38621342033661871</v>
      </c>
      <c r="J1410">
        <f t="shared" si="239"/>
        <v>0.43959374973907411</v>
      </c>
      <c r="K1410">
        <f t="shared" si="240"/>
        <v>12.5186758250082</v>
      </c>
      <c r="M1410">
        <f t="shared" si="241"/>
        <v>0</v>
      </c>
    </row>
    <row r="1411" spans="1:13" x14ac:dyDescent="0.35">
      <c r="A1411">
        <f t="shared" si="242"/>
        <v>345</v>
      </c>
      <c r="B1411">
        <f t="shared" si="235"/>
        <v>2151.0362475793227</v>
      </c>
      <c r="C1411">
        <f t="shared" si="243"/>
        <v>1.7450299166056826</v>
      </c>
      <c r="D1411">
        <f t="shared" si="244"/>
        <v>397.57785588144515</v>
      </c>
      <c r="E1411">
        <f t="shared" si="245"/>
        <v>354449.64086662268</v>
      </c>
      <c r="G1411">
        <f t="shared" si="236"/>
        <v>345</v>
      </c>
      <c r="H1411">
        <f t="shared" si="237"/>
        <v>0</v>
      </c>
      <c r="I1411">
        <f t="shared" si="238"/>
        <v>0.38328487584800291</v>
      </c>
      <c r="J1411">
        <f t="shared" si="239"/>
        <v>0.43625747915142066</v>
      </c>
      <c r="K1411">
        <f t="shared" si="240"/>
        <v>12.424307996295161</v>
      </c>
      <c r="M1411">
        <f t="shared" si="241"/>
        <v>0</v>
      </c>
    </row>
    <row r="1412" spans="1:13" x14ac:dyDescent="0.35">
      <c r="A1412">
        <f t="shared" si="242"/>
        <v>345.25</v>
      </c>
      <c r="B1412">
        <f t="shared" si="235"/>
        <v>2150.9404263602337</v>
      </c>
      <c r="C1412">
        <f t="shared" si="243"/>
        <v>1.7317867657798283</v>
      </c>
      <c r="D1412">
        <f t="shared" si="244"/>
        <v>394.58084325215918</v>
      </c>
      <c r="E1412">
        <f t="shared" si="245"/>
        <v>354452.74694362178</v>
      </c>
      <c r="G1412">
        <f t="shared" si="236"/>
        <v>345.25</v>
      </c>
      <c r="H1412">
        <f t="shared" si="237"/>
        <v>0</v>
      </c>
      <c r="I1412">
        <f t="shared" si="238"/>
        <v>0.38037866093820938</v>
      </c>
      <c r="J1412">
        <f t="shared" si="239"/>
        <v>0.43294669144495707</v>
      </c>
      <c r="K1412">
        <f t="shared" si="240"/>
        <v>12.330651351629974</v>
      </c>
      <c r="M1412">
        <f t="shared" si="241"/>
        <v>0</v>
      </c>
    </row>
    <row r="1413" spans="1:13" x14ac:dyDescent="0.35">
      <c r="A1413">
        <f t="shared" si="242"/>
        <v>345.5</v>
      </c>
      <c r="B1413">
        <f t="shared" si="235"/>
        <v>2150.845331694989</v>
      </c>
      <c r="C1413">
        <f t="shared" si="243"/>
        <v>1.7186447581531414</v>
      </c>
      <c r="D1413">
        <f t="shared" si="244"/>
        <v>391.6064170871129</v>
      </c>
      <c r="E1413">
        <f t="shared" si="245"/>
        <v>354455.82960645971</v>
      </c>
      <c r="G1413">
        <f t="shared" si="236"/>
        <v>345.5</v>
      </c>
      <c r="H1413">
        <f t="shared" si="237"/>
        <v>0</v>
      </c>
      <c r="I1413">
        <f t="shared" si="238"/>
        <v>0.37749460349741965</v>
      </c>
      <c r="J1413">
        <f t="shared" si="239"/>
        <v>0.42966118953828536</v>
      </c>
      <c r="K1413">
        <f t="shared" si="240"/>
        <v>12.237700533972278</v>
      </c>
      <c r="M1413">
        <f t="shared" si="241"/>
        <v>0</v>
      </c>
    </row>
    <row r="1414" spans="1:13" x14ac:dyDescent="0.35">
      <c r="A1414">
        <f t="shared" si="242"/>
        <v>345.75</v>
      </c>
      <c r="B1414">
        <f t="shared" si="235"/>
        <v>2150.7509580441401</v>
      </c>
      <c r="C1414">
        <f t="shared" si="243"/>
        <v>1.7056031116429251</v>
      </c>
      <c r="D1414">
        <f t="shared" si="244"/>
        <v>388.65440725100439</v>
      </c>
      <c r="E1414">
        <f t="shared" si="245"/>
        <v>354458.88903159322</v>
      </c>
      <c r="G1414">
        <f t="shared" si="236"/>
        <v>345.75</v>
      </c>
      <c r="H1414">
        <f t="shared" si="237"/>
        <v>0</v>
      </c>
      <c r="I1414">
        <f t="shared" si="238"/>
        <v>0.37463253277005054</v>
      </c>
      <c r="J1414">
        <f t="shared" si="239"/>
        <v>0.42640077791073128</v>
      </c>
      <c r="K1414">
        <f t="shared" si="240"/>
        <v>12.145450226593887</v>
      </c>
      <c r="M1414">
        <f t="shared" si="241"/>
        <v>0</v>
      </c>
    </row>
    <row r="1415" spans="1:13" x14ac:dyDescent="0.35">
      <c r="A1415">
        <f t="shared" si="242"/>
        <v>346</v>
      </c>
      <c r="B1415">
        <f t="shared" si="235"/>
        <v>2150.657299910963</v>
      </c>
      <c r="C1415">
        <f t="shared" si="243"/>
        <v>1.6926610503577548</v>
      </c>
      <c r="D1415">
        <f t="shared" si="244"/>
        <v>385.72464488883361</v>
      </c>
      <c r="E1415">
        <f t="shared" si="245"/>
        <v>354461.92539414985</v>
      </c>
      <c r="G1415">
        <f t="shared" si="236"/>
        <v>346</v>
      </c>
      <c r="H1415">
        <f t="shared" si="237"/>
        <v>0</v>
      </c>
      <c r="I1415">
        <f t="shared" si="238"/>
        <v>0.37179227934374631</v>
      </c>
      <c r="J1415">
        <f t="shared" si="239"/>
        <v>0.42316526258943871</v>
      </c>
      <c r="K1415">
        <f t="shared" si="240"/>
        <v>12.05389515277605</v>
      </c>
      <c r="M1415">
        <f t="shared" si="241"/>
        <v>0</v>
      </c>
    </row>
    <row r="1416" spans="1:13" x14ac:dyDescent="0.35">
      <c r="A1416">
        <f t="shared" si="242"/>
        <v>346.25</v>
      </c>
      <c r="B1416">
        <f t="shared" si="235"/>
        <v>2150.5643518411089</v>
      </c>
      <c r="C1416">
        <f t="shared" si="243"/>
        <v>1.6798178045463317</v>
      </c>
      <c r="D1416">
        <f t="shared" si="244"/>
        <v>382.81696241628697</v>
      </c>
      <c r="E1416">
        <f t="shared" si="245"/>
        <v>354464.93886793806</v>
      </c>
      <c r="G1416">
        <f t="shared" si="236"/>
        <v>346.25</v>
      </c>
      <c r="H1416">
        <f t="shared" si="237"/>
        <v>0</v>
      </c>
      <c r="I1416">
        <f t="shared" si="238"/>
        <v>0.36897367513840418</v>
      </c>
      <c r="J1416">
        <f t="shared" si="239"/>
        <v>0.41995445113658292</v>
      </c>
      <c r="K1416">
        <f t="shared" si="240"/>
        <v>11.963030075508968</v>
      </c>
      <c r="M1416">
        <f t="shared" si="241"/>
        <v>0</v>
      </c>
    </row>
    <row r="1417" spans="1:13" x14ac:dyDescent="0.35">
      <c r="A1417">
        <f t="shared" si="242"/>
        <v>346.5</v>
      </c>
      <c r="B1417">
        <f t="shared" si="235"/>
        <v>2150.4721084223711</v>
      </c>
      <c r="C1417">
        <f t="shared" si="243"/>
        <v>1.667072610546787</v>
      </c>
      <c r="D1417">
        <f t="shared" si="244"/>
        <v>379.93119351019385</v>
      </c>
      <c r="E1417">
        <f t="shared" si="245"/>
        <v>354467.92962545692</v>
      </c>
      <c r="G1417">
        <f t="shared" si="236"/>
        <v>346.5</v>
      </c>
      <c r="H1417">
        <f t="shared" si="237"/>
        <v>0</v>
      </c>
      <c r="I1417">
        <f t="shared" si="238"/>
        <v>0.36617655339531402</v>
      </c>
      <c r="J1417">
        <f t="shared" si="239"/>
        <v>0.41676815263669675</v>
      </c>
      <c r="K1417">
        <f t="shared" si="240"/>
        <v>11.872849797193558</v>
      </c>
      <c r="M1417">
        <f t="shared" si="241"/>
        <v>0</v>
      </c>
    </row>
    <row r="1418" spans="1:13" x14ac:dyDescent="0.35">
      <c r="A1418">
        <f t="shared" si="242"/>
        <v>346.75</v>
      </c>
      <c r="B1418">
        <f t="shared" si="235"/>
        <v>2150.3805642840452</v>
      </c>
      <c r="C1418">
        <f t="shared" si="243"/>
        <v>1.6544247107364414</v>
      </c>
      <c r="D1418">
        <f t="shared" si="244"/>
        <v>377.06717309905463</v>
      </c>
      <c r="E1418">
        <f t="shared" si="245"/>
        <v>354470.8978379062</v>
      </c>
      <c r="G1418">
        <f t="shared" si="236"/>
        <v>346.75</v>
      </c>
      <c r="H1418">
        <f t="shared" si="237"/>
        <v>0</v>
      </c>
      <c r="I1418">
        <f t="shared" si="238"/>
        <v>0.36340074866632371</v>
      </c>
      <c r="J1418">
        <f t="shared" si="239"/>
        <v>0.41360617768411034</v>
      </c>
      <c r="K1418">
        <f t="shared" si="240"/>
        <v>11.783349159345457</v>
      </c>
      <c r="M1418">
        <f t="shared" si="241"/>
        <v>0</v>
      </c>
    </row>
    <row r="1419" spans="1:13" x14ac:dyDescent="0.35">
      <c r="A1419">
        <f t="shared" si="242"/>
        <v>347</v>
      </c>
      <c r="B1419">
        <f t="shared" si="235"/>
        <v>2150.2897140968125</v>
      </c>
      <c r="C1419">
        <f t="shared" si="243"/>
        <v>1.6418733534819947</v>
      </c>
      <c r="D1419">
        <f t="shared" si="244"/>
        <v>374.22473735363928</v>
      </c>
      <c r="E1419">
        <f t="shared" si="245"/>
        <v>354473.84367519605</v>
      </c>
      <c r="G1419">
        <f t="shared" si="236"/>
        <v>347</v>
      </c>
      <c r="H1419">
        <f t="shared" si="237"/>
        <v>0</v>
      </c>
      <c r="I1419">
        <f t="shared" si="238"/>
        <v>0.36064609680318738</v>
      </c>
      <c r="J1419">
        <f t="shared" si="239"/>
        <v>0.41046833837049868</v>
      </c>
      <c r="K1419">
        <f t="shared" si="240"/>
        <v>11.694523042301228</v>
      </c>
      <c r="M1419">
        <f t="shared" si="241"/>
        <v>0</v>
      </c>
    </row>
    <row r="1420" spans="1:13" x14ac:dyDescent="0.35">
      <c r="A1420">
        <f t="shared" si="242"/>
        <v>347.25</v>
      </c>
      <c r="B1420">
        <f t="shared" si="235"/>
        <v>2150.1995525726234</v>
      </c>
      <c r="C1420">
        <f t="shared" si="243"/>
        <v>1.629417793090167</v>
      </c>
      <c r="D1420">
        <f t="shared" si="244"/>
        <v>371.40372367765661</v>
      </c>
      <c r="E1420">
        <f t="shared" si="245"/>
        <v>354476.76730595663</v>
      </c>
      <c r="G1420">
        <f t="shared" si="236"/>
        <v>347.25</v>
      </c>
      <c r="H1420">
        <f t="shared" si="237"/>
        <v>0</v>
      </c>
      <c r="I1420">
        <f t="shared" si="238"/>
        <v>0.35791243494700437</v>
      </c>
      <c r="J1420">
        <f t="shared" si="239"/>
        <v>0.40735444827254175</v>
      </c>
      <c r="K1420">
        <f t="shared" si="240"/>
        <v>11.606366364926769</v>
      </c>
      <c r="M1420">
        <f t="shared" si="241"/>
        <v>0</v>
      </c>
    </row>
    <row r="1421" spans="1:13" x14ac:dyDescent="0.35">
      <c r="A1421">
        <f t="shared" si="242"/>
        <v>347.5</v>
      </c>
      <c r="B1421">
        <f t="shared" si="235"/>
        <v>2150.1100744638825</v>
      </c>
      <c r="C1421">
        <f t="shared" si="243"/>
        <v>1.6170572897587827</v>
      </c>
      <c r="D1421">
        <f t="shared" si="244"/>
        <v>368.60397069849307</v>
      </c>
      <c r="E1421">
        <f t="shared" si="245"/>
        <v>354479.66889754788</v>
      </c>
      <c r="G1421">
        <f t="shared" si="236"/>
        <v>347.5</v>
      </c>
      <c r="H1421">
        <f t="shared" si="237"/>
        <v>0</v>
      </c>
      <c r="I1421">
        <f t="shared" si="238"/>
        <v>0.35519960151763341</v>
      </c>
      <c r="J1421">
        <f t="shared" si="239"/>
        <v>0.40426432243969568</v>
      </c>
      <c r="K1421">
        <f t="shared" si="240"/>
        <v>11.518874084327908</v>
      </c>
      <c r="M1421">
        <f t="shared" si="241"/>
        <v>0</v>
      </c>
    </row>
    <row r="1422" spans="1:13" x14ac:dyDescent="0.35">
      <c r="A1422">
        <f t="shared" si="242"/>
        <v>347.75</v>
      </c>
      <c r="B1422">
        <f t="shared" si="235"/>
        <v>2150.0212745635072</v>
      </c>
      <c r="C1422">
        <f t="shared" si="243"/>
        <v>1.6047911095282672</v>
      </c>
      <c r="D1422">
        <f t="shared" si="244"/>
        <v>365.82531825802101</v>
      </c>
      <c r="E1422">
        <f t="shared" si="245"/>
        <v>354482.54861606896</v>
      </c>
      <c r="G1422">
        <f t="shared" si="236"/>
        <v>347.75</v>
      </c>
      <c r="H1422">
        <f t="shared" si="237"/>
        <v>0</v>
      </c>
      <c r="I1422">
        <f t="shared" si="238"/>
        <v>0.35250743620334385</v>
      </c>
      <c r="J1422">
        <f t="shared" si="239"/>
        <v>0.4011977773820668</v>
      </c>
      <c r="K1422">
        <f t="shared" si="240"/>
        <v>11.432041195563157</v>
      </c>
      <c r="M1422">
        <f t="shared" si="241"/>
        <v>0</v>
      </c>
    </row>
    <row r="1423" spans="1:13" x14ac:dyDescent="0.35">
      <c r="A1423">
        <f t="shared" si="242"/>
        <v>348</v>
      </c>
      <c r="B1423">
        <f t="shared" si="235"/>
        <v>2149.9331477044616</v>
      </c>
      <c r="C1423">
        <f t="shared" si="243"/>
        <v>1.5926185242335864</v>
      </c>
      <c r="D1423">
        <f t="shared" si="244"/>
        <v>363.06760740347573</v>
      </c>
      <c r="E1423">
        <f t="shared" si="245"/>
        <v>354485.40662636783</v>
      </c>
      <c r="G1423">
        <f t="shared" si="236"/>
        <v>348</v>
      </c>
      <c r="H1423">
        <f t="shared" si="237"/>
        <v>0</v>
      </c>
      <c r="I1423">
        <f t="shared" si="238"/>
        <v>0.34983577995046822</v>
      </c>
      <c r="J1423">
        <f t="shared" si="239"/>
        <v>0.3981546310583966</v>
      </c>
      <c r="K1423">
        <f t="shared" si="240"/>
        <v>11.345862731358617</v>
      </c>
      <c r="M1423">
        <f t="shared" si="241"/>
        <v>0</v>
      </c>
    </row>
    <row r="1424" spans="1:13" x14ac:dyDescent="0.35">
      <c r="A1424">
        <f t="shared" si="242"/>
        <v>348.25</v>
      </c>
      <c r="B1424">
        <f t="shared" si="235"/>
        <v>2149.8456887594657</v>
      </c>
      <c r="C1424">
        <f t="shared" si="243"/>
        <v>1.5805388114566044</v>
      </c>
      <c r="D1424">
        <f t="shared" si="244"/>
        <v>360.3306803784007</v>
      </c>
      <c r="E1424">
        <f t="shared" si="245"/>
        <v>354488.24309205066</v>
      </c>
      <c r="G1424">
        <f t="shared" si="236"/>
        <v>348.25</v>
      </c>
      <c r="H1424">
        <f t="shared" si="237"/>
        <v>0</v>
      </c>
      <c r="I1424">
        <f t="shared" si="238"/>
        <v>0.34718447495317406</v>
      </c>
      <c r="J1424">
        <f t="shared" si="239"/>
        <v>0.39513470286415109</v>
      </c>
      <c r="K1424">
        <f t="shared" si="240"/>
        <v>11.260333761825022</v>
      </c>
      <c r="M1424">
        <f t="shared" si="241"/>
        <v>0</v>
      </c>
    </row>
    <row r="1425" spans="1:13" x14ac:dyDescent="0.35">
      <c r="A1425">
        <f t="shared" si="242"/>
        <v>348.5</v>
      </c>
      <c r="B1425">
        <f t="shared" si="235"/>
        <v>2149.7588926407625</v>
      </c>
      <c r="C1425">
        <f t="shared" si="243"/>
        <v>1.56855125447886</v>
      </c>
      <c r="D1425">
        <f t="shared" si="244"/>
        <v>357.6143806136605</v>
      </c>
      <c r="E1425">
        <f t="shared" si="245"/>
        <v>354491.05817549111</v>
      </c>
      <c r="G1425">
        <f t="shared" si="236"/>
        <v>348.5</v>
      </c>
      <c r="H1425">
        <f t="shared" si="237"/>
        <v>0</v>
      </c>
      <c r="I1425">
        <f t="shared" si="238"/>
        <v>0.34455336464333225</v>
      </c>
      <c r="J1425">
        <f t="shared" si="239"/>
        <v>0.392137813619715</v>
      </c>
      <c r="K1425">
        <f t="shared" si="240"/>
        <v>11.175449394176891</v>
      </c>
      <c r="M1425">
        <f t="shared" si="241"/>
        <v>0</v>
      </c>
    </row>
    <row r="1426" spans="1:13" x14ac:dyDescent="0.35">
      <c r="A1426">
        <f t="shared" si="242"/>
        <v>348.75</v>
      </c>
      <c r="B1426">
        <f t="shared" si="235"/>
        <v>2149.6727542995941</v>
      </c>
      <c r="C1426">
        <f t="shared" si="243"/>
        <v>1.5566551422347643</v>
      </c>
      <c r="D1426">
        <f t="shared" si="244"/>
        <v>354.9185527185212</v>
      </c>
      <c r="E1426">
        <f t="shared" si="245"/>
        <v>354493.85203783965</v>
      </c>
      <c r="G1426">
        <f t="shared" si="236"/>
        <v>348.75</v>
      </c>
      <c r="H1426">
        <f t="shared" si="237"/>
        <v>0</v>
      </c>
      <c r="I1426">
        <f t="shared" si="238"/>
        <v>0.34194229368042545</v>
      </c>
      <c r="J1426">
        <f t="shared" si="239"/>
        <v>0.38916378555869108</v>
      </c>
      <c r="K1426">
        <f t="shared" si="240"/>
        <v>11.091204772453787</v>
      </c>
      <c r="M1426">
        <f t="shared" si="241"/>
        <v>0</v>
      </c>
    </row>
    <row r="1427" spans="1:13" x14ac:dyDescent="0.35">
      <c r="A1427">
        <f t="shared" si="242"/>
        <v>349</v>
      </c>
      <c r="B1427">
        <f t="shared" si="235"/>
        <v>2149.5872687261435</v>
      </c>
      <c r="C1427">
        <f t="shared" si="243"/>
        <v>1.5448497692651979</v>
      </c>
      <c r="D1427">
        <f t="shared" si="244"/>
        <v>352.24304247179742</v>
      </c>
      <c r="E1427">
        <f t="shared" si="245"/>
        <v>354496.62483903277</v>
      </c>
      <c r="G1427">
        <f t="shared" si="236"/>
        <v>349</v>
      </c>
      <c r="H1427">
        <f t="shared" si="237"/>
        <v>0</v>
      </c>
      <c r="I1427">
        <f t="shared" si="238"/>
        <v>0.33935110794161932</v>
      </c>
      <c r="J1427">
        <f t="shared" si="239"/>
        <v>0.38621244231629948</v>
      </c>
      <c r="K1427">
        <f t="shared" si="240"/>
        <v>11.007595077243669</v>
      </c>
      <c r="M1427">
        <f t="shared" si="241"/>
        <v>0</v>
      </c>
    </row>
    <row r="1428" spans="1:13" x14ac:dyDescent="0.35">
      <c r="A1428">
        <f t="shared" si="242"/>
        <v>349.25</v>
      </c>
      <c r="B1428">
        <f t="shared" si="235"/>
        <v>2149.5024309492437</v>
      </c>
      <c r="C1428">
        <f t="shared" si="243"/>
        <v>1.533134435671528</v>
      </c>
      <c r="D1428">
        <f t="shared" si="244"/>
        <v>349.58769681306558</v>
      </c>
      <c r="E1428">
        <f t="shared" si="245"/>
        <v>354499.37673780206</v>
      </c>
      <c r="G1428">
        <f t="shared" si="236"/>
        <v>349.25</v>
      </c>
      <c r="H1428">
        <f t="shared" si="237"/>
        <v>0</v>
      </c>
      <c r="I1428">
        <f t="shared" si="238"/>
        <v>0.33677965451187974</v>
      </c>
      <c r="J1428">
        <f t="shared" si="239"/>
        <v>0.38328360891788199</v>
      </c>
      <c r="K1428">
        <f t="shared" si="240"/>
        <v>10.924615525408299</v>
      </c>
      <c r="M1428">
        <f t="shared" si="241"/>
        <v>0</v>
      </c>
    </row>
    <row r="1429" spans="1:13" x14ac:dyDescent="0.35">
      <c r="A1429">
        <f t="shared" si="242"/>
        <v>349.5</v>
      </c>
      <c r="B1429">
        <f t="shared" si="235"/>
        <v>2149.4182360355626</v>
      </c>
      <c r="C1429">
        <f t="shared" si="243"/>
        <v>1.5215084470700273</v>
      </c>
      <c r="D1429">
        <f t="shared" si="244"/>
        <v>346.95236383394297</v>
      </c>
      <c r="E1429">
        <f t="shared" si="245"/>
        <v>354502.10789168341</v>
      </c>
      <c r="G1429">
        <f t="shared" si="236"/>
        <v>349.5</v>
      </c>
      <c r="H1429">
        <f t="shared" si="237"/>
        <v>0</v>
      </c>
      <c r="I1429">
        <f t="shared" si="238"/>
        <v>0.33422778167409412</v>
      </c>
      <c r="J1429">
        <f t="shared" si="239"/>
        <v>0.38037711176750683</v>
      </c>
      <c r="K1429">
        <f t="shared" si="240"/>
        <v>10.842261369810718</v>
      </c>
      <c r="M1429">
        <f t="shared" si="241"/>
        <v>0</v>
      </c>
    </row>
    <row r="1430" spans="1:13" x14ac:dyDescent="0.35">
      <c r="A1430">
        <f t="shared" si="242"/>
        <v>349.75</v>
      </c>
      <c r="B1430">
        <f t="shared" si="235"/>
        <v>2149.3346790901269</v>
      </c>
      <c r="C1430">
        <f t="shared" si="243"/>
        <v>1.5099711145466741</v>
      </c>
      <c r="D1430">
        <f t="shared" si="244"/>
        <v>344.33689276943215</v>
      </c>
      <c r="E1430">
        <f t="shared" si="245"/>
        <v>354504.81845702586</v>
      </c>
      <c r="G1430">
        <f t="shared" si="236"/>
        <v>349.75</v>
      </c>
      <c r="H1430">
        <f t="shared" si="237"/>
        <v>0</v>
      </c>
      <c r="I1430">
        <f t="shared" si="238"/>
        <v>0.33169533889948632</v>
      </c>
      <c r="J1430">
        <f t="shared" si="239"/>
        <v>0.37749277863666852</v>
      </c>
      <c r="K1430">
        <f t="shared" si="240"/>
        <v>10.760527899044755</v>
      </c>
      <c r="M1430">
        <f t="shared" si="241"/>
        <v>0</v>
      </c>
    </row>
    <row r="1431" spans="1:13" x14ac:dyDescent="0.35">
      <c r="A1431">
        <f t="shared" si="242"/>
        <v>350</v>
      </c>
      <c r="B1431">
        <f t="shared" si="235"/>
        <v>2149.2517552553909</v>
      </c>
      <c r="C1431">
        <f t="shared" si="243"/>
        <v>1.4985217546123786</v>
      </c>
      <c r="D1431">
        <f t="shared" si="244"/>
        <v>341.74113398933014</v>
      </c>
      <c r="E1431">
        <f t="shared" si="245"/>
        <v>354507.50858900062</v>
      </c>
      <c r="G1431">
        <f t="shared" si="236"/>
        <v>350</v>
      </c>
      <c r="H1431">
        <f t="shared" si="237"/>
        <v>0</v>
      </c>
      <c r="I1431">
        <f t="shared" si="238"/>
        <v>0.32918217683788703</v>
      </c>
      <c r="J1431">
        <f t="shared" si="239"/>
        <v>0.37463043865309464</v>
      </c>
      <c r="K1431">
        <f t="shared" si="240"/>
        <v>10.679410437166567</v>
      </c>
      <c r="M1431">
        <f t="shared" si="241"/>
        <v>0</v>
      </c>
    </row>
    <row r="1432" spans="1:13" x14ac:dyDescent="0.35">
      <c r="A1432">
        <f t="shared" si="242"/>
        <v>350.25</v>
      </c>
      <c r="B1432">
        <f t="shared" si="235"/>
        <v>2149.1694597112946</v>
      </c>
      <c r="C1432">
        <f t="shared" si="243"/>
        <v>1.4871596891585768</v>
      </c>
      <c r="D1432">
        <f t="shared" si="244"/>
        <v>339.1649389897018</v>
      </c>
      <c r="E1432">
        <f t="shared" si="245"/>
        <v>354510.1784416099</v>
      </c>
      <c r="G1432">
        <f t="shared" si="236"/>
        <v>350.25</v>
      </c>
      <c r="H1432">
        <f t="shared" si="237"/>
        <v>0</v>
      </c>
      <c r="I1432">
        <f t="shared" si="238"/>
        <v>0.32668814730824053</v>
      </c>
      <c r="J1432">
        <f t="shared" si="239"/>
        <v>0.37178992228964419</v>
      </c>
      <c r="K1432">
        <f t="shared" si="240"/>
        <v>10.598904343428181</v>
      </c>
      <c r="M1432">
        <f t="shared" si="241"/>
        <v>0</v>
      </c>
    </row>
    <row r="1433" spans="1:13" x14ac:dyDescent="0.35">
      <c r="A1433">
        <f t="shared" si="242"/>
        <v>350.5</v>
      </c>
      <c r="B1433">
        <f t="shared" si="235"/>
        <v>2149.0877876744489</v>
      </c>
      <c r="C1433">
        <f t="shared" si="243"/>
        <v>1.4758842454132259</v>
      </c>
      <c r="D1433">
        <f t="shared" si="244"/>
        <v>336.60816038441715</v>
      </c>
      <c r="E1433">
        <f t="shared" si="245"/>
        <v>354512.82816769573</v>
      </c>
      <c r="G1433">
        <f t="shared" si="236"/>
        <v>350.5</v>
      </c>
      <c r="H1433">
        <f t="shared" si="237"/>
        <v>0</v>
      </c>
      <c r="I1433">
        <f t="shared" si="238"/>
        <v>0.32421310328905911</v>
      </c>
      <c r="J1433">
        <f t="shared" si="239"/>
        <v>0.36897106135330648</v>
      </c>
      <c r="K1433">
        <f t="shared" si="240"/>
        <v>10.519005012013036</v>
      </c>
      <c r="M1433">
        <f t="shared" si="241"/>
        <v>0</v>
      </c>
    </row>
    <row r="1434" spans="1:13" x14ac:dyDescent="0.35">
      <c r="A1434">
        <f t="shared" si="242"/>
        <v>350.75</v>
      </c>
      <c r="B1434">
        <f t="shared" si="235"/>
        <v>2149.0067343986011</v>
      </c>
      <c r="C1434">
        <f t="shared" si="243"/>
        <v>1.4646947558971641</v>
      </c>
      <c r="D1434">
        <f t="shared" si="244"/>
        <v>334.07065189675222</v>
      </c>
      <c r="E1434">
        <f t="shared" si="245"/>
        <v>354515.45791894873</v>
      </c>
      <c r="G1434">
        <f t="shared" si="236"/>
        <v>350.75</v>
      </c>
      <c r="H1434">
        <f t="shared" si="237"/>
        <v>0</v>
      </c>
      <c r="I1434">
        <f t="shared" si="238"/>
        <v>0.32175689890915471</v>
      </c>
      <c r="J1434">
        <f t="shared" si="239"/>
        <v>0.36617368897429103</v>
      </c>
      <c r="K1434">
        <f t="shared" si="240"/>
        <v>10.439707871773507</v>
      </c>
      <c r="M1434">
        <f t="shared" si="241"/>
        <v>0</v>
      </c>
    </row>
    <row r="1435" spans="1:13" x14ac:dyDescent="0.35">
      <c r="A1435">
        <f t="shared" si="242"/>
        <v>351</v>
      </c>
      <c r="B1435">
        <f t="shared" si="235"/>
        <v>2148.9262951738783</v>
      </c>
      <c r="C1435">
        <f t="shared" si="243"/>
        <v>1.4535905583808801</v>
      </c>
      <c r="D1435">
        <f t="shared" si="244"/>
        <v>331.55226835105242</v>
      </c>
      <c r="E1435">
        <f t="shared" si="245"/>
        <v>354518.06784591667</v>
      </c>
      <c r="G1435">
        <f t="shared" si="236"/>
        <v>351</v>
      </c>
      <c r="H1435">
        <f t="shared" si="237"/>
        <v>0</v>
      </c>
      <c r="I1435">
        <f t="shared" si="238"/>
        <v>0.31931938943826227</v>
      </c>
      <c r="J1435">
        <f t="shared" si="239"/>
        <v>0.36339763959522003</v>
      </c>
      <c r="K1435">
        <f t="shared" si="240"/>
        <v>10.361008385970388</v>
      </c>
      <c r="M1435">
        <f t="shared" si="241"/>
        <v>0</v>
      </c>
    </row>
    <row r="1436" spans="1:13" x14ac:dyDescent="0.35">
      <c r="A1436">
        <f t="shared" si="242"/>
        <v>351.25</v>
      </c>
      <c r="B1436">
        <f t="shared" si="235"/>
        <v>2148.8464653265546</v>
      </c>
      <c r="C1436">
        <f t="shared" si="243"/>
        <v>1.4425709958416406</v>
      </c>
      <c r="D1436">
        <f t="shared" si="244"/>
        <v>329.05286566445864</v>
      </c>
      <c r="E1436">
        <f t="shared" si="245"/>
        <v>354520.65809801314</v>
      </c>
      <c r="G1436">
        <f t="shared" si="236"/>
        <v>351.25</v>
      </c>
      <c r="H1436">
        <f t="shared" si="237"/>
        <v>0</v>
      </c>
      <c r="I1436">
        <f t="shared" si="238"/>
        <v>0.3169004312778243</v>
      </c>
      <c r="J1436">
        <f t="shared" si="239"/>
        <v>0.36064274896041015</v>
      </c>
      <c r="K1436">
        <f t="shared" si="240"/>
        <v>10.282902052014332</v>
      </c>
      <c r="M1436">
        <f t="shared" si="241"/>
        <v>0</v>
      </c>
    </row>
    <row r="1437" spans="1:13" x14ac:dyDescent="0.35">
      <c r="A1437">
        <f t="shared" si="242"/>
        <v>351.5</v>
      </c>
      <c r="B1437">
        <f t="shared" si="235"/>
        <v>2148.76724021876</v>
      </c>
      <c r="C1437">
        <f t="shared" si="243"/>
        <v>1.4316354164209941</v>
      </c>
      <c r="D1437">
        <f t="shared" si="244"/>
        <v>326.57230083869513</v>
      </c>
      <c r="E1437">
        <f t="shared" si="245"/>
        <v>354523.22882352612</v>
      </c>
      <c r="G1437">
        <f t="shared" si="236"/>
        <v>351.5</v>
      </c>
      <c r="H1437">
        <f t="shared" si="237"/>
        <v>0</v>
      </c>
      <c r="I1437">
        <f t="shared" si="238"/>
        <v>0.31449988195184475</v>
      </c>
      <c r="J1437">
        <f t="shared" si="239"/>
        <v>0.35790885410524853</v>
      </c>
      <c r="K1437">
        <f t="shared" si="240"/>
        <v>10.205384401209223</v>
      </c>
      <c r="M1437">
        <f t="shared" si="241"/>
        <v>0</v>
      </c>
    </row>
    <row r="1438" spans="1:13" x14ac:dyDescent="0.35">
      <c r="A1438">
        <f t="shared" si="242"/>
        <v>351.75</v>
      </c>
      <c r="B1438">
        <f t="shared" si="235"/>
        <v>2148.6886152482475</v>
      </c>
      <c r="C1438">
        <f t="shared" si="243"/>
        <v>1.4207831733826433</v>
      </c>
      <c r="D1438">
        <f t="shared" si="244"/>
        <v>324.11043195191911</v>
      </c>
      <c r="E1438">
        <f t="shared" si="245"/>
        <v>354525.78016962641</v>
      </c>
      <c r="G1438">
        <f t="shared" si="236"/>
        <v>351.75</v>
      </c>
      <c r="H1438">
        <f t="shared" si="237"/>
        <v>0</v>
      </c>
      <c r="I1438">
        <f t="shared" si="238"/>
        <v>0.3121176000978288</v>
      </c>
      <c r="J1438">
        <f t="shared" si="239"/>
        <v>0.35519579334566082</v>
      </c>
      <c r="K1438">
        <f t="shared" si="240"/>
        <v>10.128450998497472</v>
      </c>
      <c r="M1438">
        <f t="shared" si="241"/>
        <v>0</v>
      </c>
    </row>
    <row r="1439" spans="1:13" x14ac:dyDescent="0.35">
      <c r="A1439">
        <f t="shared" si="242"/>
        <v>352</v>
      </c>
      <c r="B1439">
        <f t="shared" ref="B1439:B1491" si="246">N-C1439-D1439-E1439</f>
        <v>2148.610585848277</v>
      </c>
      <c r="C1439">
        <f t="shared" si="243"/>
        <v>1.4100136250706852</v>
      </c>
      <c r="D1439">
        <f t="shared" si="244"/>
        <v>321.66711815063115</v>
      </c>
      <c r="E1439">
        <f t="shared" si="245"/>
        <v>354528.31228237605</v>
      </c>
      <c r="G1439">
        <f t="shared" ref="G1439:G1491" si="247">A1439</f>
        <v>352</v>
      </c>
      <c r="H1439">
        <f t="shared" ref="H1439:H1491" si="248">IF(A1439&lt;=$G$28,IF(MOD(A1439,1)=0,$G$27,0),0)</f>
        <v>0</v>
      </c>
      <c r="I1439">
        <f t="shared" ref="I1439:I1491" si="249">B1439*I$28*(D1439/N)*$C$24*$C$27</f>
        <v>0.30975344545781713</v>
      </c>
      <c r="J1439">
        <f t="shared" ref="J1439:J1491" si="250">C1439*J$28</f>
        <v>0.35250340626767129</v>
      </c>
      <c r="K1439">
        <f t="shared" ref="K1439:K1491" si="251">D1439*K$28</f>
        <v>10.052097442207224</v>
      </c>
      <c r="M1439">
        <f t="shared" ref="M1439:M1491" si="252">IF(D1439&gt;M$20*N,1,0)</f>
        <v>0</v>
      </c>
    </row>
    <row r="1440" spans="1:13" x14ac:dyDescent="0.35">
      <c r="A1440">
        <f t="shared" ref="A1440:A1491" si="253">A1439+delta_t</f>
        <v>352.25</v>
      </c>
      <c r="B1440">
        <f t="shared" si="246"/>
        <v>2148.5331474869163</v>
      </c>
      <c r="C1440">
        <f t="shared" ref="C1440:C1491" si="254">H1440+C1439+(I1439-J1439)*delta_t</f>
        <v>1.3993261348682215</v>
      </c>
      <c r="D1440">
        <f t="shared" ref="D1440:D1491" si="255">D1439+(J1439-K1439)*delta_t</f>
        <v>319.24221964164627</v>
      </c>
      <c r="E1440">
        <f t="shared" ref="E1440:E1491" si="256">E1439+K1439*delta_t</f>
        <v>354530.82530673657</v>
      </c>
      <c r="G1440">
        <f t="shared" si="247"/>
        <v>352.25</v>
      </c>
      <c r="H1440">
        <f t="shared" si="248"/>
        <v>0</v>
      </c>
      <c r="I1440">
        <f t="shared" si="249"/>
        <v>0.3074072788694121</v>
      </c>
      <c r="J1440">
        <f t="shared" si="250"/>
        <v>0.34983153371705539</v>
      </c>
      <c r="K1440">
        <f t="shared" si="251"/>
        <v>9.976319363801446</v>
      </c>
      <c r="M1440">
        <f t="shared" si="252"/>
        <v>0</v>
      </c>
    </row>
    <row r="1441" spans="1:13" x14ac:dyDescent="0.35">
      <c r="A1441">
        <f t="shared" si="253"/>
        <v>352.5</v>
      </c>
      <c r="B1441">
        <f t="shared" si="246"/>
        <v>2148.456295667158</v>
      </c>
      <c r="C1441">
        <f t="shared" si="254"/>
        <v>1.3887200711563108</v>
      </c>
      <c r="D1441">
        <f t="shared" si="255"/>
        <v>316.83559768412516</v>
      </c>
      <c r="E1441">
        <f t="shared" si="256"/>
        <v>354533.31938657752</v>
      </c>
      <c r="G1441">
        <f t="shared" si="247"/>
        <v>352.5</v>
      </c>
      <c r="H1441">
        <f t="shared" si="248"/>
        <v>0</v>
      </c>
      <c r="I1441">
        <f t="shared" si="249"/>
        <v>0.30507896225699743</v>
      </c>
      <c r="J1441">
        <f t="shared" si="250"/>
        <v>0.3471800177890777</v>
      </c>
      <c r="K1441">
        <f t="shared" si="251"/>
        <v>9.9011124276289113</v>
      </c>
      <c r="M1441">
        <f t="shared" si="252"/>
        <v>0</v>
      </c>
    </row>
    <row r="1442" spans="1:13" x14ac:dyDescent="0.35">
      <c r="A1442">
        <f t="shared" si="253"/>
        <v>352.75</v>
      </c>
      <c r="B1442">
        <f t="shared" si="246"/>
        <v>2148.3800259266282</v>
      </c>
      <c r="C1442">
        <f t="shared" si="254"/>
        <v>1.3781948072732908</v>
      </c>
      <c r="D1442">
        <f t="shared" si="255"/>
        <v>314.44711458166518</v>
      </c>
      <c r="E1442">
        <f t="shared" si="256"/>
        <v>354535.79466468445</v>
      </c>
      <c r="G1442">
        <f t="shared" si="247"/>
        <v>352.75</v>
      </c>
      <c r="H1442">
        <f t="shared" si="248"/>
        <v>0</v>
      </c>
      <c r="I1442">
        <f t="shared" si="249"/>
        <v>0.30276835862297424</v>
      </c>
      <c r="J1442">
        <f t="shared" si="250"/>
        <v>0.3445487018183227</v>
      </c>
      <c r="K1442">
        <f t="shared" si="251"/>
        <v>9.8264723306770367</v>
      </c>
      <c r="M1442">
        <f t="shared" si="252"/>
        <v>0</v>
      </c>
    </row>
    <row r="1443" spans="1:13" x14ac:dyDescent="0.35">
      <c r="A1443">
        <f t="shared" si="253"/>
        <v>353</v>
      </c>
      <c r="B1443">
        <f t="shared" si="246"/>
        <v>2148.3043338370044</v>
      </c>
      <c r="C1443">
        <f t="shared" si="254"/>
        <v>1.3677497214744536</v>
      </c>
      <c r="D1443">
        <f t="shared" si="255"/>
        <v>312.07663367445048</v>
      </c>
      <c r="E1443">
        <f t="shared" si="256"/>
        <v>354538.2512827671</v>
      </c>
      <c r="G1443">
        <f t="shared" si="247"/>
        <v>353</v>
      </c>
      <c r="H1443">
        <f t="shared" si="248"/>
        <v>0</v>
      </c>
      <c r="I1443">
        <f t="shared" si="249"/>
        <v>0.30047533203902982</v>
      </c>
      <c r="J1443">
        <f t="shared" si="250"/>
        <v>0.3419374303686134</v>
      </c>
      <c r="K1443">
        <f t="shared" si="251"/>
        <v>9.7523948023265774</v>
      </c>
      <c r="M1443">
        <f t="shared" si="252"/>
        <v>0</v>
      </c>
    </row>
    <row r="1444" spans="1:13" x14ac:dyDescent="0.35">
      <c r="A1444">
        <f t="shared" si="253"/>
        <v>353.25</v>
      </c>
      <c r="B1444">
        <f t="shared" si="246"/>
        <v>2148.2292150039575</v>
      </c>
      <c r="C1444">
        <f t="shared" si="254"/>
        <v>1.3573841968920577</v>
      </c>
      <c r="D1444">
        <f t="shared" si="255"/>
        <v>309.72401933146097</v>
      </c>
      <c r="E1444">
        <f t="shared" si="256"/>
        <v>354540.6893814677</v>
      </c>
      <c r="G1444">
        <f t="shared" si="247"/>
        <v>353.25</v>
      </c>
      <c r="H1444">
        <f t="shared" si="248"/>
        <v>0</v>
      </c>
      <c r="I1444">
        <f t="shared" si="249"/>
        <v>0.29819974763755519</v>
      </c>
      <c r="J1444">
        <f t="shared" si="250"/>
        <v>0.33934604922301442</v>
      </c>
      <c r="K1444">
        <f t="shared" si="251"/>
        <v>9.6788756041081552</v>
      </c>
      <c r="M1444">
        <f t="shared" si="252"/>
        <v>0</v>
      </c>
    </row>
    <row r="1445" spans="1:13" x14ac:dyDescent="0.35">
      <c r="A1445">
        <f t="shared" si="253"/>
        <v>353.5</v>
      </c>
      <c r="B1445">
        <f t="shared" si="246"/>
        <v>2148.1546650670352</v>
      </c>
      <c r="C1445">
        <f t="shared" si="254"/>
        <v>1.3470976214956929</v>
      </c>
      <c r="D1445">
        <f t="shared" si="255"/>
        <v>307.3891369427397</v>
      </c>
      <c r="E1445">
        <f t="shared" si="256"/>
        <v>354543.10910036875</v>
      </c>
      <c r="G1445">
        <f t="shared" si="247"/>
        <v>353.5</v>
      </c>
      <c r="H1445">
        <f t="shared" si="248"/>
        <v>0</v>
      </c>
      <c r="I1445">
        <f t="shared" si="249"/>
        <v>0.2959414716031265</v>
      </c>
      <c r="J1445">
        <f t="shared" si="250"/>
        <v>0.33677440537392322</v>
      </c>
      <c r="K1445">
        <f t="shared" si="251"/>
        <v>9.6059105294606155</v>
      </c>
      <c r="M1445">
        <f t="shared" si="252"/>
        <v>0</v>
      </c>
    </row>
    <row r="1446" spans="1:13" x14ac:dyDescent="0.35">
      <c r="A1446">
        <f t="shared" si="253"/>
        <v>353.75</v>
      </c>
      <c r="B1446">
        <f t="shared" si="246"/>
        <v>2148.0806796991383</v>
      </c>
      <c r="C1446">
        <f t="shared" si="254"/>
        <v>1.3368893880529937</v>
      </c>
      <c r="D1446">
        <f t="shared" si="255"/>
        <v>305.071852911718</v>
      </c>
      <c r="E1446">
        <f t="shared" si="256"/>
        <v>354545.51057800109</v>
      </c>
      <c r="G1446">
        <f t="shared" si="247"/>
        <v>353.75</v>
      </c>
      <c r="H1446">
        <f t="shared" si="248"/>
        <v>0</v>
      </c>
      <c r="I1446">
        <f t="shared" si="249"/>
        <v>0.29370037116400172</v>
      </c>
      <c r="J1446">
        <f t="shared" si="250"/>
        <v>0.33422234701324843</v>
      </c>
      <c r="K1446">
        <f t="shared" si="251"/>
        <v>9.5334954034911874</v>
      </c>
      <c r="M1446">
        <f t="shared" si="252"/>
        <v>0</v>
      </c>
    </row>
    <row r="1447" spans="1:13" x14ac:dyDescent="0.35">
      <c r="A1447">
        <f t="shared" si="253"/>
        <v>354</v>
      </c>
      <c r="B1447">
        <f t="shared" si="246"/>
        <v>2148.0072546063457</v>
      </c>
      <c r="C1447">
        <f t="shared" si="254"/>
        <v>1.326758894090682</v>
      </c>
      <c r="D1447">
        <f t="shared" si="255"/>
        <v>302.7720346475985</v>
      </c>
      <c r="E1447">
        <f t="shared" si="256"/>
        <v>354547.89395185199</v>
      </c>
      <c r="G1447">
        <f t="shared" si="247"/>
        <v>354</v>
      </c>
      <c r="H1447">
        <f t="shared" si="248"/>
        <v>0</v>
      </c>
      <c r="I1447">
        <f t="shared" si="249"/>
        <v>0.29147631458373802</v>
      </c>
      <c r="J1447">
        <f t="shared" si="250"/>
        <v>0.33168972352267051</v>
      </c>
      <c r="K1447">
        <f t="shared" si="251"/>
        <v>9.4616260827374532</v>
      </c>
      <c r="M1447">
        <f t="shared" si="252"/>
        <v>0</v>
      </c>
    </row>
    <row r="1448" spans="1:13" x14ac:dyDescent="0.35">
      <c r="A1448">
        <f t="shared" si="253"/>
        <v>354.25</v>
      </c>
      <c r="B1448">
        <f t="shared" si="246"/>
        <v>2147.934385527682</v>
      </c>
      <c r="C1448">
        <f t="shared" si="254"/>
        <v>1.316705541855949</v>
      </c>
      <c r="D1448">
        <f t="shared" si="255"/>
        <v>300.48955055779481</v>
      </c>
      <c r="E1448">
        <f t="shared" si="256"/>
        <v>354550.25935837266</v>
      </c>
      <c r="G1448">
        <f t="shared" si="247"/>
        <v>354.25</v>
      </c>
      <c r="H1448">
        <f t="shared" si="248"/>
        <v>0</v>
      </c>
      <c r="I1448">
        <f t="shared" si="249"/>
        <v>0.28926917115287232</v>
      </c>
      <c r="J1448">
        <f t="shared" si="250"/>
        <v>0.32917638546398725</v>
      </c>
      <c r="K1448">
        <f t="shared" si="251"/>
        <v>9.3902984549310879</v>
      </c>
      <c r="M1448">
        <f t="shared" si="252"/>
        <v>0</v>
      </c>
    </row>
    <row r="1449" spans="1:13" x14ac:dyDescent="0.35">
      <c r="A1449">
        <f t="shared" si="253"/>
        <v>354.5</v>
      </c>
      <c r="B1449">
        <f t="shared" si="246"/>
        <v>2147.8620682348846</v>
      </c>
      <c r="C1449">
        <f t="shared" si="254"/>
        <v>1.3067287382781703</v>
      </c>
      <c r="D1449">
        <f t="shared" si="255"/>
        <v>298.22427004042805</v>
      </c>
      <c r="E1449">
        <f t="shared" si="256"/>
        <v>354552.60693298641</v>
      </c>
      <c r="G1449">
        <f t="shared" si="247"/>
        <v>354.5</v>
      </c>
      <c r="H1449">
        <f t="shared" si="248"/>
        <v>0</v>
      </c>
      <c r="I1449">
        <f t="shared" si="249"/>
        <v>0.28707881118067119</v>
      </c>
      <c r="J1449">
        <f t="shared" si="250"/>
        <v>0.32668218456954257</v>
      </c>
      <c r="K1449">
        <f t="shared" si="251"/>
        <v>9.3195084387633766</v>
      </c>
      <c r="M1449">
        <f t="shared" si="252"/>
        <v>0</v>
      </c>
    </row>
    <row r="1450" spans="1:13" x14ac:dyDescent="0.35">
      <c r="A1450">
        <f t="shared" si="253"/>
        <v>354.75</v>
      </c>
      <c r="B1450">
        <f t="shared" si="246"/>
        <v>2147.7902985321125</v>
      </c>
      <c r="C1450">
        <f t="shared" si="254"/>
        <v>1.2968278949309524</v>
      </c>
      <c r="D1450">
        <f t="shared" si="255"/>
        <v>295.97606347687957</v>
      </c>
      <c r="E1450">
        <f t="shared" si="256"/>
        <v>354554.93681009609</v>
      </c>
      <c r="G1450">
        <f t="shared" si="247"/>
        <v>354.75</v>
      </c>
      <c r="H1450">
        <f t="shared" si="248"/>
        <v>0</v>
      </c>
      <c r="I1450">
        <f t="shared" si="249"/>
        <v>0.28490510598694307</v>
      </c>
      <c r="J1450">
        <f t="shared" si="250"/>
        <v>0.3242069737327381</v>
      </c>
      <c r="K1450">
        <f t="shared" si="251"/>
        <v>9.2492519836524867</v>
      </c>
      <c r="M1450">
        <f t="shared" si="252"/>
        <v>0</v>
      </c>
    </row>
    <row r="1451" spans="1:13" x14ac:dyDescent="0.35">
      <c r="A1451">
        <f t="shared" si="253"/>
        <v>355</v>
      </c>
      <c r="B1451">
        <f t="shared" si="246"/>
        <v>2147.7190722556552</v>
      </c>
      <c r="C1451">
        <f t="shared" si="254"/>
        <v>1.2870024279945036</v>
      </c>
      <c r="D1451">
        <f t="shared" si="255"/>
        <v>293.74480222439962</v>
      </c>
      <c r="E1451">
        <f t="shared" si="256"/>
        <v>354557.24912309198</v>
      </c>
      <c r="G1451">
        <f t="shared" si="247"/>
        <v>355</v>
      </c>
      <c r="H1451">
        <f t="shared" si="248"/>
        <v>0</v>
      </c>
      <c r="I1451">
        <f t="shared" si="249"/>
        <v>0.28274792789391978</v>
      </c>
      <c r="J1451">
        <f t="shared" si="250"/>
        <v>0.3217506069986259</v>
      </c>
      <c r="K1451">
        <f t="shared" si="251"/>
        <v>9.1795250695124881</v>
      </c>
      <c r="M1451">
        <f t="shared" si="252"/>
        <v>0</v>
      </c>
    </row>
    <row r="1452" spans="1:13" x14ac:dyDescent="0.35">
      <c r="A1452">
        <f t="shared" si="253"/>
        <v>355.25</v>
      </c>
      <c r="B1452">
        <f t="shared" si="246"/>
        <v>2147.6483852737001</v>
      </c>
      <c r="C1452">
        <f t="shared" si="254"/>
        <v>1.2772517582183271</v>
      </c>
      <c r="D1452">
        <f t="shared" si="255"/>
        <v>291.53035860877117</v>
      </c>
      <c r="E1452">
        <f t="shared" si="256"/>
        <v>354559.54400435934</v>
      </c>
      <c r="G1452">
        <f t="shared" si="247"/>
        <v>355.25</v>
      </c>
      <c r="H1452">
        <f t="shared" si="248"/>
        <v>0</v>
      </c>
      <c r="I1452">
        <f t="shared" si="249"/>
        <v>0.28060715021821409</v>
      </c>
      <c r="J1452">
        <f t="shared" si="250"/>
        <v>0.31931293955458179</v>
      </c>
      <c r="K1452">
        <f t="shared" si="251"/>
        <v>9.110323706524099</v>
      </c>
      <c r="M1452">
        <f t="shared" si="252"/>
        <v>0</v>
      </c>
    </row>
    <row r="1453" spans="1:13" x14ac:dyDescent="0.35">
      <c r="A1453">
        <f t="shared" si="253"/>
        <v>355.5</v>
      </c>
      <c r="B1453">
        <f t="shared" si="246"/>
        <v>2147.5782334861578</v>
      </c>
      <c r="C1453">
        <f t="shared" si="254"/>
        <v>1.2675753108842351</v>
      </c>
      <c r="D1453">
        <f t="shared" si="255"/>
        <v>289.33260591702879</v>
      </c>
      <c r="E1453">
        <f t="shared" si="256"/>
        <v>354561.82158528594</v>
      </c>
      <c r="G1453">
        <f t="shared" si="247"/>
        <v>355.5</v>
      </c>
      <c r="H1453">
        <f t="shared" si="248"/>
        <v>0</v>
      </c>
      <c r="I1453">
        <f t="shared" si="249"/>
        <v>0.27848264726285238</v>
      </c>
      <c r="J1453">
        <f t="shared" si="250"/>
        <v>0.31689382772105879</v>
      </c>
      <c r="K1453">
        <f t="shared" si="251"/>
        <v>9.0416439349071496</v>
      </c>
      <c r="M1453">
        <f t="shared" si="252"/>
        <v>0</v>
      </c>
    </row>
    <row r="1454" spans="1:13" x14ac:dyDescent="0.35">
      <c r="A1454">
        <f t="shared" si="253"/>
        <v>355.75</v>
      </c>
      <c r="B1454">
        <f t="shared" si="246"/>
        <v>2147.5086128243129</v>
      </c>
      <c r="C1454">
        <f t="shared" si="254"/>
        <v>1.2579725157696835</v>
      </c>
      <c r="D1454">
        <f t="shared" si="255"/>
        <v>287.15141839023227</v>
      </c>
      <c r="E1454">
        <f t="shared" si="256"/>
        <v>354564.0819962697</v>
      </c>
      <c r="G1454">
        <f t="shared" si="247"/>
        <v>355.75</v>
      </c>
      <c r="H1454">
        <f t="shared" si="248"/>
        <v>0</v>
      </c>
      <c r="I1454">
        <f t="shared" si="249"/>
        <v>0.27637429430935195</v>
      </c>
      <c r="J1454">
        <f t="shared" si="250"/>
        <v>0.31449312894242087</v>
      </c>
      <c r="K1454">
        <f t="shared" si="251"/>
        <v>8.9734818246947583</v>
      </c>
      <c r="M1454">
        <f t="shared" si="252"/>
        <v>0</v>
      </c>
    </row>
    <row r="1455" spans="1:13" x14ac:dyDescent="0.35">
      <c r="A1455">
        <f t="shared" si="253"/>
        <v>356</v>
      </c>
      <c r="B1455">
        <f t="shared" si="246"/>
        <v>2147.4395192507072</v>
      </c>
      <c r="C1455">
        <f t="shared" si="254"/>
        <v>1.2484428071114162</v>
      </c>
      <c r="D1455">
        <f t="shared" si="255"/>
        <v>284.98667121629416</v>
      </c>
      <c r="E1455">
        <f t="shared" si="256"/>
        <v>354566.32536672585</v>
      </c>
      <c r="G1455">
        <f t="shared" si="247"/>
        <v>356</v>
      </c>
      <c r="H1455">
        <f t="shared" si="248"/>
        <v>0</v>
      </c>
      <c r="I1455">
        <f t="shared" si="249"/>
        <v>0.27428196760989493</v>
      </c>
      <c r="J1455">
        <f t="shared" si="250"/>
        <v>0.31211070177785405</v>
      </c>
      <c r="K1455">
        <f t="shared" si="251"/>
        <v>8.9058334755091924</v>
      </c>
      <c r="M1455">
        <f t="shared" si="252"/>
        <v>0</v>
      </c>
    </row>
    <row r="1456" spans="1:13" x14ac:dyDescent="0.35">
      <c r="A1456">
        <f t="shared" si="253"/>
        <v>356.25</v>
      </c>
      <c r="B1456">
        <f t="shared" si="246"/>
        <v>2147.3709487588494</v>
      </c>
      <c r="C1456">
        <f t="shared" si="254"/>
        <v>1.2389856235694263</v>
      </c>
      <c r="D1456">
        <f t="shared" si="255"/>
        <v>282.83824052286133</v>
      </c>
      <c r="E1456">
        <f t="shared" si="256"/>
        <v>354568.55182509474</v>
      </c>
      <c r="G1456">
        <f t="shared" si="247"/>
        <v>356.25</v>
      </c>
      <c r="H1456">
        <f t="shared" si="248"/>
        <v>0</v>
      </c>
      <c r="I1456">
        <f t="shared" si="249"/>
        <v>0.27220554437954525</v>
      </c>
      <c r="J1456">
        <f t="shared" si="250"/>
        <v>0.30974640589235658</v>
      </c>
      <c r="K1456">
        <f t="shared" si="251"/>
        <v>8.8386950163394165</v>
      </c>
      <c r="M1456">
        <f t="shared" si="252"/>
        <v>0</v>
      </c>
    </row>
    <row r="1457" spans="1:13" x14ac:dyDescent="0.35">
      <c r="A1457">
        <f t="shared" si="253"/>
        <v>356.5</v>
      </c>
      <c r="B1457">
        <f t="shared" si="246"/>
        <v>2147.3028973728069</v>
      </c>
      <c r="C1457">
        <f t="shared" si="254"/>
        <v>1.2296004081912235</v>
      </c>
      <c r="D1457">
        <f t="shared" si="255"/>
        <v>280.70600337024956</v>
      </c>
      <c r="E1457">
        <f t="shared" si="256"/>
        <v>354570.76149884879</v>
      </c>
      <c r="G1457">
        <f t="shared" si="247"/>
        <v>356.5</v>
      </c>
      <c r="H1457">
        <f t="shared" si="248"/>
        <v>0</v>
      </c>
      <c r="I1457">
        <f t="shared" si="249"/>
        <v>0.27014490278851666</v>
      </c>
      <c r="J1457">
        <f t="shared" si="250"/>
        <v>0.30740010204780588</v>
      </c>
      <c r="K1457">
        <f t="shared" si="251"/>
        <v>8.7720626053202988</v>
      </c>
      <c r="M1457">
        <f t="shared" si="252"/>
        <v>0</v>
      </c>
    </row>
    <row r="1458" spans="1:13" x14ac:dyDescent="0.35">
      <c r="A1458">
        <f t="shared" si="253"/>
        <v>356.75</v>
      </c>
      <c r="B1458">
        <f t="shared" si="246"/>
        <v>2147.2353611470899</v>
      </c>
      <c r="C1458">
        <f t="shared" si="254"/>
        <v>1.2202866083764012</v>
      </c>
      <c r="D1458">
        <f t="shared" si="255"/>
        <v>278.58983774443146</v>
      </c>
      <c r="E1458">
        <f t="shared" si="256"/>
        <v>354572.9545145001</v>
      </c>
      <c r="G1458">
        <f t="shared" si="247"/>
        <v>356.75</v>
      </c>
      <c r="H1458">
        <f t="shared" si="248"/>
        <v>0</v>
      </c>
      <c r="I1458">
        <f t="shared" si="249"/>
        <v>0.26809992195454274</v>
      </c>
      <c r="J1458">
        <f t="shared" si="250"/>
        <v>0.30507165209410031</v>
      </c>
      <c r="K1458">
        <f t="shared" si="251"/>
        <v>8.7059324295134832</v>
      </c>
      <c r="M1458">
        <f t="shared" si="252"/>
        <v>0</v>
      </c>
    </row>
    <row r="1459" spans="1:13" x14ac:dyDescent="0.35">
      <c r="A1459">
        <f t="shared" si="253"/>
        <v>357</v>
      </c>
      <c r="B1459">
        <f t="shared" si="246"/>
        <v>2147.1683361665928</v>
      </c>
      <c r="C1459">
        <f t="shared" si="254"/>
        <v>1.2110436758415117</v>
      </c>
      <c r="D1459">
        <f t="shared" si="255"/>
        <v>276.4896225500766</v>
      </c>
      <c r="E1459">
        <f t="shared" si="256"/>
        <v>354575.13099760748</v>
      </c>
      <c r="G1459">
        <f t="shared" si="247"/>
        <v>357</v>
      </c>
      <c r="H1459">
        <f t="shared" si="248"/>
        <v>0</v>
      </c>
      <c r="I1459">
        <f t="shared" si="249"/>
        <v>0.26607048193531752</v>
      </c>
      <c r="J1459">
        <f t="shared" si="250"/>
        <v>0.30276091896037793</v>
      </c>
      <c r="K1459">
        <f t="shared" si="251"/>
        <v>8.6403007046898939</v>
      </c>
      <c r="M1459">
        <f t="shared" si="252"/>
        <v>0</v>
      </c>
    </row>
    <row r="1460" spans="1:13" x14ac:dyDescent="0.35">
      <c r="A1460">
        <f t="shared" si="253"/>
        <v>357.25</v>
      </c>
      <c r="B1460">
        <f t="shared" si="246"/>
        <v>2147.1018185461289</v>
      </c>
      <c r="C1460">
        <f t="shared" si="254"/>
        <v>1.2018710665852466</v>
      </c>
      <c r="D1460">
        <f t="shared" si="255"/>
        <v>274.40523760364425</v>
      </c>
      <c r="E1460">
        <f t="shared" si="256"/>
        <v>354577.29107278364</v>
      </c>
      <c r="G1460">
        <f t="shared" si="247"/>
        <v>357.25</v>
      </c>
      <c r="H1460">
        <f t="shared" si="248"/>
        <v>0</v>
      </c>
      <c r="I1460">
        <f t="shared" si="249"/>
        <v>0.26405646372094888</v>
      </c>
      <c r="J1460">
        <f t="shared" si="250"/>
        <v>0.30046776664631164</v>
      </c>
      <c r="K1460">
        <f t="shared" si="251"/>
        <v>8.5751636751138829</v>
      </c>
      <c r="M1460">
        <f t="shared" si="252"/>
        <v>0</v>
      </c>
    </row>
    <row r="1461" spans="1:13" x14ac:dyDescent="0.35">
      <c r="A1461">
        <f t="shared" si="253"/>
        <v>357.5</v>
      </c>
      <c r="B1461">
        <f t="shared" si="246"/>
        <v>2147.0358044301975</v>
      </c>
      <c r="C1461">
        <f t="shared" si="254"/>
        <v>1.1927682408539058</v>
      </c>
      <c r="D1461">
        <f t="shared" si="255"/>
        <v>272.33656362652738</v>
      </c>
      <c r="E1461">
        <f t="shared" si="256"/>
        <v>354579.43486370239</v>
      </c>
      <c r="G1461">
        <f t="shared" si="247"/>
        <v>357.5</v>
      </c>
      <c r="H1461">
        <f t="shared" si="248"/>
        <v>0</v>
      </c>
      <c r="I1461">
        <f t="shared" si="249"/>
        <v>0.26205774922650393</v>
      </c>
      <c r="J1461">
        <f t="shared" si="250"/>
        <v>0.29819206021347644</v>
      </c>
      <c r="K1461">
        <f t="shared" si="251"/>
        <v>8.5105176133289806</v>
      </c>
      <c r="M1461">
        <f t="shared" si="252"/>
        <v>0</v>
      </c>
    </row>
    <row r="1462" spans="1:13" x14ac:dyDescent="0.35">
      <c r="A1462">
        <f t="shared" si="253"/>
        <v>357.75</v>
      </c>
      <c r="B1462">
        <f t="shared" si="246"/>
        <v>2146.9702899929252</v>
      </c>
      <c r="C1462">
        <f t="shared" si="254"/>
        <v>1.1837346631071626</v>
      </c>
      <c r="D1462">
        <f t="shared" si="255"/>
        <v>270.2834822382485</v>
      </c>
      <c r="E1462">
        <f t="shared" si="256"/>
        <v>354581.56249310571</v>
      </c>
      <c r="G1462">
        <f t="shared" si="247"/>
        <v>357.75</v>
      </c>
      <c r="H1462">
        <f t="shared" si="248"/>
        <v>0</v>
      </c>
      <c r="I1462">
        <f t="shared" si="249"/>
        <v>0.26007422128463864</v>
      </c>
      <c r="J1462">
        <f t="shared" si="250"/>
        <v>0.29593366577679064</v>
      </c>
      <c r="K1462">
        <f t="shared" si="251"/>
        <v>8.4463588199452655</v>
      </c>
      <c r="M1462">
        <f t="shared" si="252"/>
        <v>0</v>
      </c>
    </row>
    <row r="1463" spans="1:13" x14ac:dyDescent="0.35">
      <c r="A1463">
        <f t="shared" si="253"/>
        <v>358</v>
      </c>
      <c r="B1463">
        <f t="shared" si="246"/>
        <v>2146.9052714376594</v>
      </c>
      <c r="C1463">
        <f t="shared" si="254"/>
        <v>1.1747698019841246</v>
      </c>
      <c r="D1463">
        <f t="shared" si="255"/>
        <v>268.24587594970637</v>
      </c>
      <c r="E1463">
        <f t="shared" si="256"/>
        <v>354583.6740828107</v>
      </c>
      <c r="G1463">
        <f t="shared" si="247"/>
        <v>358</v>
      </c>
      <c r="H1463">
        <f t="shared" si="248"/>
        <v>0</v>
      </c>
      <c r="I1463">
        <f t="shared" si="249"/>
        <v>0.25810576363824633</v>
      </c>
      <c r="J1463">
        <f t="shared" si="250"/>
        <v>0.29369245049603115</v>
      </c>
      <c r="K1463">
        <f t="shared" si="251"/>
        <v>8.3826836234283242</v>
      </c>
      <c r="M1463">
        <f t="shared" si="252"/>
        <v>0</v>
      </c>
    </row>
    <row r="1464" spans="1:13" x14ac:dyDescent="0.35">
      <c r="A1464">
        <f t="shared" si="253"/>
        <v>358.25</v>
      </c>
      <c r="B1464">
        <f t="shared" si="246"/>
        <v>2146.8407449967344</v>
      </c>
      <c r="C1464">
        <f t="shared" si="254"/>
        <v>1.1658731302696783</v>
      </c>
      <c r="D1464">
        <f t="shared" si="255"/>
        <v>266.2236281564733</v>
      </c>
      <c r="E1464">
        <f t="shared" si="256"/>
        <v>354585.76975371654</v>
      </c>
      <c r="G1464">
        <f t="shared" si="247"/>
        <v>358.25</v>
      </c>
      <c r="H1464">
        <f t="shared" si="248"/>
        <v>0</v>
      </c>
      <c r="I1464">
        <f t="shared" si="249"/>
        <v>0.25615226093318844</v>
      </c>
      <c r="J1464">
        <f t="shared" si="250"/>
        <v>0.29146828256741958</v>
      </c>
      <c r="K1464">
        <f t="shared" si="251"/>
        <v>8.3194883798897905</v>
      </c>
      <c r="M1464">
        <f t="shared" si="252"/>
        <v>0</v>
      </c>
    </row>
    <row r="1465" spans="1:13" x14ac:dyDescent="0.35">
      <c r="A1465">
        <f t="shared" si="253"/>
        <v>358.5</v>
      </c>
      <c r="B1465">
        <f t="shared" si="246"/>
        <v>2146.7767069315305</v>
      </c>
      <c r="C1465">
        <f t="shared" si="254"/>
        <v>1.1570441248611205</v>
      </c>
      <c r="D1465">
        <f t="shared" si="255"/>
        <v>264.21662313214273</v>
      </c>
      <c r="E1465">
        <f t="shared" si="256"/>
        <v>354587.8496258115</v>
      </c>
      <c r="G1465">
        <f t="shared" si="247"/>
        <v>358.5</v>
      </c>
      <c r="H1465">
        <f t="shared" si="248"/>
        <v>0</v>
      </c>
      <c r="I1465">
        <f t="shared" si="249"/>
        <v>0.25421359871112187</v>
      </c>
      <c r="J1465">
        <f t="shared" si="250"/>
        <v>0.28926103121528013</v>
      </c>
      <c r="K1465">
        <f t="shared" si="251"/>
        <v>8.2567694728794603</v>
      </c>
      <c r="M1465">
        <f t="shared" si="252"/>
        <v>0</v>
      </c>
    </row>
    <row r="1466" spans="1:13" x14ac:dyDescent="0.35">
      <c r="A1466">
        <f t="shared" si="253"/>
        <v>358.75</v>
      </c>
      <c r="B1466">
        <f t="shared" si="246"/>
        <v>2146.7131535317749</v>
      </c>
      <c r="C1466">
        <f t="shared" si="254"/>
        <v>1.1482822667350809</v>
      </c>
      <c r="D1466">
        <f t="shared" si="255"/>
        <v>262.22474602172667</v>
      </c>
      <c r="E1466">
        <f t="shared" si="256"/>
        <v>354589.91381817975</v>
      </c>
      <c r="G1466">
        <f t="shared" si="247"/>
        <v>358.75</v>
      </c>
      <c r="H1466">
        <f t="shared" si="248"/>
        <v>0</v>
      </c>
      <c r="I1466">
        <f t="shared" si="249"/>
        <v>0.25228966340229447</v>
      </c>
      <c r="J1466">
        <f t="shared" si="250"/>
        <v>0.28707056668377023</v>
      </c>
      <c r="K1466">
        <f t="shared" si="251"/>
        <v>8.1945233131789585</v>
      </c>
      <c r="M1466">
        <f t="shared" si="252"/>
        <v>0</v>
      </c>
    </row>
    <row r="1467" spans="1:13" x14ac:dyDescent="0.35">
      <c r="A1467">
        <f t="shared" si="253"/>
        <v>359</v>
      </c>
      <c r="B1467">
        <f t="shared" si="246"/>
        <v>2146.6500811159494</v>
      </c>
      <c r="C1467">
        <f t="shared" si="254"/>
        <v>1.139587040914712</v>
      </c>
      <c r="D1467">
        <f t="shared" si="255"/>
        <v>260.24788283510287</v>
      </c>
      <c r="E1467">
        <f t="shared" si="256"/>
        <v>354591.96244900802</v>
      </c>
      <c r="G1467">
        <f t="shared" si="247"/>
        <v>359</v>
      </c>
      <c r="H1467">
        <f t="shared" si="248"/>
        <v>0</v>
      </c>
      <c r="I1467">
        <f t="shared" si="249"/>
        <v>0.2503803423185334</v>
      </c>
      <c r="J1467">
        <f t="shared" si="250"/>
        <v>0.28489676022867799</v>
      </c>
      <c r="K1467">
        <f t="shared" si="251"/>
        <v>8.1327463385969647</v>
      </c>
      <c r="M1467">
        <f t="shared" si="252"/>
        <v>0</v>
      </c>
    </row>
    <row r="1468" spans="1:13" x14ac:dyDescent="0.35">
      <c r="A1468">
        <f t="shared" si="253"/>
        <v>359.25</v>
      </c>
      <c r="B1468">
        <f t="shared" si="246"/>
        <v>2146.5874860303593</v>
      </c>
      <c r="C1468">
        <f t="shared" si="254"/>
        <v>1.1309579364371758</v>
      </c>
      <c r="D1468">
        <f t="shared" si="255"/>
        <v>258.28592044051078</v>
      </c>
      <c r="E1468">
        <f t="shared" si="256"/>
        <v>354593.99563559267</v>
      </c>
      <c r="G1468">
        <f t="shared" si="247"/>
        <v>359.25</v>
      </c>
      <c r="H1468">
        <f t="shared" si="248"/>
        <v>0</v>
      </c>
      <c r="I1468">
        <f t="shared" si="249"/>
        <v>0.24848552364613263</v>
      </c>
      <c r="J1468">
        <f t="shared" si="250"/>
        <v>0.28273948410929395</v>
      </c>
      <c r="K1468">
        <f t="shared" si="251"/>
        <v>8.0714350137659618</v>
      </c>
      <c r="M1468">
        <f t="shared" si="252"/>
        <v>0</v>
      </c>
    </row>
    <row r="1469" spans="1:13" x14ac:dyDescent="0.35">
      <c r="A1469">
        <f t="shared" si="253"/>
        <v>359.5</v>
      </c>
      <c r="B1469">
        <f t="shared" si="246"/>
        <v>2146.5253646494239</v>
      </c>
      <c r="C1469">
        <f t="shared" si="254"/>
        <v>1.1223944463213855</v>
      </c>
      <c r="D1469">
        <f t="shared" si="255"/>
        <v>256.3387465580966</v>
      </c>
      <c r="E1469">
        <f t="shared" si="256"/>
        <v>354596.01349434612</v>
      </c>
      <c r="G1469">
        <f t="shared" si="247"/>
        <v>359.5</v>
      </c>
      <c r="H1469">
        <f t="shared" si="248"/>
        <v>0</v>
      </c>
      <c r="I1469">
        <f t="shared" si="249"/>
        <v>0.24660509643894432</v>
      </c>
      <c r="J1469">
        <f t="shared" si="250"/>
        <v>0.28059861158034638</v>
      </c>
      <c r="K1469">
        <f t="shared" si="251"/>
        <v>8.0105858299405188</v>
      </c>
      <c r="M1469">
        <f t="shared" si="252"/>
        <v>0</v>
      </c>
    </row>
    <row r="1470" spans="1:13" x14ac:dyDescent="0.35">
      <c r="A1470">
        <f t="shared" si="253"/>
        <v>359.75</v>
      </c>
      <c r="B1470">
        <f t="shared" si="246"/>
        <v>2146.4637133753859</v>
      </c>
      <c r="C1470">
        <f t="shared" si="254"/>
        <v>1.113896067536035</v>
      </c>
      <c r="D1470">
        <f t="shared" si="255"/>
        <v>254.40624975350656</v>
      </c>
      <c r="E1470">
        <f t="shared" si="256"/>
        <v>354598.01614080358</v>
      </c>
      <c r="G1470">
        <f t="shared" si="247"/>
        <v>359.75</v>
      </c>
      <c r="H1470">
        <f t="shared" si="248"/>
        <v>0</v>
      </c>
      <c r="I1470">
        <f t="shared" si="249"/>
        <v>0.24473895061145881</v>
      </c>
      <c r="J1470">
        <f t="shared" si="250"/>
        <v>0.27847401688400875</v>
      </c>
      <c r="K1470">
        <f t="shared" si="251"/>
        <v>7.9501953047970799</v>
      </c>
      <c r="M1470">
        <f t="shared" si="252"/>
        <v>0</v>
      </c>
    </row>
    <row r="1471" spans="1:13" x14ac:dyDescent="0.35">
      <c r="A1471">
        <f t="shared" si="253"/>
        <v>360</v>
      </c>
      <c r="B1471">
        <f t="shared" si="246"/>
        <v>2146.4025286377291</v>
      </c>
      <c r="C1471">
        <f t="shared" si="254"/>
        <v>1.1054623009678974</v>
      </c>
      <c r="D1471">
        <f t="shared" si="255"/>
        <v>252.48831943152828</v>
      </c>
      <c r="E1471">
        <f t="shared" si="256"/>
        <v>354600.00368962978</v>
      </c>
      <c r="G1471">
        <f t="shared" si="247"/>
        <v>360</v>
      </c>
      <c r="H1471">
        <f t="shared" si="248"/>
        <v>0</v>
      </c>
      <c r="I1471">
        <f t="shared" si="249"/>
        <v>0.24288697693190944</v>
      </c>
      <c r="J1471">
        <f t="shared" si="250"/>
        <v>0.27636557524197436</v>
      </c>
      <c r="K1471">
        <f t="shared" si="251"/>
        <v>7.8902599822352588</v>
      </c>
      <c r="M1471">
        <f t="shared" si="252"/>
        <v>0</v>
      </c>
    </row>
    <row r="1472" spans="1:13" x14ac:dyDescent="0.35">
      <c r="A1472">
        <f t="shared" si="253"/>
        <v>360.25</v>
      </c>
      <c r="B1472">
        <f t="shared" si="246"/>
        <v>2146.3418068934698</v>
      </c>
      <c r="C1472">
        <f t="shared" si="254"/>
        <v>1.0970926513903811</v>
      </c>
      <c r="D1472">
        <f t="shared" si="255"/>
        <v>250.58484582977997</v>
      </c>
      <c r="E1472">
        <f t="shared" si="256"/>
        <v>354601.97625462536</v>
      </c>
      <c r="G1472">
        <f t="shared" si="247"/>
        <v>360.25</v>
      </c>
      <c r="H1472">
        <f t="shared" si="248"/>
        <v>0</v>
      </c>
      <c r="I1472">
        <f t="shared" si="249"/>
        <v>0.24104906701553455</v>
      </c>
      <c r="J1472">
        <f t="shared" si="250"/>
        <v>0.27427316284759529</v>
      </c>
      <c r="K1472">
        <f t="shared" si="251"/>
        <v>7.8307764321806239</v>
      </c>
      <c r="M1472">
        <f t="shared" si="252"/>
        <v>0</v>
      </c>
    </row>
    <row r="1473" spans="1:13" x14ac:dyDescent="0.35">
      <c r="A1473">
        <f t="shared" si="253"/>
        <v>360.5</v>
      </c>
      <c r="B1473">
        <f t="shared" si="246"/>
        <v>2146.2815446266322</v>
      </c>
      <c r="C1473">
        <f t="shared" si="254"/>
        <v>1.0887866274323659</v>
      </c>
      <c r="D1473">
        <f t="shared" si="255"/>
        <v>248.69572001244671</v>
      </c>
      <c r="E1473">
        <f t="shared" si="256"/>
        <v>354603.93394873344</v>
      </c>
      <c r="G1473">
        <f t="shared" si="247"/>
        <v>360.5</v>
      </c>
      <c r="H1473">
        <f t="shared" si="248"/>
        <v>0</v>
      </c>
      <c r="I1473">
        <f t="shared" si="249"/>
        <v>0.23922511331780238</v>
      </c>
      <c r="J1473">
        <f t="shared" si="250"/>
        <v>0.27219665685809147</v>
      </c>
      <c r="K1473">
        <f t="shared" si="251"/>
        <v>7.7717412503889598</v>
      </c>
      <c r="M1473">
        <f t="shared" si="252"/>
        <v>0</v>
      </c>
    </row>
    <row r="1474" spans="1:13" x14ac:dyDescent="0.35">
      <c r="A1474">
        <f t="shared" si="253"/>
        <v>360.75</v>
      </c>
      <c r="B1474">
        <f t="shared" si="246"/>
        <v>2146.221738348424</v>
      </c>
      <c r="C1474">
        <f t="shared" si="254"/>
        <v>1.0805437415472936</v>
      </c>
      <c r="D1474">
        <f t="shared" si="255"/>
        <v>246.82083386406399</v>
      </c>
      <c r="E1474">
        <f t="shared" si="256"/>
        <v>354605.87688404601</v>
      </c>
      <c r="G1474">
        <f t="shared" si="247"/>
        <v>360.75</v>
      </c>
      <c r="H1474">
        <f t="shared" si="248"/>
        <v>0</v>
      </c>
      <c r="I1474">
        <f t="shared" si="249"/>
        <v>0.237415009127771</v>
      </c>
      <c r="J1474">
        <f t="shared" si="250"/>
        <v>0.2701359353868234</v>
      </c>
      <c r="K1474">
        <f t="shared" si="251"/>
        <v>7.7131510582519995</v>
      </c>
      <c r="M1474">
        <f t="shared" si="252"/>
        <v>0</v>
      </c>
    </row>
    <row r="1475" spans="1:13" x14ac:dyDescent="0.35">
      <c r="A1475">
        <f t="shared" si="253"/>
        <v>361</v>
      </c>
      <c r="B1475">
        <f t="shared" si="246"/>
        <v>2146.1623845961294</v>
      </c>
      <c r="C1475">
        <f t="shared" si="254"/>
        <v>1.0723635099825306</v>
      </c>
      <c r="D1475">
        <f t="shared" si="255"/>
        <v>244.96008008334769</v>
      </c>
      <c r="E1475">
        <f t="shared" si="256"/>
        <v>354607.80517181056</v>
      </c>
      <c r="G1475">
        <f t="shared" si="247"/>
        <v>361</v>
      </c>
      <c r="H1475">
        <f t="shared" si="248"/>
        <v>0</v>
      </c>
      <c r="I1475">
        <f t="shared" si="249"/>
        <v>0.23561864856136081</v>
      </c>
      <c r="J1475">
        <f t="shared" si="250"/>
        <v>0.26809087749563265</v>
      </c>
      <c r="K1475">
        <f t="shared" si="251"/>
        <v>7.6550025026046153</v>
      </c>
      <c r="M1475">
        <f t="shared" si="252"/>
        <v>0</v>
      </c>
    </row>
    <row r="1476" spans="1:13" x14ac:dyDescent="0.35">
      <c r="A1476">
        <f t="shared" si="253"/>
        <v>361.25</v>
      </c>
      <c r="B1476">
        <f t="shared" si="246"/>
        <v>2146.1034799339832</v>
      </c>
      <c r="C1476">
        <f t="shared" si="254"/>
        <v>1.0642454527489627</v>
      </c>
      <c r="D1476">
        <f t="shared" si="255"/>
        <v>243.11335217707045</v>
      </c>
      <c r="E1476">
        <f t="shared" si="256"/>
        <v>354609.71892243618</v>
      </c>
      <c r="G1476">
        <f t="shared" si="247"/>
        <v>361.25</v>
      </c>
      <c r="H1476">
        <f t="shared" si="248"/>
        <v>0</v>
      </c>
      <c r="I1476">
        <f t="shared" si="249"/>
        <v>0.23383592655490279</v>
      </c>
      <c r="J1476">
        <f t="shared" si="250"/>
        <v>0.26606136318724066</v>
      </c>
      <c r="K1476">
        <f t="shared" si="251"/>
        <v>7.5972922555334517</v>
      </c>
      <c r="M1476">
        <f t="shared" si="252"/>
        <v>0</v>
      </c>
    </row>
    <row r="1477" spans="1:13" x14ac:dyDescent="0.35">
      <c r="A1477">
        <f t="shared" si="253"/>
        <v>361.5</v>
      </c>
      <c r="B1477">
        <f t="shared" si="246"/>
        <v>2146.0450209523551</v>
      </c>
      <c r="C1477">
        <f t="shared" si="254"/>
        <v>1.0561890935908782</v>
      </c>
      <c r="D1477">
        <f t="shared" si="255"/>
        <v>241.28054445398391</v>
      </c>
      <c r="E1477">
        <f t="shared" si="256"/>
        <v>354611.61824550008</v>
      </c>
      <c r="G1477">
        <f t="shared" si="247"/>
        <v>361.5</v>
      </c>
      <c r="H1477">
        <f t="shared" si="248"/>
        <v>0</v>
      </c>
      <c r="I1477">
        <f t="shared" si="249"/>
        <v>0.23206673885855264</v>
      </c>
      <c r="J1477">
        <f t="shared" si="250"/>
        <v>0.26404727339771955</v>
      </c>
      <c r="K1477">
        <f t="shared" si="251"/>
        <v>7.5400170141869971</v>
      </c>
      <c r="M1477">
        <f t="shared" si="252"/>
        <v>0</v>
      </c>
    </row>
    <row r="1478" spans="1:13" x14ac:dyDescent="0.35">
      <c r="A1478">
        <f t="shared" si="253"/>
        <v>361.75</v>
      </c>
      <c r="B1478">
        <f t="shared" si="246"/>
        <v>2145.9870042676339</v>
      </c>
      <c r="C1478">
        <f t="shared" si="254"/>
        <v>1.0481939599560866</v>
      </c>
      <c r="D1478">
        <f t="shared" si="255"/>
        <v>239.46155201878659</v>
      </c>
      <c r="E1478">
        <f t="shared" si="256"/>
        <v>354613.50324975362</v>
      </c>
      <c r="G1478">
        <f t="shared" si="247"/>
        <v>361.75</v>
      </c>
      <c r="H1478">
        <f t="shared" si="248"/>
        <v>0</v>
      </c>
      <c r="I1478">
        <f t="shared" si="249"/>
        <v>0.2303109820298371</v>
      </c>
      <c r="J1478">
        <f t="shared" si="250"/>
        <v>0.26204848998902164</v>
      </c>
      <c r="K1478">
        <f t="shared" si="251"/>
        <v>7.483173500587081</v>
      </c>
      <c r="M1478">
        <f t="shared" si="252"/>
        <v>0</v>
      </c>
    </row>
    <row r="1479" spans="1:13" x14ac:dyDescent="0.35">
      <c r="A1479">
        <f t="shared" si="253"/>
        <v>362</v>
      </c>
      <c r="B1479">
        <f t="shared" si="246"/>
        <v>2145.9294265221106</v>
      </c>
      <c r="C1479">
        <f t="shared" si="254"/>
        <v>1.0402595829662904</v>
      </c>
      <c r="D1479">
        <f t="shared" si="255"/>
        <v>237.65627076613708</v>
      </c>
      <c r="E1479">
        <f t="shared" si="256"/>
        <v>354615.37404312874</v>
      </c>
      <c r="G1479">
        <f t="shared" si="247"/>
        <v>362</v>
      </c>
      <c r="H1479">
        <f t="shared" si="248"/>
        <v>0</v>
      </c>
      <c r="I1479">
        <f t="shared" si="249"/>
        <v>0.2285685534272538</v>
      </c>
      <c r="J1479">
        <f t="shared" si="250"/>
        <v>0.2600648957415726</v>
      </c>
      <c r="K1479">
        <f t="shared" si="251"/>
        <v>7.4267584614417839</v>
      </c>
      <c r="M1479">
        <f t="shared" si="252"/>
        <v>0</v>
      </c>
    </row>
    <row r="1480" spans="1:13" x14ac:dyDescent="0.35">
      <c r="A1480">
        <f t="shared" si="253"/>
        <v>362.25</v>
      </c>
      <c r="B1480">
        <f t="shared" si="246"/>
        <v>2145.8722843838041</v>
      </c>
      <c r="C1480">
        <f t="shared" si="254"/>
        <v>1.0323854973877107</v>
      </c>
      <c r="D1480">
        <f t="shared" si="255"/>
        <v>235.86459737471202</v>
      </c>
      <c r="E1480">
        <f t="shared" si="256"/>
        <v>354617.23073274409</v>
      </c>
      <c r="G1480">
        <f t="shared" si="247"/>
        <v>362.25</v>
      </c>
      <c r="H1480">
        <f t="shared" si="248"/>
        <v>0</v>
      </c>
      <c r="I1480">
        <f t="shared" si="249"/>
        <v>0.22683935120391685</v>
      </c>
      <c r="J1480">
        <f t="shared" si="250"/>
        <v>0.25809637434692767</v>
      </c>
      <c r="K1480">
        <f t="shared" si="251"/>
        <v>7.3707686679597506</v>
      </c>
      <c r="M1480">
        <f t="shared" si="252"/>
        <v>0</v>
      </c>
    </row>
    <row r="1481" spans="1:13" x14ac:dyDescent="0.35">
      <c r="A1481">
        <f t="shared" si="253"/>
        <v>362.5</v>
      </c>
      <c r="B1481">
        <f t="shared" si="246"/>
        <v>2145.8155745460535</v>
      </c>
      <c r="C1481">
        <f t="shared" si="254"/>
        <v>1.0245712416019579</v>
      </c>
      <c r="D1481">
        <f t="shared" si="255"/>
        <v>234.08642930130881</v>
      </c>
      <c r="E1481">
        <f t="shared" si="256"/>
        <v>354619.07342491107</v>
      </c>
      <c r="G1481">
        <f t="shared" si="247"/>
        <v>362.5</v>
      </c>
      <c r="H1481">
        <f t="shared" si="248"/>
        <v>0</v>
      </c>
      <c r="I1481">
        <f t="shared" si="249"/>
        <v>0.22512327430123119</v>
      </c>
      <c r="J1481">
        <f t="shared" si="250"/>
        <v>0.25614281040048947</v>
      </c>
      <c r="K1481">
        <f t="shared" si="251"/>
        <v>7.3152009156659004</v>
      </c>
      <c r="M1481">
        <f t="shared" si="252"/>
        <v>0</v>
      </c>
    </row>
    <row r="1482" spans="1:13" x14ac:dyDescent="0.35">
      <c r="A1482">
        <f t="shared" si="253"/>
        <v>362.75</v>
      </c>
      <c r="B1482">
        <f t="shared" si="246"/>
        <v>2145.7592937275185</v>
      </c>
      <c r="C1482">
        <f t="shared" si="254"/>
        <v>1.0168163575771434</v>
      </c>
      <c r="D1482">
        <f t="shared" si="255"/>
        <v>232.32166477499246</v>
      </c>
      <c r="E1482">
        <f t="shared" si="256"/>
        <v>354620.90222513996</v>
      </c>
      <c r="G1482">
        <f t="shared" si="247"/>
        <v>362.75</v>
      </c>
      <c r="H1482">
        <f t="shared" si="248"/>
        <v>0</v>
      </c>
      <c r="I1482">
        <f t="shared" si="249"/>
        <v>0.2234202224426618</v>
      </c>
      <c r="J1482">
        <f t="shared" si="250"/>
        <v>0.25420408939428585</v>
      </c>
      <c r="K1482">
        <f t="shared" si="251"/>
        <v>7.2600520242185143</v>
      </c>
      <c r="M1482">
        <f t="shared" si="252"/>
        <v>0</v>
      </c>
    </row>
    <row r="1483" spans="1:13" x14ac:dyDescent="0.35">
      <c r="A1483">
        <f t="shared" si="253"/>
        <v>363</v>
      </c>
      <c r="B1483">
        <f t="shared" si="246"/>
        <v>2145.7034386718296</v>
      </c>
      <c r="C1483">
        <f t="shared" si="254"/>
        <v>1.0091203908392374</v>
      </c>
      <c r="D1483">
        <f t="shared" si="255"/>
        <v>230.57020279128639</v>
      </c>
      <c r="E1483">
        <f t="shared" si="256"/>
        <v>354622.717238146</v>
      </c>
      <c r="G1483">
        <f t="shared" si="247"/>
        <v>363</v>
      </c>
      <c r="H1483">
        <f t="shared" si="248"/>
        <v>0</v>
      </c>
      <c r="I1483">
        <f t="shared" si="249"/>
        <v>0.22173009612751793</v>
      </c>
      <c r="J1483">
        <f t="shared" si="250"/>
        <v>0.25228009770980936</v>
      </c>
      <c r="K1483">
        <f t="shared" si="251"/>
        <v>7.2053188372276997</v>
      </c>
      <c r="M1483">
        <f t="shared" si="252"/>
        <v>0</v>
      </c>
    </row>
    <row r="1484" spans="1:13" x14ac:dyDescent="0.35">
      <c r="A1484">
        <f t="shared" si="253"/>
        <v>363.25</v>
      </c>
      <c r="B1484">
        <f t="shared" si="246"/>
        <v>2145.6480061478214</v>
      </c>
      <c r="C1484">
        <f t="shared" si="254"/>
        <v>1.0014828904436646</v>
      </c>
      <c r="D1484">
        <f t="shared" si="255"/>
        <v>228.83194310640692</v>
      </c>
      <c r="E1484">
        <f t="shared" si="256"/>
        <v>354624.5185678553</v>
      </c>
      <c r="G1484">
        <f t="shared" si="247"/>
        <v>363.25</v>
      </c>
      <c r="H1484">
        <f t="shared" si="248"/>
        <v>0</v>
      </c>
      <c r="I1484">
        <f t="shared" si="249"/>
        <v>0.22005279662484875</v>
      </c>
      <c r="J1484">
        <f t="shared" si="250"/>
        <v>0.25037072261091614</v>
      </c>
      <c r="K1484">
        <f t="shared" si="251"/>
        <v>7.1509982220752164</v>
      </c>
      <c r="M1484">
        <f t="shared" si="252"/>
        <v>0</v>
      </c>
    </row>
    <row r="1485" spans="1:13" x14ac:dyDescent="0.35">
      <c r="A1485">
        <f t="shared" si="253"/>
        <v>363.5</v>
      </c>
      <c r="B1485">
        <f t="shared" si="246"/>
        <v>2145.5929929486592</v>
      </c>
      <c r="C1485">
        <f t="shared" si="254"/>
        <v>0.99390340894714768</v>
      </c>
      <c r="D1485">
        <f t="shared" si="255"/>
        <v>227.10678623154084</v>
      </c>
      <c r="E1485">
        <f t="shared" si="256"/>
        <v>354626.30631741084</v>
      </c>
      <c r="G1485">
        <f t="shared" si="247"/>
        <v>363.5</v>
      </c>
      <c r="H1485">
        <f t="shared" si="248"/>
        <v>0</v>
      </c>
      <c r="I1485">
        <f t="shared" si="249"/>
        <v>0.21838822596727533</v>
      </c>
      <c r="J1485">
        <f t="shared" si="250"/>
        <v>0.24847585223678692</v>
      </c>
      <c r="K1485">
        <f t="shared" si="251"/>
        <v>7.0970870697356512</v>
      </c>
      <c r="M1485">
        <f t="shared" si="252"/>
        <v>0</v>
      </c>
    </row>
    <row r="1486" spans="1:13" x14ac:dyDescent="0.35">
      <c r="A1486">
        <f t="shared" si="253"/>
        <v>363.75</v>
      </c>
      <c r="B1486">
        <f t="shared" si="246"/>
        <v>2145.5383958922466</v>
      </c>
      <c r="C1486">
        <f t="shared" si="254"/>
        <v>0.98638150237976974</v>
      </c>
      <c r="D1486">
        <f t="shared" si="255"/>
        <v>225.39463342716613</v>
      </c>
      <c r="E1486">
        <f t="shared" si="256"/>
        <v>354628.08058917825</v>
      </c>
      <c r="G1486">
        <f t="shared" si="247"/>
        <v>363.75</v>
      </c>
      <c r="H1486">
        <f t="shared" si="248"/>
        <v>0</v>
      </c>
      <c r="I1486">
        <f t="shared" si="249"/>
        <v>0.21673628694500527</v>
      </c>
      <c r="J1486">
        <f t="shared" si="250"/>
        <v>0.24659537559494243</v>
      </c>
      <c r="K1486">
        <f t="shared" si="251"/>
        <v>7.0435822945989415</v>
      </c>
      <c r="M1486">
        <f t="shared" si="252"/>
        <v>0</v>
      </c>
    </row>
    <row r="1487" spans="1:13" x14ac:dyDescent="0.35">
      <c r="A1487">
        <f t="shared" si="253"/>
        <v>364</v>
      </c>
      <c r="B1487">
        <f t="shared" si="246"/>
        <v>2145.4842118204688</v>
      </c>
      <c r="C1487">
        <f t="shared" si="254"/>
        <v>0.97891673021728542</v>
      </c>
      <c r="D1487">
        <f t="shared" si="255"/>
        <v>223.69538669741513</v>
      </c>
      <c r="E1487">
        <f t="shared" si="256"/>
        <v>354629.8414847519</v>
      </c>
      <c r="G1487">
        <f t="shared" si="247"/>
        <v>364</v>
      </c>
      <c r="H1487">
        <f t="shared" si="248"/>
        <v>0</v>
      </c>
      <c r="I1487">
        <f t="shared" si="249"/>
        <v>0.21509688309977759</v>
      </c>
      <c r="J1487">
        <f t="shared" si="250"/>
        <v>0.24472918255432136</v>
      </c>
      <c r="K1487">
        <f t="shared" si="251"/>
        <v>6.9904808342942228</v>
      </c>
      <c r="M1487">
        <f t="shared" si="252"/>
        <v>0</v>
      </c>
    </row>
    <row r="1488" spans="1:13" x14ac:dyDescent="0.35">
      <c r="A1488">
        <f t="shared" si="253"/>
        <v>364.25</v>
      </c>
      <c r="B1488">
        <f t="shared" si="246"/>
        <v>2145.430437599658</v>
      </c>
      <c r="C1488">
        <f t="shared" si="254"/>
        <v>0.9715086553536495</v>
      </c>
      <c r="D1488">
        <f t="shared" si="255"/>
        <v>222.00894878448017</v>
      </c>
      <c r="E1488">
        <f t="shared" si="256"/>
        <v>354631.5891049605</v>
      </c>
      <c r="G1488">
        <f t="shared" si="247"/>
        <v>364.25</v>
      </c>
      <c r="H1488">
        <f t="shared" si="248"/>
        <v>0</v>
      </c>
      <c r="I1488">
        <f t="shared" si="249"/>
        <v>0.21346991871898144</v>
      </c>
      <c r="J1488">
        <f t="shared" si="250"/>
        <v>0.24287716383841237</v>
      </c>
      <c r="K1488">
        <f t="shared" si="251"/>
        <v>6.9377796495150053</v>
      </c>
      <c r="M1488">
        <f t="shared" si="252"/>
        <v>0</v>
      </c>
    </row>
    <row r="1489" spans="1:13" x14ac:dyDescent="0.35">
      <c r="A1489">
        <f t="shared" si="253"/>
        <v>364.5</v>
      </c>
      <c r="B1489">
        <f t="shared" si="246"/>
        <v>2145.3770701199537</v>
      </c>
      <c r="C1489">
        <f t="shared" si="254"/>
        <v>0.96415684407379176</v>
      </c>
      <c r="D1489">
        <f t="shared" si="255"/>
        <v>220.33522316306102</v>
      </c>
      <c r="E1489">
        <f t="shared" si="256"/>
        <v>354633.3235498729</v>
      </c>
      <c r="G1489">
        <f t="shared" si="247"/>
        <v>364.5</v>
      </c>
      <c r="H1489">
        <f t="shared" si="248"/>
        <v>0</v>
      </c>
      <c r="I1489">
        <f t="shared" si="249"/>
        <v>0.2118552988297116</v>
      </c>
      <c r="J1489">
        <f t="shared" si="250"/>
        <v>0.24103921101844794</v>
      </c>
      <c r="K1489">
        <f t="shared" si="251"/>
        <v>6.8854757238456568</v>
      </c>
      <c r="M1489">
        <f t="shared" si="252"/>
        <v>0</v>
      </c>
    </row>
    <row r="1490" spans="1:13" x14ac:dyDescent="0.35">
      <c r="A1490">
        <f t="shared" si="253"/>
        <v>364.75</v>
      </c>
      <c r="B1490">
        <f t="shared" si="246"/>
        <v>2145.3241062952438</v>
      </c>
      <c r="C1490">
        <f t="shared" si="254"/>
        <v>0.95686086602660769</v>
      </c>
      <c r="D1490">
        <f t="shared" si="255"/>
        <v>218.67411403485423</v>
      </c>
      <c r="E1490">
        <f t="shared" si="256"/>
        <v>354635.04491880385</v>
      </c>
      <c r="G1490">
        <f t="shared" si="247"/>
        <v>364.75</v>
      </c>
      <c r="H1490">
        <f t="shared" si="248"/>
        <v>0</v>
      </c>
      <c r="I1490">
        <f t="shared" si="249"/>
        <v>0.21025292919293126</v>
      </c>
      <c r="J1490">
        <f t="shared" si="250"/>
        <v>0.23921521650665192</v>
      </c>
      <c r="K1490">
        <f t="shared" si="251"/>
        <v>6.8335660635891946</v>
      </c>
      <c r="M1490">
        <f t="shared" si="252"/>
        <v>0</v>
      </c>
    </row>
    <row r="1491" spans="1:13" x14ac:dyDescent="0.35">
      <c r="A1491">
        <f t="shared" si="253"/>
        <v>365</v>
      </c>
      <c r="B1491">
        <f t="shared" si="246"/>
        <v>2145.2715430629905</v>
      </c>
      <c r="C1491">
        <f t="shared" si="254"/>
        <v>0.94962029419817751</v>
      </c>
      <c r="D1491">
        <f t="shared" si="255"/>
        <v>217.0255263230836</v>
      </c>
      <c r="E1491">
        <f t="shared" si="256"/>
        <v>354636.75331031973</v>
      </c>
      <c r="G1491">
        <f t="shared" si="247"/>
        <v>365</v>
      </c>
      <c r="H1491">
        <f t="shared" si="248"/>
        <v>0</v>
      </c>
      <c r="I1491">
        <f t="shared" si="249"/>
        <v>0.20866271629767139</v>
      </c>
      <c r="J1491">
        <f t="shared" si="250"/>
        <v>0.23740507354954438</v>
      </c>
      <c r="K1491">
        <f t="shared" si="251"/>
        <v>6.7820476975963624</v>
      </c>
      <c r="M1491">
        <f t="shared" si="252"/>
        <v>0</v>
      </c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4" sqref="A24"/>
    </sheetView>
  </sheetViews>
  <sheetFormatPr defaultRowHeight="14.5" x14ac:dyDescent="0.35"/>
  <sheetData>
    <row r="1" spans="1:1" ht="18.5" x14ac:dyDescent="0.45">
      <c r="A1" s="29" t="s">
        <v>56</v>
      </c>
    </row>
    <row r="2" spans="1:1" x14ac:dyDescent="0.35">
      <c r="A2" s="28" t="s">
        <v>57</v>
      </c>
    </row>
    <row r="4" spans="1:1" x14ac:dyDescent="0.35">
      <c r="A4" t="s">
        <v>60</v>
      </c>
    </row>
    <row r="5" spans="1:1" x14ac:dyDescent="0.35">
      <c r="A5" t="s">
        <v>50</v>
      </c>
    </row>
    <row r="6" spans="1:1" x14ac:dyDescent="0.35">
      <c r="A6" t="s">
        <v>51</v>
      </c>
    </row>
    <row r="7" spans="1:1" x14ac:dyDescent="0.35">
      <c r="A7" t="s">
        <v>58</v>
      </c>
    </row>
    <row r="9" spans="1:1" x14ac:dyDescent="0.35">
      <c r="A9" t="s">
        <v>59</v>
      </c>
    </row>
    <row r="10" spans="1:1" x14ac:dyDescent="0.35">
      <c r="A10" t="s">
        <v>52</v>
      </c>
    </row>
    <row r="11" spans="1:1" x14ac:dyDescent="0.35">
      <c r="A11" t="s">
        <v>53</v>
      </c>
    </row>
    <row r="12" spans="1:1" x14ac:dyDescent="0.35">
      <c r="A12" t="s">
        <v>54</v>
      </c>
    </row>
    <row r="14" spans="1:1" x14ac:dyDescent="0.35">
      <c r="A14" t="s">
        <v>55</v>
      </c>
    </row>
    <row r="15" spans="1:1" x14ac:dyDescent="0.35">
      <c r="A15" t="s">
        <v>61</v>
      </c>
    </row>
    <row r="17" spans="1:1" x14ac:dyDescent="0.35">
      <c r="A17" s="28" t="s">
        <v>62</v>
      </c>
    </row>
    <row r="18" spans="1:1" x14ac:dyDescent="0.35">
      <c r="A18" s="28" t="s">
        <v>63</v>
      </c>
    </row>
    <row r="20" spans="1:1" x14ac:dyDescent="0.35">
      <c r="A20" t="s">
        <v>64</v>
      </c>
    </row>
    <row r="21" spans="1:1" x14ac:dyDescent="0.35">
      <c r="A21" t="s">
        <v>65</v>
      </c>
    </row>
    <row r="22" spans="1:1" x14ac:dyDescent="0.35">
      <c r="A22" t="s">
        <v>66</v>
      </c>
    </row>
    <row r="23" spans="1:1" x14ac:dyDescent="0.35">
      <c r="A23" t="s">
        <v>67</v>
      </c>
    </row>
    <row r="24" spans="1:1" x14ac:dyDescent="0.35">
      <c r="A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SEIR</vt:lpstr>
      <vt:lpstr>Copyright_And_GPL3</vt:lpstr>
      <vt:lpstr>delta_t</vt:lpstr>
      <vt:lpstr>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novel</dc:creator>
  <cp:lastModifiedBy>novel</cp:lastModifiedBy>
  <dcterms:created xsi:type="dcterms:W3CDTF">2020-07-10T14:24:24Z</dcterms:created>
  <dcterms:modified xsi:type="dcterms:W3CDTF">2020-08-04T19:44:43Z</dcterms:modified>
</cp:coreProperties>
</file>