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770" activeTab="1"/>
  </bookViews>
  <sheets>
    <sheet name="三維坐標轉換-e-GNSS2017轉TWD97-2019_04" sheetId="1" r:id="rId1"/>
    <sheet name="7A5388_TWD67圖號坐標" sheetId="2" r:id="rId2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L3"/>
  <c r="K3"/>
</calcChain>
</file>

<file path=xl/sharedStrings.xml><?xml version="1.0" encoding="utf-8"?>
<sst xmlns="http://schemas.openxmlformats.org/spreadsheetml/2006/main" count="44" uniqueCount="25">
  <si>
    <t>序號</t>
  </si>
  <si>
    <t>點號</t>
  </si>
  <si>
    <t>N</t>
  </si>
  <si>
    <t>E</t>
  </si>
  <si>
    <t>橢球高</t>
  </si>
  <si>
    <t>正高</t>
  </si>
  <si>
    <t>P9686DE0710</t>
  </si>
  <si>
    <t>P9686DE0739</t>
  </si>
  <si>
    <t>P9687DA16</t>
  </si>
  <si>
    <t>P9687DA1601</t>
  </si>
  <si>
    <t>P9687DA36</t>
  </si>
  <si>
    <t>P9687DA0201</t>
  </si>
  <si>
    <t>P9686DE0706(已)</t>
  </si>
  <si>
    <t>P9686DE1833</t>
    <phoneticPr fontId="18" type="noConversion"/>
  </si>
  <si>
    <t>P9686DE0869</t>
    <phoneticPr fontId="18" type="noConversion"/>
  </si>
  <si>
    <t>P9687DA1614</t>
    <phoneticPr fontId="18" type="noConversion"/>
  </si>
  <si>
    <t>P9687DA1623</t>
    <phoneticPr fontId="18" type="noConversion"/>
  </si>
  <si>
    <t>P9687DA3683</t>
    <phoneticPr fontId="18" type="noConversion"/>
  </si>
  <si>
    <t>P9687DA0288</t>
    <phoneticPr fontId="18" type="noConversion"/>
  </si>
  <si>
    <t>P9686CE9797</t>
    <phoneticPr fontId="18" type="noConversion"/>
  </si>
  <si>
    <t>22a3</t>
  </si>
  <si>
    <t>12A1</t>
  </si>
  <si>
    <t>TWD97</t>
    <phoneticPr fontId="18" type="noConversion"/>
  </si>
  <si>
    <t>TWD67</t>
    <phoneticPr fontId="18" type="noConversion"/>
  </si>
  <si>
    <t>TWD67(圖號)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</si>
</sst>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33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176" fontId="0" fillId="33" borderId="10" xfId="0" applyNumberForma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D17" sqref="D17"/>
    </sheetView>
  </sheetViews>
  <sheetFormatPr defaultRowHeight="16.5"/>
  <cols>
    <col min="2" max="2" width="13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5</v>
      </c>
      <c r="I1" t="s">
        <v>4</v>
      </c>
    </row>
    <row r="2" spans="1:9">
      <c r="A2">
        <v>1</v>
      </c>
      <c r="B2" t="s">
        <v>6</v>
      </c>
      <c r="C2">
        <v>2543274.5559999999</v>
      </c>
      <c r="D2">
        <v>167940.41500000001</v>
      </c>
      <c r="E2">
        <v>25.882000000000001</v>
      </c>
      <c r="F2">
        <v>2543274.8130000001</v>
      </c>
      <c r="G2">
        <v>167940.22700000001</v>
      </c>
      <c r="H2">
        <v>5.75</v>
      </c>
      <c r="I2">
        <v>25.911999999999999</v>
      </c>
    </row>
    <row r="3" spans="1:9">
      <c r="A3">
        <v>2</v>
      </c>
      <c r="B3" t="s">
        <v>7</v>
      </c>
      <c r="C3">
        <v>2543280.247</v>
      </c>
      <c r="D3">
        <v>167932.90599999999</v>
      </c>
      <c r="E3">
        <v>25.734000000000002</v>
      </c>
      <c r="F3">
        <v>2543280.5040000002</v>
      </c>
      <c r="G3">
        <v>167932.71799999999</v>
      </c>
      <c r="H3">
        <v>5.6029999999999998</v>
      </c>
      <c r="I3">
        <v>25.765000000000001</v>
      </c>
    </row>
    <row r="4" spans="1:9">
      <c r="A4">
        <v>3</v>
      </c>
      <c r="B4" t="s">
        <v>8</v>
      </c>
      <c r="C4">
        <v>2543356.1189999999</v>
      </c>
      <c r="D4">
        <v>167937.78599999999</v>
      </c>
      <c r="E4">
        <v>25.826000000000001</v>
      </c>
      <c r="F4">
        <v>2543356.375</v>
      </c>
      <c r="G4">
        <v>167937.598</v>
      </c>
      <c r="H4">
        <v>5.6959999999999997</v>
      </c>
      <c r="I4">
        <v>25.858000000000001</v>
      </c>
    </row>
    <row r="5" spans="1:9">
      <c r="A5">
        <v>4</v>
      </c>
      <c r="B5" t="s">
        <v>9</v>
      </c>
      <c r="C5">
        <v>2543354.8909999998</v>
      </c>
      <c r="D5">
        <v>167939.09899999999</v>
      </c>
      <c r="E5">
        <v>25.837</v>
      </c>
      <c r="F5">
        <v>2543355.1469999999</v>
      </c>
      <c r="G5">
        <v>167938.91099999999</v>
      </c>
      <c r="H5">
        <v>5.7069999999999999</v>
      </c>
      <c r="I5">
        <v>25.869</v>
      </c>
    </row>
    <row r="6" spans="1:9">
      <c r="A6">
        <v>5</v>
      </c>
      <c r="B6" t="s">
        <v>10</v>
      </c>
      <c r="C6">
        <v>2543354.602</v>
      </c>
      <c r="D6">
        <v>167964.736</v>
      </c>
      <c r="E6">
        <v>25.827000000000002</v>
      </c>
      <c r="F6">
        <v>2543354.858</v>
      </c>
      <c r="G6">
        <v>167964.54800000001</v>
      </c>
      <c r="H6">
        <v>5.6950000000000003</v>
      </c>
      <c r="I6">
        <v>25.858000000000001</v>
      </c>
    </row>
    <row r="7" spans="1:9">
      <c r="A7">
        <v>6</v>
      </c>
      <c r="B7" t="s">
        <v>11</v>
      </c>
      <c r="C7">
        <v>2543319.2540000002</v>
      </c>
      <c r="D7">
        <v>167934.83900000001</v>
      </c>
      <c r="E7">
        <v>25.792000000000002</v>
      </c>
      <c r="F7">
        <v>2543319.5099999998</v>
      </c>
      <c r="G7">
        <v>167934.65100000001</v>
      </c>
      <c r="H7">
        <v>5.6609999999999996</v>
      </c>
      <c r="I7">
        <v>25.823</v>
      </c>
    </row>
    <row r="8" spans="1:9">
      <c r="A8">
        <v>7</v>
      </c>
      <c r="B8" t="s">
        <v>12</v>
      </c>
      <c r="C8">
        <v>2543268.9160000002</v>
      </c>
      <c r="D8">
        <v>167926.34599999999</v>
      </c>
      <c r="E8">
        <v>25.83</v>
      </c>
      <c r="F8">
        <v>2543269.173</v>
      </c>
      <c r="G8">
        <v>167926.158</v>
      </c>
      <c r="H8">
        <v>5.6989999999999998</v>
      </c>
      <c r="I8">
        <v>25.861000000000001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I17" sqref="I17"/>
    </sheetView>
  </sheetViews>
  <sheetFormatPr defaultRowHeight="16.5"/>
  <cols>
    <col min="2" max="2" width="13.875" customWidth="1"/>
    <col min="3" max="3" width="14" style="1" customWidth="1"/>
    <col min="4" max="4" width="12" style="1" customWidth="1"/>
    <col min="5" max="5" width="9" style="1"/>
    <col min="7" max="7" width="16.625" customWidth="1"/>
    <col min="8" max="8" width="14.125" style="1" customWidth="1"/>
    <col min="9" max="9" width="11.625" style="1" bestFit="1" customWidth="1"/>
    <col min="11" max="11" width="9.125" bestFit="1" customWidth="1"/>
  </cols>
  <sheetData>
    <row r="1" spans="1:12">
      <c r="A1" s="2"/>
      <c r="B1" s="2"/>
      <c r="C1" s="4" t="s">
        <v>22</v>
      </c>
      <c r="D1" s="4"/>
      <c r="E1" s="3"/>
      <c r="F1" s="2"/>
      <c r="G1" s="5" t="s">
        <v>24</v>
      </c>
      <c r="H1" s="6" t="s">
        <v>23</v>
      </c>
      <c r="I1" s="6"/>
      <c r="J1" s="2"/>
    </row>
    <row r="2" spans="1:12">
      <c r="A2" s="2" t="s">
        <v>0</v>
      </c>
      <c r="B2" s="2" t="s">
        <v>1</v>
      </c>
      <c r="C2" s="3" t="s">
        <v>2</v>
      </c>
      <c r="D2" s="3" t="s">
        <v>3</v>
      </c>
      <c r="E2" s="3" t="s">
        <v>5</v>
      </c>
      <c r="F2" s="2"/>
      <c r="G2" s="5"/>
      <c r="H2" s="7"/>
      <c r="I2" s="7"/>
      <c r="J2" s="2"/>
    </row>
    <row r="3" spans="1:12">
      <c r="A3" s="2">
        <v>1</v>
      </c>
      <c r="B3" s="2" t="s">
        <v>6</v>
      </c>
      <c r="C3" s="3">
        <v>2543274.8130000001</v>
      </c>
      <c r="D3" s="3">
        <v>167940.22700000001</v>
      </c>
      <c r="E3" s="3">
        <v>5.75</v>
      </c>
      <c r="F3" s="2"/>
      <c r="G3" s="5" t="s">
        <v>13</v>
      </c>
      <c r="H3" s="7">
        <v>2543482.9225349268</v>
      </c>
      <c r="I3" s="7">
        <v>167113.2409108282</v>
      </c>
      <c r="J3" s="2">
        <v>32</v>
      </c>
      <c r="K3" s="1">
        <f>C3-H3</f>
        <v>-208.10953492671251</v>
      </c>
      <c r="L3" s="1">
        <f>D3-I3</f>
        <v>826.98608917181264</v>
      </c>
    </row>
    <row r="4" spans="1:12">
      <c r="A4" s="2">
        <v>2</v>
      </c>
      <c r="B4" s="2" t="s">
        <v>7</v>
      </c>
      <c r="C4" s="3">
        <v>2543280.5040000002</v>
      </c>
      <c r="D4" s="3">
        <v>167932.71799999999</v>
      </c>
      <c r="E4" s="3">
        <v>5.6029999999999998</v>
      </c>
      <c r="F4" s="2"/>
      <c r="G4" s="5" t="s">
        <v>14</v>
      </c>
      <c r="H4" s="7">
        <v>2543488.6134957392</v>
      </c>
      <c r="I4" s="7">
        <v>167105.73199003161</v>
      </c>
      <c r="J4" s="2" t="s">
        <v>21</v>
      </c>
      <c r="K4" s="1">
        <f t="shared" ref="K4:K9" si="0">C4-H4</f>
        <v>-208.10949573898688</v>
      </c>
      <c r="L4" s="1">
        <f t="shared" ref="L4:L9" si="1">D4-I4</f>
        <v>826.9860099683865</v>
      </c>
    </row>
    <row r="5" spans="1:12">
      <c r="A5" s="2">
        <v>3</v>
      </c>
      <c r="B5" s="2" t="s">
        <v>8</v>
      </c>
      <c r="C5" s="3">
        <v>2543356.375</v>
      </c>
      <c r="D5" s="3">
        <v>167937.598</v>
      </c>
      <c r="E5" s="3">
        <v>5.6959999999999997</v>
      </c>
      <c r="F5" s="2"/>
      <c r="G5" s="5" t="s">
        <v>15</v>
      </c>
      <c r="H5" s="7">
        <v>2543564.4832886751</v>
      </c>
      <c r="I5" s="7">
        <v>167110.61141968562</v>
      </c>
      <c r="J5" s="2" t="s">
        <v>21</v>
      </c>
      <c r="K5" s="1">
        <f t="shared" si="0"/>
        <v>-208.10828867508098</v>
      </c>
      <c r="L5" s="1">
        <f t="shared" si="1"/>
        <v>826.98658031437662</v>
      </c>
    </row>
    <row r="6" spans="1:12">
      <c r="A6" s="2">
        <v>4</v>
      </c>
      <c r="B6" s="2" t="s">
        <v>9</v>
      </c>
      <c r="C6" s="3">
        <v>2543355.1469999999</v>
      </c>
      <c r="D6" s="3">
        <v>167938.91099999999</v>
      </c>
      <c r="E6" s="3">
        <v>5.7069999999999999</v>
      </c>
      <c r="F6" s="2"/>
      <c r="G6" s="5" t="s">
        <v>16</v>
      </c>
      <c r="H6" s="7">
        <v>2543563.2552991346</v>
      </c>
      <c r="I6" s="7">
        <v>167111.92440735502</v>
      </c>
      <c r="J6" s="2" t="s">
        <v>20</v>
      </c>
      <c r="K6" s="1">
        <f t="shared" si="0"/>
        <v>-208.10829913476482</v>
      </c>
      <c r="L6" s="1">
        <f t="shared" si="1"/>
        <v>826.9865926449711</v>
      </c>
    </row>
    <row r="7" spans="1:12">
      <c r="A7" s="2">
        <v>5</v>
      </c>
      <c r="B7" s="2" t="s">
        <v>10</v>
      </c>
      <c r="C7" s="3">
        <v>2543354.858</v>
      </c>
      <c r="D7" s="3">
        <v>167964.54800000001</v>
      </c>
      <c r="E7" s="3">
        <v>5.6950000000000003</v>
      </c>
      <c r="F7" s="2"/>
      <c r="G7" s="5" t="s">
        <v>17</v>
      </c>
      <c r="H7" s="7">
        <v>2543562.9661364323</v>
      </c>
      <c r="I7" s="7">
        <v>167137.56101212246</v>
      </c>
      <c r="J7" s="2" t="s">
        <v>21</v>
      </c>
      <c r="K7" s="1">
        <f t="shared" si="0"/>
        <v>-208.10813643224537</v>
      </c>
      <c r="L7" s="1">
        <f t="shared" si="1"/>
        <v>826.98698787754984</v>
      </c>
    </row>
    <row r="8" spans="1:12">
      <c r="A8" s="2">
        <v>6</v>
      </c>
      <c r="B8" s="2" t="s">
        <v>11</v>
      </c>
      <c r="C8" s="3">
        <v>2543319.5099999998</v>
      </c>
      <c r="D8" s="3">
        <v>167934.65100000001</v>
      </c>
      <c r="E8" s="3">
        <v>5.6609999999999996</v>
      </c>
      <c r="F8" s="2"/>
      <c r="G8" s="5" t="s">
        <v>18</v>
      </c>
      <c r="H8" s="7">
        <v>2543527.6188789308</v>
      </c>
      <c r="I8" s="7">
        <v>167107.66470573132</v>
      </c>
      <c r="J8" s="2" t="s">
        <v>20</v>
      </c>
      <c r="K8" s="1">
        <f t="shared" si="0"/>
        <v>-208.10887893103063</v>
      </c>
      <c r="L8" s="1">
        <f t="shared" si="1"/>
        <v>826.98629426868865</v>
      </c>
    </row>
    <row r="9" spans="1:12">
      <c r="A9" s="2">
        <v>7</v>
      </c>
      <c r="B9" s="2" t="s">
        <v>12</v>
      </c>
      <c r="C9" s="3">
        <v>2543269.173</v>
      </c>
      <c r="D9" s="3">
        <v>167926.158</v>
      </c>
      <c r="E9" s="3">
        <v>5.6989999999999998</v>
      </c>
      <c r="F9" s="2"/>
      <c r="G9" s="5" t="s">
        <v>19</v>
      </c>
      <c r="H9" s="7">
        <v>2543477.282714034</v>
      </c>
      <c r="I9" s="7">
        <v>167099.17216553545</v>
      </c>
      <c r="J9" s="2" t="s">
        <v>20</v>
      </c>
      <c r="K9" s="1">
        <f t="shared" si="0"/>
        <v>-208.10971403401345</v>
      </c>
      <c r="L9" s="1">
        <f t="shared" si="1"/>
        <v>826.98583446454722</v>
      </c>
    </row>
  </sheetData>
  <mergeCells count="2">
    <mergeCell ref="C1:D1"/>
    <mergeCell ref="H1:I1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三維坐標轉換-e-GNSS2017轉TWD97-2019_04</vt:lpstr>
      <vt:lpstr>7A5388_TWD67圖號坐標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2019-04-02T04:16:11Z</dcterms:created>
  <dcterms:modified xsi:type="dcterms:W3CDTF">2019-04-03T00:34:12Z</dcterms:modified>
</cp:coreProperties>
</file>