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xl/calcChain.xml" ContentType="application/vnd.openxmlformats-officedocument.spreadsheetml.calcChain+xml"/>
  <Default Extension="bin" ContentType="application/vnd.openxmlformats-officedocument.spreadsheetml.printerSettings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sjnbespfs01.esp.local\ESP Consultant Documents\Cedric Abrahams\Utilities\Scripts\"/>
    </mc:Choice>
  </mc:AlternateContent>
  <bookViews>
    <workbookView xWindow="0" yWindow="0" windowWidth="24000" windowHeight="9195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B34" i="3"/>
  <c r="B35" i="3"/>
  <c r="B36" i="3"/>
  <c r="B37" i="3"/>
  <c r="B38" i="3"/>
  <c r="B39" i="3"/>
  <c r="B40" i="3"/>
  <c r="B41" i="3"/>
  <c r="B42" i="3"/>
  <c r="B43" i="3"/>
  <c r="B44" i="3"/>
  <c r="B32" i="3"/>
  <c r="B19" i="3"/>
  <c r="B20" i="3"/>
  <c r="B21" i="3"/>
  <c r="B22" i="3"/>
  <c r="B23" i="3"/>
  <c r="B24" i="3"/>
  <c r="B25" i="3"/>
  <c r="B26" i="3"/>
  <c r="B27" i="3"/>
  <c r="B28" i="3"/>
  <c r="B29" i="3"/>
  <c r="B18" i="3"/>
  <c r="E17" i="2"/>
  <c r="E18" i="2"/>
  <c r="E19" i="2"/>
  <c r="E20" i="2"/>
  <c r="E21" i="2"/>
  <c r="E22" i="2"/>
  <c r="E23" i="2"/>
  <c r="E24" i="2"/>
  <c r="E25" i="2"/>
  <c r="E26" i="2"/>
  <c r="E27" i="2"/>
  <c r="E16" i="2"/>
  <c r="D3" i="2"/>
  <c r="D4" i="2"/>
  <c r="D5" i="2"/>
  <c r="D6" i="2"/>
  <c r="D7" i="2"/>
  <c r="D8" i="2"/>
  <c r="D9" i="2"/>
  <c r="D10" i="2"/>
  <c r="D11" i="2"/>
  <c r="D12" i="2"/>
  <c r="D13" i="2"/>
  <c r="D2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<sst xmlns="http://schemas.openxmlformats.org/spreadsheetml/2006/main" count="143" uniqueCount="70">
  <si>
    <t>ANXESEC03</t>
  </si>
  <si>
    <t>192.168.122.23</t>
  </si>
  <si>
    <t>XEANSEC01</t>
  </si>
  <si>
    <t>192.168.122.21</t>
  </si>
  <si>
    <t>XEHOCFO</t>
  </si>
  <si>
    <t>192.168.121.25</t>
  </si>
  <si>
    <t>XEHOFIN01</t>
  </si>
  <si>
    <t>192.168.121.23</t>
  </si>
  <si>
    <t>FINANCE DEPARTMENT</t>
  </si>
  <si>
    <t>XEHOHR</t>
  </si>
  <si>
    <t>192.168.122.20</t>
  </si>
  <si>
    <t>HR Color printer</t>
  </si>
  <si>
    <t>XEHOLEG</t>
  </si>
  <si>
    <t>192.168.121.21</t>
  </si>
  <si>
    <t>XEHOLOW1</t>
  </si>
  <si>
    <t>192.168.121.20</t>
  </si>
  <si>
    <t>XEHOMEM1</t>
  </si>
  <si>
    <t>196.36.26.23</t>
  </si>
  <si>
    <t>XEHOMEM2</t>
  </si>
  <si>
    <t>XEHOOCB1</t>
  </si>
  <si>
    <t>XENRIS01</t>
  </si>
  <si>
    <t>192.168.122.22</t>
  </si>
  <si>
    <t>XEOCCBPA</t>
  </si>
  <si>
    <t>192.168.121.24</t>
  </si>
  <si>
    <r>
      <t>Add</t>
    </r>
    <r>
      <rPr>
        <sz val="10"/>
        <color rgb="FF808080"/>
        <rFont val="Consolas"/>
        <family val="3"/>
      </rPr>
      <t>-</t>
    </r>
    <r>
      <rPr>
        <sz val="10"/>
        <color rgb="FF000000"/>
        <rFont val="Consolas"/>
        <family val="3"/>
      </rPr>
      <t xml:space="preserve">PrinterPort </t>
    </r>
    <r>
      <rPr>
        <sz val="10"/>
        <color rgb="FF808080"/>
        <rFont val="Consolas"/>
        <family val="3"/>
      </rPr>
      <t>-</t>
    </r>
    <r>
      <rPr>
        <sz val="10"/>
        <color rgb="FF000000"/>
        <rFont val="Consolas"/>
        <family val="3"/>
      </rPr>
      <t xml:space="preserve">Name </t>
    </r>
    <r>
      <rPr>
        <sz val="10"/>
        <color rgb="FFA31515"/>
        <rFont val="Consolas"/>
        <family val="3"/>
      </rPr>
      <t>"</t>
    </r>
  </si>
  <si>
    <t>" -PrinterHostAddress "</t>
  </si>
  <si>
    <t>"</t>
  </si>
  <si>
    <t>Name</t>
  </si>
  <si>
    <t>DriverName</t>
  </si>
  <si>
    <t>JobCount</t>
  </si>
  <si>
    <t>KeepPrintedJobs</t>
  </si>
  <si>
    <t>Location</t>
  </si>
  <si>
    <t>PermissionSDDL</t>
  </si>
  <si>
    <t>PortName</t>
  </si>
  <si>
    <t>ShareName</t>
  </si>
  <si>
    <t>StartTime</t>
  </si>
  <si>
    <t>UntilTime</t>
  </si>
  <si>
    <t>PSComputerName</t>
  </si>
  <si>
    <t>\\morpheus\ANXESEC03</t>
  </si>
  <si>
    <t>Xerox Global Print Driver PCL6</t>
  </si>
  <si>
    <t>HO ANNEX\1ST FLOOR SEC DEPT</t>
  </si>
  <si>
    <t>\\morpheus\XEANSEC01</t>
  </si>
  <si>
    <t>Xerox WorkCentre 7120 PCL6</t>
  </si>
  <si>
    <t>Annex Building\Secratariate PA Office</t>
  </si>
  <si>
    <t>\\morpheus\XEHOCFO</t>
  </si>
  <si>
    <t>Xerox GPD PCL6 V3.3.347.6.0</t>
  </si>
  <si>
    <t>\\morpheus\XEHOFIN01</t>
  </si>
  <si>
    <t>NUMSAHO\MEZANIN</t>
  </si>
  <si>
    <t>\\morpheus\XEHRHO</t>
  </si>
  <si>
    <t>HEAD OFFICE\HR</t>
  </si>
  <si>
    <t>\\morpheus\XEHOLEG</t>
  </si>
  <si>
    <t>Xerox WorkCentre 5755 PCL6</t>
  </si>
  <si>
    <t>HEADOFFICE\LEGAL DEPARTMENT</t>
  </si>
  <si>
    <t>\\morpheus\XEHOLOW1</t>
  </si>
  <si>
    <t>Head Office/Lower Basement</t>
  </si>
  <si>
    <t>\\morpheus\XEHOMEM1</t>
  </si>
  <si>
    <t>Head Office/Membership</t>
  </si>
  <si>
    <t>\\morpheus\XEHOMEM2</t>
  </si>
  <si>
    <t>\\morpheus\XEHOOCB1</t>
  </si>
  <si>
    <t>HEADOFFICE\OCB DEPARTMENT</t>
  </si>
  <si>
    <t>\\morpheus\XENRIS01</t>
  </si>
  <si>
    <t>NUMSA\RESEARCH INSTITUTE</t>
  </si>
  <si>
    <t>\\morpheus\XEOCCBPA</t>
  </si>
  <si>
    <t>HEADOFFICE\OCCB PRINT AREA</t>
  </si>
  <si>
    <t>XEHRHO</t>
  </si>
  <si>
    <r>
      <t>Add</t>
    </r>
    <r>
      <rPr>
        <sz val="10"/>
        <color rgb="FF808080"/>
        <rFont val="Consolas"/>
        <family val="3"/>
      </rPr>
      <t>-</t>
    </r>
    <r>
      <rPr>
        <sz val="10"/>
        <color rgb="FF000000"/>
        <rFont val="Consolas"/>
        <family val="3"/>
      </rPr>
      <t xml:space="preserve">Printer </t>
    </r>
    <r>
      <rPr>
        <sz val="10"/>
        <color rgb="FF808080"/>
        <rFont val="Consolas"/>
        <family val="3"/>
      </rPr>
      <t>-</t>
    </r>
    <r>
      <rPr>
        <sz val="10"/>
        <color rgb="FF000000"/>
        <rFont val="Consolas"/>
        <family val="3"/>
      </rPr>
      <t xml:space="preserve">Name </t>
    </r>
    <r>
      <rPr>
        <sz val="10"/>
        <color rgb="FFA31515"/>
        <rFont val="Consolas"/>
        <family val="3"/>
      </rPr>
      <t>"</t>
    </r>
  </si>
  <si>
    <t>" -DriverName "</t>
  </si>
  <si>
    <t>" -PortName "</t>
  </si>
  <si>
    <t xml:space="preserve">set-printer </t>
  </si>
  <si>
    <t xml:space="preserve"> -shared $true -published $true  -sharename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</si>
</sst>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sz val="10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6" workbookViewId="0">
      <selection activeCell="E16" sqref="E16:E27"/>
    </sheetView>
  </sheetViews>
  <sheetFormatPr defaultRowHeight="15" x14ac:dyDescent="0.25"/>
  <cols>
    <col min="1" max="1" width="11.28515625" bestFit="1" customWidth="1"/>
    <col min="2" max="2" width="18.5703125" customWidth="1"/>
    <col min="3" max="3" width="21.7109375" bestFit="1" customWidth="1"/>
    <col min="4" max="4" width="25" customWidth="1"/>
    <col min="5" max="5" width="24.42578125" bestFit="1" customWidth="1"/>
  </cols>
  <sheetData>
    <row r="1" spans="1:8" x14ac:dyDescent="0.25">
      <c r="E1" s="1" t="s">
        <v>24</v>
      </c>
      <c r="F1" t="s">
        <v>25</v>
      </c>
      <c r="G1" t="s">
        <v>26</v>
      </c>
    </row>
    <row r="2" spans="1:8" x14ac:dyDescent="0.25">
      <c r="A2" t="s">
        <v>0</v>
      </c>
      <c r="B2" t="s">
        <v>1</v>
      </c>
      <c r="C2" t="s">
        <v>0</v>
      </c>
      <c r="D2" t="str">
        <f>VLOOKUP(A2,Sheet3!$A$3:$B$15,2,FALSE)</f>
        <v>Xerox Global Print Driver PCL6</v>
      </c>
      <c r="E2" t="str">
        <f>CONCATENATE($E$1,A2,$F$1,B2,$G$1)</f>
        <v>Add-PrinterPort -Name "ANXESEC03" -PrinterHostAddress "192.168.122.23"</v>
      </c>
    </row>
    <row r="3" spans="1:8" x14ac:dyDescent="0.25">
      <c r="A3" t="s">
        <v>2</v>
      </c>
      <c r="B3" t="s">
        <v>3</v>
      </c>
      <c r="C3" t="s">
        <v>2</v>
      </c>
      <c r="D3" t="str">
        <f>VLOOKUP(A3,Sheet3!$A$3:$B$15,2,FALSE)</f>
        <v>Xerox WorkCentre 7120 PCL6</v>
      </c>
      <c r="E3" t="str">
        <f t="shared" ref="E3:E13" si="0">CONCATENATE($E$1,A3,$F$1,B3,$G$1)</f>
        <v>Add-PrinterPort -Name "XEANSEC01" -PrinterHostAddress "192.168.122.21"</v>
      </c>
    </row>
    <row r="4" spans="1:8" x14ac:dyDescent="0.25">
      <c r="A4" t="s">
        <v>4</v>
      </c>
      <c r="B4" t="s">
        <v>5</v>
      </c>
      <c r="C4" t="s">
        <v>4</v>
      </c>
      <c r="D4" t="str">
        <f>VLOOKUP(A4,Sheet3!$A$3:$B$15,2,FALSE)</f>
        <v>Xerox GPD PCL6 V3.3.347.6.0</v>
      </c>
      <c r="E4" t="str">
        <f t="shared" si="0"/>
        <v>Add-PrinterPort -Name "XEHOCFO" -PrinterHostAddress "192.168.121.25"</v>
      </c>
    </row>
    <row r="5" spans="1:8" x14ac:dyDescent="0.25">
      <c r="A5" t="s">
        <v>6</v>
      </c>
      <c r="B5" t="s">
        <v>7</v>
      </c>
      <c r="C5" t="s">
        <v>8</v>
      </c>
      <c r="D5" t="str">
        <f>VLOOKUP(A5,Sheet3!$A$3:$B$15,2,FALSE)</f>
        <v>Xerox Global Print Driver PCL6</v>
      </c>
      <c r="E5" t="str">
        <f t="shared" si="0"/>
        <v>Add-PrinterPort -Name "XEHOFIN01" -PrinterHostAddress "192.168.121.23"</v>
      </c>
    </row>
    <row r="6" spans="1:8" x14ac:dyDescent="0.25">
      <c r="A6" t="s">
        <v>9</v>
      </c>
      <c r="B6" t="s">
        <v>10</v>
      </c>
      <c r="C6" t="s">
        <v>11</v>
      </c>
      <c r="D6" t="str">
        <f>VLOOKUP(A6,Sheet3!$A$3:$B$15,2,FALSE)</f>
        <v>Xerox Global Print Driver PCL6</v>
      </c>
      <c r="E6" t="str">
        <f t="shared" si="0"/>
        <v>Add-PrinterPort -Name "XEHOHR" -PrinterHostAddress "192.168.122.20"</v>
      </c>
    </row>
    <row r="7" spans="1:8" x14ac:dyDescent="0.25">
      <c r="A7" t="s">
        <v>12</v>
      </c>
      <c r="B7" t="s">
        <v>13</v>
      </c>
      <c r="C7" t="s">
        <v>12</v>
      </c>
      <c r="D7" t="str">
        <f>VLOOKUP(A7,Sheet3!$A$3:$B$15,2,FALSE)</f>
        <v>Xerox WorkCentre 5755 PCL6</v>
      </c>
      <c r="E7" t="str">
        <f t="shared" si="0"/>
        <v>Add-PrinterPort -Name "XEHOLEG" -PrinterHostAddress "192.168.121.21"</v>
      </c>
    </row>
    <row r="8" spans="1:8" x14ac:dyDescent="0.25">
      <c r="A8" t="s">
        <v>14</v>
      </c>
      <c r="B8" t="s">
        <v>15</v>
      </c>
      <c r="C8" t="s">
        <v>14</v>
      </c>
      <c r="D8" t="str">
        <f>VLOOKUP(A8,Sheet3!$A$3:$B$15,2,FALSE)</f>
        <v>Xerox WorkCentre 5755 PCL6</v>
      </c>
      <c r="E8" t="str">
        <f t="shared" si="0"/>
        <v>Add-PrinterPort -Name "XEHOLOW1" -PrinterHostAddress "192.168.121.20"</v>
      </c>
    </row>
    <row r="9" spans="1:8" x14ac:dyDescent="0.25">
      <c r="A9" t="s">
        <v>16</v>
      </c>
      <c r="B9" t="s">
        <v>17</v>
      </c>
      <c r="C9" t="s">
        <v>16</v>
      </c>
      <c r="D9" t="str">
        <f>VLOOKUP(A9,Sheet3!$A$3:$B$15,2,FALSE)</f>
        <v>Xerox WorkCentre 5755 PCL6</v>
      </c>
      <c r="E9" t="str">
        <f t="shared" si="0"/>
        <v>Add-PrinterPort -Name "XEHOMEM1" -PrinterHostAddress "196.36.26.23"</v>
      </c>
    </row>
    <row r="10" spans="1:8" x14ac:dyDescent="0.25">
      <c r="A10" t="s">
        <v>18</v>
      </c>
      <c r="B10" t="s">
        <v>15</v>
      </c>
      <c r="C10" t="s">
        <v>18</v>
      </c>
      <c r="D10" t="str">
        <f>VLOOKUP(A10,Sheet3!$A$3:$B$15,2,FALSE)</f>
        <v>Xerox WorkCentre 7120 PCL6</v>
      </c>
      <c r="E10" t="str">
        <f t="shared" si="0"/>
        <v>Add-PrinterPort -Name "XEHOMEM2" -PrinterHostAddress "192.168.121.20"</v>
      </c>
    </row>
    <row r="11" spans="1:8" x14ac:dyDescent="0.25">
      <c r="A11" t="s">
        <v>19</v>
      </c>
      <c r="B11" t="s">
        <v>13</v>
      </c>
      <c r="C11" t="s">
        <v>19</v>
      </c>
      <c r="D11" t="str">
        <f>VLOOKUP(A11,Sheet3!$A$3:$B$15,2,FALSE)</f>
        <v>Xerox WorkCentre 5755 PCL6</v>
      </c>
      <c r="E11" t="str">
        <f t="shared" si="0"/>
        <v>Add-PrinterPort -Name "XEHOOCB1" -PrinterHostAddress "192.168.121.21"</v>
      </c>
    </row>
    <row r="12" spans="1:8" x14ac:dyDescent="0.25">
      <c r="A12" t="s">
        <v>20</v>
      </c>
      <c r="B12" t="s">
        <v>21</v>
      </c>
      <c r="C12" t="s">
        <v>20</v>
      </c>
      <c r="D12" t="str">
        <f>VLOOKUP(A12,Sheet3!$A$3:$B$15,2,FALSE)</f>
        <v>Xerox Global Print Driver PCL6</v>
      </c>
      <c r="E12" t="str">
        <f t="shared" si="0"/>
        <v>Add-PrinterPort -Name "XENRIS01" -PrinterHostAddress "192.168.122.22"</v>
      </c>
    </row>
    <row r="13" spans="1:8" x14ac:dyDescent="0.25">
      <c r="A13" t="s">
        <v>22</v>
      </c>
      <c r="B13" t="s">
        <v>23</v>
      </c>
      <c r="C13" t="s">
        <v>22</v>
      </c>
      <c r="D13" t="str">
        <f>VLOOKUP(A13,Sheet3!$A$3:$B$15,2,FALSE)</f>
        <v>Xerox Global Print Driver PCL6</v>
      </c>
      <c r="E13" t="str">
        <f t="shared" si="0"/>
        <v>Add-PrinterPort -Name "XEOCCBPA" -PrinterHostAddress "192.168.121.24"</v>
      </c>
    </row>
    <row r="15" spans="1:8" x14ac:dyDescent="0.25">
      <c r="E15" s="1" t="s">
        <v>65</v>
      </c>
      <c r="F15" t="s">
        <v>66</v>
      </c>
      <c r="G15" t="s">
        <v>67</v>
      </c>
      <c r="H15" t="s">
        <v>26</v>
      </c>
    </row>
    <row r="16" spans="1:8" x14ac:dyDescent="0.25">
      <c r="E16" t="str">
        <f>CONCATENATE($E$15,A2,$F$15,D2,$G$15,A2,$H$15)</f>
        <v>Add-Printer -Name "ANXESEC03" -DriverName "Xerox Global Print Driver PCL6" -PortName "ANXESEC03"</v>
      </c>
    </row>
    <row r="17" spans="5:5" x14ac:dyDescent="0.25">
      <c r="E17" t="str">
        <f t="shared" ref="E17:E27" si="1">CONCATENATE($E$15,A3,$F$15,D3,$G$15,A3,$H$15)</f>
        <v>Add-Printer -Name "XEANSEC01" -DriverName "Xerox WorkCentre 7120 PCL6" -PortName "XEANSEC01"</v>
      </c>
    </row>
    <row r="18" spans="5:5" x14ac:dyDescent="0.25">
      <c r="E18" t="str">
        <f t="shared" si="1"/>
        <v>Add-Printer -Name "XEHOCFO" -DriverName "Xerox GPD PCL6 V3.3.347.6.0" -PortName "XEHOCFO"</v>
      </c>
    </row>
    <row r="19" spans="5:5" x14ac:dyDescent="0.25">
      <c r="E19" t="str">
        <f t="shared" si="1"/>
        <v>Add-Printer -Name "XEHOFIN01" -DriverName "Xerox Global Print Driver PCL6" -PortName "XEHOFIN01"</v>
      </c>
    </row>
    <row r="20" spans="5:5" x14ac:dyDescent="0.25">
      <c r="E20" t="str">
        <f t="shared" si="1"/>
        <v>Add-Printer -Name "XEHOHR" -DriverName "Xerox Global Print Driver PCL6" -PortName "XEHOHR"</v>
      </c>
    </row>
    <row r="21" spans="5:5" x14ac:dyDescent="0.25">
      <c r="E21" t="str">
        <f t="shared" si="1"/>
        <v>Add-Printer -Name "XEHOLEG" -DriverName "Xerox WorkCentre 5755 PCL6" -PortName "XEHOLEG"</v>
      </c>
    </row>
    <row r="22" spans="5:5" x14ac:dyDescent="0.25">
      <c r="E22" t="str">
        <f t="shared" si="1"/>
        <v>Add-Printer -Name "XEHOLOW1" -DriverName "Xerox WorkCentre 5755 PCL6" -PortName "XEHOLOW1"</v>
      </c>
    </row>
    <row r="23" spans="5:5" x14ac:dyDescent="0.25">
      <c r="E23" t="str">
        <f t="shared" si="1"/>
        <v>Add-Printer -Name "XEHOMEM1" -DriverName "Xerox WorkCentre 5755 PCL6" -PortName "XEHOMEM1"</v>
      </c>
    </row>
    <row r="24" spans="5:5" x14ac:dyDescent="0.25">
      <c r="E24" t="str">
        <f t="shared" si="1"/>
        <v>Add-Printer -Name "XEHOMEM2" -DriverName "Xerox WorkCentre 7120 PCL6" -PortName "XEHOMEM2"</v>
      </c>
    </row>
    <row r="25" spans="5:5" x14ac:dyDescent="0.25">
      <c r="E25" t="str">
        <f t="shared" si="1"/>
        <v>Add-Printer -Name "XEHOOCB1" -DriverName "Xerox WorkCentre 5755 PCL6" -PortName "XEHOOCB1"</v>
      </c>
    </row>
    <row r="26" spans="5:5" x14ac:dyDescent="0.25">
      <c r="E26" t="str">
        <f t="shared" si="1"/>
        <v>Add-Printer -Name "XENRIS01" -DriverName "Xerox Global Print Driver PCL6" -PortName "XENRIS01"</v>
      </c>
    </row>
    <row r="27" spans="5:5" x14ac:dyDescent="0.25">
      <c r="E27" t="str">
        <f t="shared" si="1"/>
        <v>Add-Printer -Name "XEOCCBPA" -DriverName "Xerox Global Print Driver PCL6" -PortName "XEOCCBPA"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25" workbookViewId="0">
      <selection activeCell="B33" sqref="B33:B44"/>
    </sheetView>
  </sheetViews>
  <sheetFormatPr defaultRowHeight="15" x14ac:dyDescent="0.25"/>
  <cols>
    <col min="1" max="1" width="23.28515625" bestFit="1" customWidth="1"/>
    <col min="2" max="2" width="32" bestFit="1" customWidth="1"/>
    <col min="7" max="7" width="13.85546875" bestFit="1" customWidth="1"/>
    <col min="8" max="8" width="11.28515625" bestFit="1" customWidth="1"/>
    <col min="9" max="9" width="9.5703125" bestFit="1" customWidth="1"/>
    <col min="10" max="10" width="9.7109375" bestFit="1" customWidth="1"/>
    <col min="11" max="11" width="17.5703125" bestFit="1" customWidth="1"/>
  </cols>
  <sheetData>
    <row r="2" spans="1:11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</row>
    <row r="3" spans="1:11" x14ac:dyDescent="0.25">
      <c r="A3" t="s">
        <v>0</v>
      </c>
      <c r="B3" t="s">
        <v>39</v>
      </c>
      <c r="C3">
        <v>3</v>
      </c>
      <c r="D3" t="b">
        <v>0</v>
      </c>
      <c r="E3" t="s">
        <v>40</v>
      </c>
      <c r="G3" t="s">
        <v>1</v>
      </c>
      <c r="H3" t="s">
        <v>0</v>
      </c>
      <c r="I3">
        <v>0</v>
      </c>
      <c r="J3">
        <v>0</v>
      </c>
    </row>
    <row r="4" spans="1:11" x14ac:dyDescent="0.25">
      <c r="A4" t="s">
        <v>2</v>
      </c>
      <c r="B4" t="s">
        <v>42</v>
      </c>
      <c r="C4">
        <v>0</v>
      </c>
      <c r="D4" t="b">
        <v>0</v>
      </c>
      <c r="E4" t="s">
        <v>43</v>
      </c>
      <c r="G4" t="s">
        <v>3</v>
      </c>
      <c r="H4" t="s">
        <v>2</v>
      </c>
      <c r="I4">
        <v>0</v>
      </c>
      <c r="J4">
        <v>0</v>
      </c>
    </row>
    <row r="5" spans="1:11" x14ac:dyDescent="0.25">
      <c r="A5" t="s">
        <v>4</v>
      </c>
      <c r="B5" t="s">
        <v>45</v>
      </c>
      <c r="C5">
        <v>0</v>
      </c>
      <c r="D5" t="b">
        <v>0</v>
      </c>
      <c r="G5" t="s">
        <v>5</v>
      </c>
      <c r="H5" t="s">
        <v>4</v>
      </c>
      <c r="I5">
        <v>0</v>
      </c>
      <c r="J5">
        <v>0</v>
      </c>
    </row>
    <row r="6" spans="1:11" x14ac:dyDescent="0.25">
      <c r="A6" t="s">
        <v>6</v>
      </c>
      <c r="B6" t="s">
        <v>39</v>
      </c>
      <c r="C6">
        <v>2</v>
      </c>
      <c r="D6" t="b">
        <v>0</v>
      </c>
      <c r="E6" t="s">
        <v>47</v>
      </c>
      <c r="G6" t="s">
        <v>7</v>
      </c>
      <c r="H6" t="s">
        <v>6</v>
      </c>
      <c r="I6">
        <v>0</v>
      </c>
      <c r="J6">
        <v>0</v>
      </c>
    </row>
    <row r="7" spans="1:11" x14ac:dyDescent="0.25">
      <c r="A7" t="s">
        <v>64</v>
      </c>
      <c r="B7" t="s">
        <v>39</v>
      </c>
      <c r="C7">
        <v>0</v>
      </c>
      <c r="D7" t="b">
        <v>0</v>
      </c>
      <c r="E7" t="s">
        <v>49</v>
      </c>
      <c r="G7" t="s">
        <v>10</v>
      </c>
      <c r="H7" t="s">
        <v>9</v>
      </c>
      <c r="I7">
        <v>0</v>
      </c>
      <c r="J7">
        <v>0</v>
      </c>
    </row>
    <row r="8" spans="1:11" x14ac:dyDescent="0.25">
      <c r="A8" t="s">
        <v>9</v>
      </c>
      <c r="B8" t="s">
        <v>39</v>
      </c>
    </row>
    <row r="9" spans="1:11" x14ac:dyDescent="0.25">
      <c r="A9" t="s">
        <v>12</v>
      </c>
      <c r="B9" t="s">
        <v>51</v>
      </c>
      <c r="C9">
        <v>2</v>
      </c>
      <c r="D9" t="b">
        <v>0</v>
      </c>
      <c r="E9" t="s">
        <v>52</v>
      </c>
      <c r="G9" t="s">
        <v>13</v>
      </c>
      <c r="H9" t="s">
        <v>12</v>
      </c>
      <c r="I9">
        <v>0</v>
      </c>
      <c r="J9">
        <v>0</v>
      </c>
    </row>
    <row r="10" spans="1:11" x14ac:dyDescent="0.25">
      <c r="A10" t="s">
        <v>14</v>
      </c>
      <c r="B10" t="s">
        <v>51</v>
      </c>
      <c r="C10">
        <v>1</v>
      </c>
      <c r="D10" t="b">
        <v>0</v>
      </c>
      <c r="E10" t="s">
        <v>54</v>
      </c>
      <c r="G10" t="s">
        <v>15</v>
      </c>
      <c r="H10" t="s">
        <v>14</v>
      </c>
      <c r="I10">
        <v>0</v>
      </c>
      <c r="J10">
        <v>0</v>
      </c>
    </row>
    <row r="11" spans="1:11" x14ac:dyDescent="0.25">
      <c r="A11" t="s">
        <v>16</v>
      </c>
      <c r="B11" t="s">
        <v>51</v>
      </c>
      <c r="C11">
        <v>56</v>
      </c>
      <c r="D11" t="b">
        <v>0</v>
      </c>
      <c r="E11" t="s">
        <v>56</v>
      </c>
      <c r="G11" t="s">
        <v>17</v>
      </c>
      <c r="H11" t="s">
        <v>16</v>
      </c>
      <c r="I11">
        <v>0</v>
      </c>
      <c r="J11">
        <v>0</v>
      </c>
    </row>
    <row r="12" spans="1:11" x14ac:dyDescent="0.25">
      <c r="A12" t="s">
        <v>18</v>
      </c>
      <c r="B12" t="s">
        <v>42</v>
      </c>
      <c r="C12">
        <v>0</v>
      </c>
      <c r="D12" t="b">
        <v>0</v>
      </c>
      <c r="E12" t="s">
        <v>56</v>
      </c>
      <c r="G12" t="s">
        <v>15</v>
      </c>
      <c r="H12" t="s">
        <v>18</v>
      </c>
      <c r="I12">
        <v>0</v>
      </c>
      <c r="J12">
        <v>0</v>
      </c>
    </row>
    <row r="13" spans="1:11" x14ac:dyDescent="0.25">
      <c r="A13" t="s">
        <v>19</v>
      </c>
      <c r="B13" t="s">
        <v>51</v>
      </c>
      <c r="C13">
        <v>0</v>
      </c>
      <c r="D13" t="b">
        <v>0</v>
      </c>
      <c r="E13" t="s">
        <v>59</v>
      </c>
      <c r="G13" t="s">
        <v>13</v>
      </c>
      <c r="H13" t="s">
        <v>19</v>
      </c>
      <c r="I13">
        <v>0</v>
      </c>
      <c r="J13">
        <v>0</v>
      </c>
    </row>
    <row r="14" spans="1:11" x14ac:dyDescent="0.25">
      <c r="A14" t="s">
        <v>20</v>
      </c>
      <c r="B14" t="s">
        <v>39</v>
      </c>
      <c r="C14">
        <v>0</v>
      </c>
      <c r="D14" t="b">
        <v>0</v>
      </c>
      <c r="E14" t="s">
        <v>61</v>
      </c>
      <c r="G14" t="s">
        <v>21</v>
      </c>
      <c r="H14" t="s">
        <v>20</v>
      </c>
      <c r="I14">
        <v>0</v>
      </c>
      <c r="J14">
        <v>0</v>
      </c>
    </row>
    <row r="15" spans="1:11" x14ac:dyDescent="0.25">
      <c r="A15" t="s">
        <v>22</v>
      </c>
      <c r="B15" t="s">
        <v>39</v>
      </c>
      <c r="C15">
        <v>18</v>
      </c>
      <c r="D15" t="b">
        <v>0</v>
      </c>
      <c r="E15" t="s">
        <v>63</v>
      </c>
      <c r="G15" t="s">
        <v>23</v>
      </c>
      <c r="H15" t="s">
        <v>22</v>
      </c>
      <c r="I15">
        <v>0</v>
      </c>
      <c r="J15">
        <v>0</v>
      </c>
    </row>
    <row r="18" spans="1:7" x14ac:dyDescent="0.25">
      <c r="A18" t="s">
        <v>38</v>
      </c>
      <c r="B18" t="str">
        <f>CONCATENATE("Remove-printer -name ",A18)</f>
        <v>Remove-printer -name \\morpheus\ANXESEC03</v>
      </c>
    </row>
    <row r="19" spans="1:7" x14ac:dyDescent="0.25">
      <c r="A19" t="s">
        <v>41</v>
      </c>
      <c r="B19" t="str">
        <f t="shared" ref="B19:B29" si="0">CONCATENATE("Remove-printer -name ",A19)</f>
        <v>Remove-printer -name \\morpheus\XEANSEC01</v>
      </c>
    </row>
    <row r="20" spans="1:7" x14ac:dyDescent="0.25">
      <c r="A20" t="s">
        <v>44</v>
      </c>
      <c r="B20" t="str">
        <f t="shared" si="0"/>
        <v>Remove-printer -name \\morpheus\XEHOCFO</v>
      </c>
    </row>
    <row r="21" spans="1:7" x14ac:dyDescent="0.25">
      <c r="A21" t="s">
        <v>46</v>
      </c>
      <c r="B21" t="str">
        <f t="shared" si="0"/>
        <v>Remove-printer -name \\morpheus\XEHOFIN01</v>
      </c>
    </row>
    <row r="22" spans="1:7" x14ac:dyDescent="0.25">
      <c r="A22" t="s">
        <v>48</v>
      </c>
      <c r="B22" t="str">
        <f t="shared" si="0"/>
        <v>Remove-printer -name \\morpheus\XEHRHO</v>
      </c>
    </row>
    <row r="23" spans="1:7" x14ac:dyDescent="0.25">
      <c r="A23" t="s">
        <v>50</v>
      </c>
      <c r="B23" t="str">
        <f t="shared" si="0"/>
        <v>Remove-printer -name \\morpheus\XEHOLEG</v>
      </c>
    </row>
    <row r="24" spans="1:7" x14ac:dyDescent="0.25">
      <c r="A24" t="s">
        <v>53</v>
      </c>
      <c r="B24" t="str">
        <f t="shared" si="0"/>
        <v>Remove-printer -name \\morpheus\XEHOLOW1</v>
      </c>
    </row>
    <row r="25" spans="1:7" x14ac:dyDescent="0.25">
      <c r="A25" t="s">
        <v>55</v>
      </c>
      <c r="B25" t="str">
        <f t="shared" si="0"/>
        <v>Remove-printer -name \\morpheus\XEHOMEM1</v>
      </c>
    </row>
    <row r="26" spans="1:7" x14ac:dyDescent="0.25">
      <c r="A26" t="s">
        <v>57</v>
      </c>
      <c r="B26" t="str">
        <f t="shared" si="0"/>
        <v>Remove-printer -name \\morpheus\XEHOMEM2</v>
      </c>
    </row>
    <row r="27" spans="1:7" x14ac:dyDescent="0.25">
      <c r="A27" t="s">
        <v>58</v>
      </c>
      <c r="B27" t="str">
        <f t="shared" si="0"/>
        <v>Remove-printer -name \\morpheus\XEHOOCB1</v>
      </c>
    </row>
    <row r="28" spans="1:7" x14ac:dyDescent="0.25">
      <c r="A28" t="s">
        <v>60</v>
      </c>
      <c r="B28" t="str">
        <f t="shared" si="0"/>
        <v>Remove-printer -name \\morpheus\XENRIS01</v>
      </c>
    </row>
    <row r="29" spans="1:7" x14ac:dyDescent="0.25">
      <c r="A29" t="s">
        <v>62</v>
      </c>
      <c r="B29" t="str">
        <f t="shared" si="0"/>
        <v>Remove-printer -name \\morpheus\XEOCCBPA</v>
      </c>
    </row>
    <row r="31" spans="1:7" x14ac:dyDescent="0.25">
      <c r="B31" t="s">
        <v>68</v>
      </c>
      <c r="C31" t="s">
        <v>69</v>
      </c>
      <c r="G31" t="s">
        <v>26</v>
      </c>
    </row>
    <row r="32" spans="1:7" x14ac:dyDescent="0.25">
      <c r="A32" t="s">
        <v>0</v>
      </c>
      <c r="B32" t="str">
        <f>CONCATENATE($B$31,A32,$C$31,A32,$G$31)</f>
        <v>set-printer ANXESEC03 -shared $true -published $true  -sharename "ANXESEC03"</v>
      </c>
    </row>
    <row r="33" spans="1:2" x14ac:dyDescent="0.25">
      <c r="A33" t="s">
        <v>2</v>
      </c>
      <c r="B33" t="str">
        <f t="shared" ref="B33:B44" si="1">CONCATENATE($B$31,A33,$C$31,A33,$G$31)</f>
        <v>set-printer XEANSEC01 -shared $true -published $true  -sharename "XEANSEC01"</v>
      </c>
    </row>
    <row r="34" spans="1:2" x14ac:dyDescent="0.25">
      <c r="A34" t="s">
        <v>4</v>
      </c>
      <c r="B34" t="str">
        <f t="shared" si="1"/>
        <v>set-printer XEHOCFO -shared $true -published $true  -sharename "XEHOCFO"</v>
      </c>
    </row>
    <row r="35" spans="1:2" x14ac:dyDescent="0.25">
      <c r="A35" t="s">
        <v>6</v>
      </c>
      <c r="B35" t="str">
        <f t="shared" si="1"/>
        <v>set-printer XEHOFIN01 -shared $true -published $true  -sharename "XEHOFIN01"</v>
      </c>
    </row>
    <row r="36" spans="1:2" x14ac:dyDescent="0.25">
      <c r="A36" t="s">
        <v>64</v>
      </c>
      <c r="B36" t="str">
        <f t="shared" si="1"/>
        <v>set-printer XEHRHO -shared $true -published $true  -sharename "XEHRHO"</v>
      </c>
    </row>
    <row r="37" spans="1:2" x14ac:dyDescent="0.25">
      <c r="A37" t="s">
        <v>9</v>
      </c>
      <c r="B37" t="str">
        <f t="shared" si="1"/>
        <v>set-printer XEHOHR -shared $true -published $true  -sharename "XEHOHR"</v>
      </c>
    </row>
    <row r="38" spans="1:2" x14ac:dyDescent="0.25">
      <c r="A38" t="s">
        <v>12</v>
      </c>
      <c r="B38" t="str">
        <f t="shared" si="1"/>
        <v>set-printer XEHOLEG -shared $true -published $true  -sharename "XEHOLEG"</v>
      </c>
    </row>
    <row r="39" spans="1:2" x14ac:dyDescent="0.25">
      <c r="A39" t="s">
        <v>14</v>
      </c>
      <c r="B39" t="str">
        <f t="shared" si="1"/>
        <v>set-printer XEHOLOW1 -shared $true -published $true  -sharename "XEHOLOW1"</v>
      </c>
    </row>
    <row r="40" spans="1:2" x14ac:dyDescent="0.25">
      <c r="A40" t="s">
        <v>16</v>
      </c>
      <c r="B40" t="str">
        <f t="shared" si="1"/>
        <v>set-printer XEHOMEM1 -shared $true -published $true  -sharename "XEHOMEM1"</v>
      </c>
    </row>
    <row r="41" spans="1:2" x14ac:dyDescent="0.25">
      <c r="A41" t="s">
        <v>18</v>
      </c>
      <c r="B41" t="str">
        <f t="shared" si="1"/>
        <v>set-printer XEHOMEM2 -shared $true -published $true  -sharename "XEHOMEM2"</v>
      </c>
    </row>
    <row r="42" spans="1:2" x14ac:dyDescent="0.25">
      <c r="A42" t="s">
        <v>19</v>
      </c>
      <c r="B42" t="str">
        <f t="shared" si="1"/>
        <v>set-printer XEHOOCB1 -shared $true -published $true  -sharename "XEHOOCB1"</v>
      </c>
    </row>
    <row r="43" spans="1:2" x14ac:dyDescent="0.25">
      <c r="A43" t="s">
        <v>20</v>
      </c>
      <c r="B43" t="str">
        <f t="shared" si="1"/>
        <v>set-printer XENRIS01 -shared $true -published $true  -sharename "XENRIS01"</v>
      </c>
    </row>
    <row r="44" spans="1:2" x14ac:dyDescent="0.25">
      <c r="A44" t="s">
        <v>22</v>
      </c>
      <c r="B44" t="str">
        <f t="shared" si="1"/>
        <v>set-printer XEOCCBPA -shared $true -published $true  -sharename "XEOCCBPA"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Cedric Abrahams</dc:creator>
  <cp:lastModifiedBy>Cedric Abrahams</cp:lastModifiedBy>
  <dcterms:created xsi:type="dcterms:W3CDTF">2016-02-09T15:02:39Z</dcterms:created>
  <dcterms:modified xsi:type="dcterms:W3CDTF">2016-02-09T19:18:19Z</dcterms:modified>
</cp:coreProperties>
</file>